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260" activeTab="0"/>
  </bookViews>
  <sheets>
    <sheet name="Plan_Mmto_Consolidado" sheetId="1" r:id="rId1"/>
    <sheet name="Hoja3" sheetId="2" state="hidden" r:id="rId2"/>
    <sheet name="Hoja5" sheetId="3" state="hidden" r:id="rId3"/>
    <sheet name="Hoja6" sheetId="4" state="hidden" r:id="rId4"/>
    <sheet name="Resumen" sheetId="5" r:id="rId5"/>
    <sheet name="TIC" sheetId="6" r:id="rId6"/>
    <sheet name="VICTIMAS" sheetId="7" r:id="rId7"/>
    <sheet name="OCI" sheetId="8" r:id="rId8"/>
    <sheet name="DDDI" sheetId="9" r:id="rId9"/>
    <sheet name="DDSC" sheetId="10" r:id="rId10"/>
    <sheet name="Subsecretaria_Corporativa" sheetId="11" r:id="rId11"/>
    <sheet name="OAP" sheetId="12" r:id="rId12"/>
    <sheet name="COMUNICACIONES" sheetId="13" r:id="rId13"/>
    <sheet name="ADMINISTRATIVA" sheetId="14" r:id="rId14"/>
    <sheet name="CONTRATACION" sheetId="15" r:id="rId15"/>
    <sheet name="Informatica" sheetId="16" r:id="rId16"/>
    <sheet name="Defensa Judicial" sheetId="17" r:id="rId17"/>
    <sheet name="FINANCIERA" sheetId="18" r:id="rId18"/>
    <sheet name="Hoja19" sheetId="19" r:id="rId19"/>
    <sheet name="Hoja1" sheetId="20" r:id="rId20"/>
    <sheet name="Hoja2" sheetId="21" r:id="rId21"/>
  </sheets>
  <definedNames>
    <definedName name="_xlnm._FilterDatabase" localSheetId="0" hidden="1">'Plan_Mmto_Consolidado'!$A$2:$V$87</definedName>
  </definedNames>
  <calcPr fullCalcOnLoad="1"/>
</workbook>
</file>

<file path=xl/sharedStrings.xml><?xml version="1.0" encoding="utf-8"?>
<sst xmlns="http://schemas.openxmlformats.org/spreadsheetml/2006/main" count="2354" uniqueCount="647">
  <si>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</si>
  <si>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</si>
  <si>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</si>
  <si>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</si>
  <si>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</si>
  <si>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</si>
  <si>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</si>
  <si>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</si>
  <si>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</si>
  <si>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</si>
  <si>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</si>
  <si>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Auditoría gubernamental con enfoque integral modalidad regular vigencia 2012</t>
  </si>
  <si>
    <t>2.1</t>
  </si>
  <si>
    <t xml:space="preserve">Después de casi seis años de haberse realizado la Reforma Administrativa (2006), en las entidades de la Administración Distrital, se continúa utilizando como strategia de gestión del talento, de manera generalizada y extendida la vinculación de supernumerarios y/o contratación de servicios, al punto de que a diciembre de 2011, las personas vinculadas bajo estas dos modalidades, aproximadamente del 60% frente a un 40% de planta, alrededor de un 5,5% provisionales por año, sin que hubiere mediado concurso para formalizar la vinculación a carrera administrativa.(...) </t>
  </si>
  <si>
    <t xml:space="preserve">Las causas principales de ésta anormalidad obedece a la falta de gestión oportuna por parte de todas y cada una de las entidades de la administración distrital, para adecuar sus plantas de cargos a las necesidades reales, y a las actividades de dirección y coordinación de la política laboral del Distrito Capital. </t>
  </si>
  <si>
    <t>Expedir un Acto Administrativo conjunto entre la Secretaría General de la Alcaldía Mayor de Bogotá, D.C y el Departamento Administrativo del Servicio Civil Distrital, para impartir orientaciones y lineamientos generales frente al Plan de Acción que actualmente lidera y adelanta esta última entidad.</t>
  </si>
  <si>
    <t>Un Acto Adminstrativo Expedido.</t>
  </si>
  <si>
    <t>Dirección Distrital de Desarrollo Institucional</t>
  </si>
  <si>
    <t>CLARA YOLANDA BOHORQUEZ MORA. DIRECTORA DISTRITAL DE DESARROLLO INSTITUCIONAL</t>
  </si>
  <si>
    <t>2.4.1.1.1</t>
  </si>
  <si>
    <t xml:space="preserve">2.4.1.1.1. Hallazgo Administrativo: Baja ejecución de metas. Para la vigencia 2012, la Secretaría General de la Alcaldía Mayor de Bogotá, para el Plan de Desarrollo “Bogotá Humana” 1122 “Servicios a la Ciudadanía con Calidad Humana” se planteó la ejecución de una meta “Fortalecer y mantener una (1) Red de Servicio al Ciudadano”; una vez realizado el cruce entre la contratación por metas y actividades y los registros presupuéstales para este rubro, el ente de control estableció que la meta programada para la vigencia 2012, tuvo una ejecución real de 49.3% , en razón a que existen contratos suscritos en la vigencia, que inician o terminan su ejecución en la vigencia 2013, situación que hace evidenciar incumplimiento de la meta con las actividades. (...)
</t>
  </si>
  <si>
    <t>La baja ejecución real de metas se origina en la falta de gestión y en deficiencias de seguimiento que permitan conocer oportunamente la ejecución real del proyecto</t>
  </si>
  <si>
    <t>Realizar seguimiento mensual a la ejecución física, presupuestal y contractual del Proyecto de Inversión 1122 "Servicios a la Ciudadanía con calidad humana" a través de subcomités de autocontrol</t>
  </si>
  <si>
    <t>No. de subcomités ejecutados/ No. de subcomités de autocontrol de la DDSC programados</t>
  </si>
  <si>
    <t>Dirección Distrital de Servicio al Ciudadano</t>
  </si>
  <si>
    <t>Walter Acosta 
NUBIA RODRIGUEZ
SUBDIRECTORA OPERATIVA
SANDRA BURGOS, PORFESIONAL ESPECIALIZADOJUAN CARLOS VALDES, PROFESIONAL ESPECIALIZADO</t>
  </si>
  <si>
    <t>Realizar mesas de trabajo con la Subdirección de Contratación, la Subdirección Financiera y otras dependencias relacionadas con temas precontractuales, tendientes a establecer acuerdos para realizar actividades precontractuales, así como criterios claros para llevar a cabo los procesos de contratación y los roles o alcances que estas dependencias deben tener al respecto.</t>
  </si>
  <si>
    <t>Documentos aprobados/documentos elaborados</t>
  </si>
  <si>
    <t>Walter Acosta Barreto</t>
  </si>
  <si>
    <t>Informe Auditoria Modalidada Regular - PAD 2013</t>
  </si>
  <si>
    <t>2.1.1.1 (…) Las reiteradas solicitudes de prórroga del contrato de Consultoría No. 102 de 2013 por parte del contratista dentro de las cuales se evidencia el radicado No. 2013-62584 del 10 de noviembre de 2013 mediante el cual solicitan prórroga hasta el 13 de diciembre de 2013, por atrasos en la ejecución del cronograma, posteriormente aparece oficio con radicación No. 2014-1467 del 16 de enero de 2014, donde el supervisor, concede otra prórroga hasta el 24 de febrero de 2014, luego con el radicado No. 2014-8236 del 20 de febrero de 2014 solicitan otra prórroga hasta el día 30 de marzo de 2014. La situación descrita demuestra incumplimiento a la meta propuesta en el Plan de Acción, del proyecto 7096 “Fortalecimiento a la Gestión Pública Distrital” afectando categóricamente los objetivos estratégicos del plan de Desarrollo, generando falta de oportunidad en la gestión, en razón a que el incumplimiento en el plazo de la ejecución era de 7 meses y se ejecutó en un plazo de 11 meses y 21 días deviniendo en inadecuada planeación en la formulación y ejecución de las metas, de los proyectos establecidos en el Plan de Desarrollo “Bogotá Humana”, baja gestión administrativa.</t>
  </si>
  <si>
    <t>Estos hechos, se deben a la falta de una adecuada supervisión y control efectivo por parte del nivel directivo, funcionarios y contratistas encargados de ésta labor.</t>
  </si>
  <si>
    <t xml:space="preserve">Realizar la gestión para la expedición de una circular proferida por la Secretaria General de la Alcaldía Mayor de Bogotá D.C. mediante la cual se determina el correcto ejercicio de la supervisión contractual a los funcionarios y contratistas que ostentan dicha calidad . </t>
  </si>
  <si>
    <t>1 Circular expedida</t>
  </si>
  <si>
    <t>Subsecretaria General</t>
  </si>
  <si>
    <t>Daniel Maria Medina Gonzalez</t>
  </si>
  <si>
    <t>Realizar la socialización de la Circular  al 100% de los supervisores de la Secretaría General de la Alcaldía Mayor de Bogotá D.C.</t>
  </si>
  <si>
    <t>1 Socialización</t>
  </si>
  <si>
    <t>2.1.1.2. El 23 de julio de 2013 el Subsecretario General de la Secretaría General de la Alcaldía Mayor, suscribió el Convenio Especial, 12102000-243-2013, Para la puesta en marcha de la Iniciativa “Vive digital Regional” Celebrado entre FIDUBOGOTA S.A., Secretaría General de la Alcaldía Mayor de Bogotá D.C. y la Asociación Colombiana de Organizaciones no Gubernamentales para la Comunicación vía correo electrónico-COLNODO.
La Secretaría General de la Alcaldía Mayor de Bogotá, en cumplimiento del citado convenio cláusula segunda OBLIGACIONES DE LAS PARTES DEL CONVENIO 2.1. OBLIGACIONES DEL COOPERANTE, numeral 2.1.2 Consignar en el Fondo Francisco José de Caldas, en las cuenta que para el efecto señale LA FIDUCIARIA, los recursos a los que se comprometió en la propuesta antes de la suscripción del Acta de inicio. (...)</t>
  </si>
  <si>
    <t>Lo anterior ocurre por falta de controles y observancia del ordenamiento vigente, toda vez que estos aspectos debieron haberse previsto en la contratación bien sea con particulares o entidades públicas de cualquier orden territorial. Lo cual puede traer consigo pérdida de recursos para el Distrito Capital.</t>
  </si>
  <si>
    <t xml:space="preserve">1. Socializar con el supervisor del convenio el manual de contratación y  las  circulares de la entidad, que establecen las funciones de los supervisores y el reglamento operativo del convenio No. 12102000-243-2013.
</t>
  </si>
  <si>
    <t>1 Comunicación al supervisor del convenio No. 12102000-243-2013</t>
  </si>
  <si>
    <t>Alta Consejeria Distrital de TIC</t>
  </si>
  <si>
    <t>Mauricio Trujillo Uribe</t>
  </si>
  <si>
    <t>2. Solicitar a FIDUBOGOTA S.A., un informe detallado de la ejecución presupuestal del Convenio 12102000-243-2013 donde se discrimine el monto de los rendimientos financieros y su plan de inversión en el proyecto.</t>
  </si>
  <si>
    <t>1  Comunicación a FIDUBOGOTA S.A.</t>
  </si>
  <si>
    <t xml:space="preserve">3. Durante la ejecución del convenio No. 12102000-243-2013 y conforme su cláusula vigésimo quinta, controlar la reinversión de los rendimientos financieros en el cumplimiento de los fines del proyecto. </t>
  </si>
  <si>
    <t>Solicitud de 2 Informes  a Colnodo correspondientes a los meses de septiembre y octubre de 2014, sobre la ejecución presupuestal del Convenio No. 12102000-243-2013.</t>
  </si>
  <si>
    <t xml:space="preserve">4. Analizar para las próximas convocatorias a las entidades territoriales del MinTIC y Colciencias, la pertinencia y conformidad de las reglas de las convocatorias con las disposiciones administrativas  de carácter Distrital, a efecto de evitar discrepancias o contradicciones entre las reglas de las convocatorias y las disposiciones administrativas territoriales.  </t>
  </si>
  <si>
    <t xml:space="preserve"> Numero de conceptos escritos y emitidos que determinen jurídica, técnica y financieramente, la pertinencia de que la entidad territorial se presente a las convocatorias de MinTIC y Colciencias / Número de Convocatorias realizadas</t>
  </si>
  <si>
    <t xml:space="preserve">2.1.1.3. La Alta consejería para los derechos de las víctimas, la paz y la reconciliación conjuntamente con la coordinación con la Subdirección de Personas Jurídicas de la Secretaria General, dentro de las estrategias y acciones que permitan avanzar hacia la restitución de los derechos de las víctimas del conflicto armado interno ubicado en la ciudad de Bogotá D.C., desarrolló un proceso de identificación y orientación de organizaciones legalmente constituidas, cuyos miembros son víctimas del conflicto armado, con la finalidad de generar capacidades y competencias en las Empresas Sin Animo de Lucro -ESAL para su fortalecimiento organizacional, administrativo, productivo y político, a través del SIPEJ -Sistema de Información de Personas Jurídicas y de la aplicación de una encuesta que permitió indagar de manera general sobre el quehacer delas organizaciones. </t>
  </si>
  <si>
    <t>Falta de seguimiento, control e información oportuna por parte de la supervisión</t>
  </si>
  <si>
    <t>Convocar al Asociado de la “Asociación Medio Ambiente y Desarrollo en América Latina- Enda” para realizar la liquidación del Convenio de Asociación  No. 1210100-400-2013 de la Secretaria General de la Alcaldía Mayor de Bogotá D.C.</t>
  </si>
  <si>
    <t>Proceso liquidado 100%</t>
  </si>
  <si>
    <t>Alta Consejeria Distrital para los Derechos de las Victimas la Paz y la Reconciliación</t>
  </si>
  <si>
    <t>Ángela del Pilar Torres Garrido</t>
  </si>
  <si>
    <t xml:space="preserve">Desarrollar un instrumento de control, seguimiento y evaluación de los procesos contractuales que se realicen por parte de la Oficina de la Alta Consejería para los derechos de las víctimas, la paz y la reconciliación que sea implementado por los apoyos a la supervisión y el supervisor de cada proceso. </t>
  </si>
  <si>
    <t>Instrumento desarrollado</t>
  </si>
  <si>
    <t>2.1.4.1. La Secretaría General de la Alcaldía Mayor de Bogotá, estableció la meta ”Promover y liderar estrategias, proyectos o actividades para el consumo racional del recurso hídrico en la Secretaría General”, de las acciones propuestas, como es: “Promover acciones para establecer la viabilidad de cambiar las lámparas luminarias en el Palacio Liévano, por lo tanto la entidad informa que se realizó recorrido de adaptabilidad de cambio de luminarias a toda la Manzana Lievano y se está esperando la propuesta económica”.   En acta de visita administrativa del 11 de julio de 2014, en la Oficina de Planeación del sujeto de control, una vez solicitados los soportes, tanto del recorrido como la propuesta económica, se suministra por parte del Jefe de la Oficina de Planeación ( e ) y la profesional encargada de la gestión ambiental listado de luminarias y lámparas, –vía correo electrónico-. Frente a la propuesta económica; manifiestan no poseer ningún soporte o documento.
 Por otra parte, la entidad suscribió el contrato No. 2213300-486-2013 del 13 de diciembre, Objeto: contratar un estudio de actualización de las instalaciones hidráulicas y sanitarias en la Imprenta Distrital. A fin, de dar cumplimiento a la meta ”Promover y liderar estrategias, proyectos o actividades para el consumo racional del recurso hídrico en la Secretaría General”. Se observa, que el contrato fue suscrito culminando la vigencia fiscal y la ejecución del mismo fue en el año 2014, al igual que la entrega del producto final, lo que se refuerza .con el oficio Rad: 2-2014-28443 del 16 de julio del 2014 allegado al equipo auditor, con la copia del estudio realizado por el contratista, el cual tiene fecha de entrega el 25 de abril de 2014; contrato que se suscribió para cumplir meta programada en el 2013.</t>
  </si>
  <si>
    <t>Las situaciones descritas anteriormente conllevan incumplimiento del Plan Institucional de Gestión Ambiental vigente y desconoce lo preceptuado en los literales a) y b) del artículo 2 de la Ley 87 de 1993. Lo que denota la ausencia de planeación y seguimiento a las metas propuestas en la vigencia auditada, que permita la disminución del consumo y costos de servicios como la luz y el agua, al interior de la entidad.</t>
  </si>
  <si>
    <t>Diseñar una metodologia de seguimiento periodico al cumplimiento de las acciones propuestas en el Plan de acción anual PIGA, para ser aplicado desde la vigencia 2015.</t>
  </si>
  <si>
    <t>Metodología diseñada</t>
  </si>
  <si>
    <t>Jefe Oficina Asesora de Planeación</t>
  </si>
  <si>
    <t>Nelson Julian Salazar Urrutia</t>
  </si>
  <si>
    <t>2.1.6.1. (…) Este ente de control evidenció que la Secretaría General no está dando estricto cumplimiento al suministro de dotaciones (vestido y calzado) a sus trabajadores que devengan una remuneración mensual inferior a dos (2) salarios mínimos legales mensuales vigentes, que habían cumplido 3 meses de vinculación, para los cuales se hacía obligatorio; toda vez que la contratación no es oportuna para efecto y la entrega de las dotaciones no se está haciendo dentro del término establecido por la Ley 70 de 1988 y su decreto reglamentario 1978 de 1989.</t>
  </si>
  <si>
    <t>Estos hechos ocurren por falta de controles en los plazos establecidos por la norma para la entrega de las dotaciones a los trabajadores que tienen ese derecho, el cual debe ser oportuno para que se cumplan los fines de la ley. Lo cual trae consigo el no acatamiento de la norma en debida forma por parte de una entidad estatal de un derecho a trabajadores de menores ingresos.</t>
  </si>
  <si>
    <t xml:space="preserve">Se establecerá un cronograma desde los estudios previos, icluyendo  el perfeccionamiento del contrato,  hasta la ultima entrega de la dotación para los servidores que tienen el derecho, con fechas precisas a las cuales se les dará cumplimiento. </t>
  </si>
  <si>
    <t xml:space="preserve"> entregas realizadas en las fechas establecidas        3 entregas programadas en la vigencia   </t>
  </si>
  <si>
    <t>Subdirección Administrativa</t>
  </si>
  <si>
    <t>Helver Alberto Guzmán Martinez</t>
  </si>
  <si>
    <t>2.1.6.2. La Secretaría General para la vigencia 2013 incrementó ostensiblemente el monto en la constitución de reservas presupuestales, así: el monto general de reservas presupuestales sumó $69.223,1 millones, que equivale el 35,0% del presupuesto total ejecutado; de los cuales se constituyeron $8.544,9 millones el 14,3% de los gastos de funcionamiento ejecutados; mientras que por inversión $60.678,2 millones, que representa el 44,0% de la inversión directa ejecutada. Comparada la constitución de reservas a 31-12-2012 frente a las constituidas a 31-12-2013, en general las reservas se incrementaron en un 440,4%, en este caso, las de funcionamiento aumentaron en un 51,8%%, y en inversión se incrementaron en un 744,8%. Estos montos son excesivamente altos y desbordan el sentido de la norma que establece que se usará esta figura para eventos excepcionales y no la regla. Lo que refleja una ejecución presupuestal deficiente.</t>
  </si>
  <si>
    <t>Lo anterior ocurre por falta de controles en el proceso armónico de planeación, programación presupuestal, de contratación y los plazos de ejecución. Trae consigo retrasos e incumplimiento en las metas del Plan de Desarrollo que se ejecuta en esa vigencia.</t>
  </si>
  <si>
    <t>Emitir una comunicación desde la alta direccion para que se de cumplimiento al principio de anualida del presupuesto, en observacia a la circular 31 de la Procuraduria General de la Nacion.   Convocar a los gerentes de proyecto con el fin de revisar la programacion de los contratos y su forma de pago en el ambito del comite de contratacion.      Y reducir las reservas a un 20% del presupuesto para  la vigencia 2014.</t>
  </si>
  <si>
    <t>Giros - Presupuesto comprometido.</t>
  </si>
  <si>
    <t>Gerentes de Proyectos, Subdirección Financiera, Subdirección de Contratos, Director de Gestión Corporativa, Subsecretario General.</t>
  </si>
  <si>
    <t>Gerentes de Proyectos y Supervisores, Andrea Benavides Mayorca, Carlos Manuel Galván, Carlos Hugo Medina Mesa, Daniel Maria Medina.</t>
  </si>
  <si>
    <t>2.1.6.3. Se evidenció que en la relación de cuentas por pagar constituidas a 31 de diciembre de 2013, figura una cuenta por pagar que se giró el 27 de diciembre de 2013 por $280.515.861, que se pagó con la orden de pago 2261 del 26 de diciembre de 2013, correspondiente al contrato de prestación de servicios 453 de 2012suscrito con la firma Multi-Impresos SASNIT 800226417-0, con acta de liquidación del 23 de diciembre de 2013; no obstante haberse pagado esta obligación, en la relación de reservas presupuestales en medio magnético remitidas a este ente de control mediante oficio radicación No.2-2014-28593 del 17-07-2014, aparece la misma obligación con el citado valor, del mismo contrato. Lo que refleja inconsistencias en la información reportada.</t>
  </si>
  <si>
    <t>Lo anterior ocurre por falta de controles en la conformación de las reservas presupuestales y cuentas por pagar. Puede generar daño al patrimonio público distrital.</t>
  </si>
  <si>
    <t>Conciliar los reportes fisicos y el archivo plano generado por predis antes de enviar la informacion a los entes de control.</t>
  </si>
  <si>
    <t>conciliacion mensual del sistema Predis Vs el sistema Opget.</t>
  </si>
  <si>
    <t>Subdirección Financiera</t>
  </si>
  <si>
    <t>Andrea Benavides Mayorca</t>
  </si>
  <si>
    <t>2.1.6.5. Se evidenció falta de divulgación y fácil acceso al mapa de riesgos toda vez que algunos funcionarios del área, bien por falta de entrenamiento no tienen conocimiento pleno del mismo; hecho reconocido por la Jefe del área quien manifiesta su intención de programar capacitación para mejoramiento en este aspecto. Es necesario recordar que este instrumento importante, que debe estar presente en la actividad cotidiana de los funcionarios, por ello debe estar disponible y de fácil acceso al servidor público, para que se tengan presentes los riegos identificados a que están expuestas las labores que se realizan cotidianamente. Por otra parte, a la fecha (agosto 1 de 2014) no se ha culminado la actualización del mapa de riesgos para la dependencia, en la presente vigencia.</t>
  </si>
  <si>
    <t>Lo anterior ocurre por falta controles y entrenamiento a los funcionarios, en el acceso y conocimiento en el mapa de riesgos de la dependencia.</t>
  </si>
  <si>
    <t>Capacitar a los 14 funcionarios del area en el manejo del aplicativo mapa de riesgos en compañía del area que administra dicho sistema.</t>
  </si>
  <si>
    <t>Capacitaciones realizadas / capacitaciones solicitadas.</t>
  </si>
  <si>
    <t xml:space="preserve">Control Interno Y Subdirección Financiera </t>
  </si>
  <si>
    <t>Ricardo Bogotá C. y Andrea Benavides Mayorca</t>
  </si>
  <si>
    <t>2.1.6.6. Respecto al rubro de funcionamiento rubro, se observa falta de planificación en el presupuesto de algunas subcuentas, toda vez que mientras a unos se les asigna excesivamente recursos, a otros, los han dejado deficitarios, teniendo que recurrir a los traslados presupuestales para ajustar los montos requeridos para cumplir los compromisos, situación que aunque la ley lo permite en la actualidad, más que un elemento de flexibilidad se evidencia ineficiencia, si tenemos en cuenta que los gastos inherente a las nóminas y gastos de funcionamiento son perfectamente panificables, para evitar dilaciones en la ejecución de compromisos, igualmente se observa una deficiente gestión contractual en algunos rubros como por ejemplo la ejecución real de servicios personales indirectos del 45,67% y Gastos Generales con ejecución real del 52,20%, hecho que es corroborado en la explicación dada por la administración los bajos niveles de giros, los cuales se debe a que la contratación se efectuó a finales del segundo semestre de la vigencia 2013.</t>
  </si>
  <si>
    <t>Lo anterior no da cumplimiento a los literales f) y h) del art. 2 de la Ley 87 de 1993, se presenta por falta de controles en el proceso de planeación del presupuesto y ejecución del gasto por parte del ordenador. Igualmente, trae consigo retrasos en la ejecución de recursos y desgaste administrativo y procesos que se podrían evitar.</t>
  </si>
  <si>
    <t>Emitir una comunicación y realizar gestión desde la Alta Direccion para solicitar a la Secretaría de Hacienda - Dirección Distrital de Presupuesto, que se apropien recursos necesarios en los rubros de vacaciones en dinero y sentencias judiciales.</t>
  </si>
  <si>
    <t>Comunicaciones respondidas / Comunicaciones enviadas</t>
  </si>
  <si>
    <t>2.2.1.1. Según comparativo realizado entre el Plan de Acción 2012-2016 del Plan de Desarrollo “Bogotá Humana”, la ejecución presupuestal a diciembre de 2013 (PREDIS), frente a la relación de la contratación suministrada por la entidad en medio magnético (pdf), se evidencia que el valor de la contratación de las metas anteriormente expuestas correspondiente a los proyectos 766 y 768, no es consistente.</t>
  </si>
  <si>
    <t>Lo descrito anteriormente demuestra falta de autocontroles en el trámite y revisión de la información suministrada al ente de control, que se traduce en carencia de confiabilidad y veracidad, desatendiendo los principios orientadores de la gestión de la información y no permitiendo la toma de decisiones gerenciales adecuadas, desvirtuando lo preceptuado literales e y f del artículo 2º; literales a), c) y e) del Artículo 3 de la Ley 87 de1993</t>
  </si>
  <si>
    <t>Diseñar un protocolo para atender las visitas de auditoria de los entes de control, en el cual se definan los responsables al momento de la auditoria y los mecanismos de verificación de la información entregada en la misma.</t>
  </si>
  <si>
    <t>Protocolo de visitas de auditoria de entes de control</t>
  </si>
  <si>
    <t>Oficina Asesora de Planeación con la asesoria de la Oficina de Control Interno</t>
  </si>
  <si>
    <t>Subsecretario General
Directora Corporativa
Subdirector Financier
Subdirector de Contratación
Jefe Oficina Asesora de Planeación</t>
  </si>
  <si>
    <t>Realizar seguimiento y control trimestral, a la consistencia y concordancia entre las cifras y metas propuestas, consignadas en el Plan Contractual, PREDIS y el Plan de Acción 2012-2016.</t>
  </si>
  <si>
    <t>1  Informe Trimestral</t>
  </si>
  <si>
    <t xml:space="preserve">Notificar por escrito a la Subdirección Financiera y la Oficina Asesora de Planeación, las diferencias o inconsistencias encontradas, a efecto  que tales dependencias acorde con sus funciones ajusten lo pertinente en el Plan Contractual, PREDIS y el Plan de Acción 2012-2016.   </t>
  </si>
  <si>
    <t>1 Comunicación Trimestral</t>
  </si>
  <si>
    <t>2.2.1.1 Según comparativo realizado entre el Plan de Acción 2012-2016 del Plan de Desarrollo “Bogotá Humana”, la ejecución presupuestal a diciembre de 2013 (PREDIS), frente a la relación de la contratación suministrada por la entidad en medio magnético (pdf), se evidencia que el valor de la contratación de las metas anteriormente expuestas correspondiente a los proyectos 766 y 768, no es consistente.</t>
  </si>
  <si>
    <t>Lo descrito anteriormente demuestra falta de autocontroles en el trámite y revisión de la información suministrada al ente de control, que se traduce en carencia de confiabilidad y veracidad, desatendiendo los principios orientadores de la gestión de la información y no permitiendo la toma de decisiones gerenciales adecuadas, desvirtuando lo preceptuado literales e y f del artículo 2º; literales a), c) y e) del Artículo 3 de la Ley 87 de1993.</t>
  </si>
  <si>
    <t>Gestionar junto con las subdirecciones competentes en el suministro y publicación de información de gestión de los proyectos, a cargo de la oficina la revisión periódica a cortes trimestrales de los valores reportados en los diferentes sistemas de información de la Secretaría General .</t>
  </si>
  <si>
    <t>Revisiones técnicas de información</t>
  </si>
  <si>
    <t>2.2.1.2. De la evaluación a la meta 2 del proyecto 0766 se evidencia a través del oficio Rad. 2-2014-30818 del 31 de julio de 2014 que se utilizaron recursos cuantificados en $53,7 millones, de igual manera mediante Acta de Visita Administrativa a la oficina de la Alta Consejería de las TIC del 14 de agosto de 2014, se confirmó que los recursos utilizados para llevar a cabo dicha meta, se tomaron de la bolsa logística; sin embargo, estos recursos no se reflejan en el plan de acción 2012-2016.</t>
  </si>
  <si>
    <t>La anterior situación obedece a la falta de consistencia en la información, suministrada al ente de control, y a la presentada en el SIVICOF. Circunstancia que conlleva al incumplimiento del literal d) y e) del articulo segundo de la a Ley 87 de 1993. Lo que puede conllevar riesgos al no asegurar la oportunidad y confiabilidad de la información, para la toma de decisiones.</t>
  </si>
  <si>
    <t>Diseñar un protocolo para atender las visitas de auditoria, en el cual se definan los responsables al momento de la auditoria y los mecanismos de verificación de la información entregada en la misma.</t>
  </si>
  <si>
    <t>Protocolo de visitas de auditoria</t>
  </si>
  <si>
    <t>Subsecretario General
Directora Corporativa
Subdirector Financiero
Subdirector de Contratación
Jefe Oficina Asesora de Planeación</t>
  </si>
  <si>
    <t>1 Informe Trimestral</t>
  </si>
  <si>
    <t>2.2.2.1. Es de resaltar que en el factor presupuestal, se estableció que a diciembre 31 de 2013 las reservas presupuestales ascendieron a 35% del total del presupuesto total ejecutado, gran parte de la gestión contractual se efectuó hacia finales de la vigencia, como se refleja en el ítem de contratación o PRESUPUESTO de este informe, donde se evidencia que los contratos para ejecutar las metas y objetivos trazados en la vigencia 2013, un alto porcentaje se suscribieron en los meses de octubre, noviembre y diciembre, lo que conduce a que su ejecución se realice en la siguiente vigencia, como consecuencia de una inadecuada planeación de los proyectos establecidos en el Plan de Desarrollo “Bogotá Humana”, conllevando baja gestión administrativa, falta de autocontroles y controles de las dependencias correspondientes, incumpliendo lo previsto en los literales f), k), m) del artículo 3º e inciso 2º del artículo 26 de la Ley 152 de 1994 (Ley Orgánica de Plan de Desarrollo) y artículo 2º literales b, c, d y e de la ley 87 de 1993; numeral 1 del articulo 34 de la Ley 734, conllevando a que los propósitos trazados en los objetivos y metas del plan de desarrollo y en las sentencias emitidas por la Corte Constitucional como la C-025/2004 no se cumplan, sin lograr reducir la segregación y la discriminación en el D.C.</t>
  </si>
  <si>
    <t>De otro lado, la administración confirma lo observado por el organismo de control, al manifestar: “es necesario precisar que en términos generales los giros en la vigencia 2013 alcanzaron un 53.2% y unos compromisos del 95%”; es decir al finalizar la vigencia. Lo que conduce a que las metas se ejecutaran y cumplirán realmente en el 2014, sin modificar dentro del término propuesto las problemáticas identificadas.</t>
  </si>
  <si>
    <t>Conformar un equipo interdisciplinario en la entidad que se encargue de diseñar un instrumento para efectuar el seguimiento y control de los giros realizados dentro de cada uno de los proyectos de inversión, estableciendo la coherencia con el cumplimiento de metas, con el objetivo de disminuir las reservas presupuestales. Este instrumento será aplicado a partir de la vigencia 2015.</t>
  </si>
  <si>
    <t>Instrumento diseñado</t>
  </si>
  <si>
    <t xml:space="preserve">Subdirección Financiera - Oficina Asesora de Planeación      </t>
  </si>
  <si>
    <t>Subsecretario General
Directora Corporativa                
Subdirector Financiero              
Subdirector de Contratación                                
Jefe Oficina Asesora de Planeación</t>
  </si>
  <si>
    <t>2.3.1.1.1 La Secretaría General reporta en la información contable cuentas por cobrar a la DIAN por valor de $203.452.000, por concepto de gastos administrativos adeudados según facturas 336, 374, 1247, 1283, 1313, 1346, 1380, 1410, 1451, 1484 y 1517 de Noviembre y Diciembre de 2009, Enero, febrero, marzo, abril, mayo, junio, julio, agosto y septiembre de 2012, con ocasión de lo establecido en los Convenios Interadministrativos 166 de 2007 y 167 de 2006 de los Supercades Bosa y Suba, respectivamente, en los cuales se estableció en la cláusula CUARTA: Obligaciones de la DIAN: NUMERAL 14: Efectuar el pago del valor de los gastos de funcionamiento, a favor de la Secretaría de Hacienda Distrital NIT 899999061-9, en la ventanilla No. 6 del Banco de Occidente ubicada en el Supercade CAD.</t>
  </si>
  <si>
    <t>La anterior situación obedece a la falta de gestión de cobro por parte de las áreas correspondientes por los valores adeudados</t>
  </si>
  <si>
    <t xml:space="preserve">Número de actividades ejecutadas / Número de actividades programadas </t>
  </si>
  <si>
    <t>2.3.1.2.1. Del análisis a la cuenta 1615-Construcciones en Curso, con un saldo de $347.4 millones a 31 de diciembre de 2013, correspondiente a los gastos realizados para la puesta en marcha del Supercade Norte se evidencio en notas a los estados contables que este no ha sido posible dar inicio a la ejecución de la actividad como lo señala la entidad: “ la comunidad a través de la curaduría presento 44 observaciones al proyecto, de las cuales quedo pendiente por resolver la de la servidumbre y porque la comunidad empresarial interpuso una demanda contra el decreto 247 de 2010 , como lo expresa la Directora Distrital de Servicio al Ciudadano en comunicación del mes de diciembre de 2013”.</t>
  </si>
  <si>
    <t>La anterior situación afecta la información contable y en consecuencia el saldo presentado en esta cuenta, genera incertidumbre por cuanto no se ha definido esta situación, que puede conllevar a futuro a un daño al patrimonio por los gastos incurridos en dicha obra.</t>
  </si>
  <si>
    <t>Realizar y verificar las acciones encaminadas o no al desarrollo de SuperCade Norte y realizar los ajustes Contables pertinentes.</t>
  </si>
  <si>
    <t>Valor ajustado/total de valor registrado por estudios de viabilidad SuperCade Norte</t>
  </si>
  <si>
    <t xml:space="preserve">2.3.1.2.2. Como producto de la revisión de las actas del Comité de Inventarios, (acta No. 7 del 5 de diciembre de 2012), se evidencia que existen elementos en estado obsoleto los cuales corresponden a 2 exclusas detectores de metales con placas de inventario 15966 y 15967 a razón de $58.4 millones cada una, y del elemento con placa de inventario 11262 por valor de $26.0 millones, que no obstante de existir solicitud por parte del área de almacén, la autorización para tramitar la baja desde el 27 de noviembre de 2012 según oficio con radicado 3-2012-24929 y pese de ser ofrecido a la Secretaría de Gobierno el 22 de marzo de 2013 según radiado 2013-624-008039-2, continúan figurando en inventarios al cierre de la vigencia 2013. </t>
  </si>
  <si>
    <t>Lo anterior obedece a que se encuentran registrados elementos que ya no son útiles para la entidad, se encuentran en estado obsoleto y continúan figurando en los estados contables, situación que trasgrede el numeral 2.7 Características Cualitativas de la Información Contable-103-Confiabilidad, 104-Razonabilidad del Plan General de la Contabilidad Pública, literal e) del artículo 2 de la Ley 87 de 1993; numerales 1.1.1, 1.1.2, 1.2.2 del Instructivo de cierre 002 del 13 de diciembre de 2013 de la Contaduría General de la Nación. Por consiguiente, el saldo de la cuenta 1637 Propiedades Planta y Equipo No Explotados, se encuentra sobreestimada en cuantía de $142.8 millones.</t>
  </si>
  <si>
    <t xml:space="preserve">Mediante baja de inventarios, retirar   de los estados financieros, (3) activos que fueron objeto de hallazgo. </t>
  </si>
  <si>
    <t xml:space="preserve">No. de bienes dados de baja     No de bienes objeto de hallazgo  </t>
  </si>
  <si>
    <t>Subdirector Administrativa y Subdirección Financiera</t>
  </si>
  <si>
    <t>Helver Alberto Guzmán Martinez y Andrea Benavides Mayorca</t>
  </si>
  <si>
    <t>2.3.2.1. No se evidencia en las notas a los Estados Contables lo relativo al encargo fiduciario que tiene con FiduBogotá, como lo establece la norma contable cuando señala: En notas a los estados contables, la entidad contable pública debe revelar la siguiente información: a) En cada una de las cuentas y subcuentas de activos, pasivos, ingresos, gastos y costos, el monto que corresponda a encargos fiduciarios; b) Identificación de la sociedad fiduciaria o la entidad contable pública que actúa como fideicomitente de recursos entregados para administración; c) Objeto del negocio fiduciario; d) Modalidad del negocio: fiducia mercantil, encargo fiduciario, negocios denominados de fiducia pública y encargo fiduciario público; e) La entidad que administre recursos en nombre de terceros debe revelar la información necesaria que explique las variaciones de los saldos administrados, con relación al reporte anterior.</t>
  </si>
  <si>
    <t>La anterior situación trasgrede lo contemplado en los Procedimientos Contables establecidos en el Manual de Contabilidad Pública del Plan General de la Contabilidad Pública, así como los numerales 2.7 Características Cualitativas de la Información Contable Pública 109-Materialidad, 111-Comprensibilidad, 2.8 Principios de Contabilidad Pùblica-122-Revelación; numeral 1.3.2 del Instructivo de cierre 002 del 13 de diciembre de 2013 de la Contaduría General de la Nación.</t>
  </si>
  <si>
    <t xml:space="preserve">Solicitar al Gerente de Proyecto o Interventor, un informe de avance de ajecución del convenio con FIDUBOGOTA, en forma mensual, con el fin de poder registrar y reportar de forma correcta el convenio en los Estados Financieros. </t>
  </si>
  <si>
    <t>No. de meses que reportó/No. meses que dura el convenio FIDUBOGOTA.</t>
  </si>
  <si>
    <t>Subdirección Financiera, Alta Consejería para las TIC.</t>
  </si>
  <si>
    <t>Andrea Benavides Mayorca y Mauricio Trujillo</t>
  </si>
  <si>
    <t>2.3.2.2 Durante la vigencia 2013 la Secretaría General suscribió los Convenios interadministrativos, 243, 406 de 2013 con Fidubogotá S.A y 326 con la Unidad Administrativa Especial de Catastro Distrital; 267 de 2013 donde se giraron recursos por valor de $2.000.0 millones, $700.0 millones y $600.0 millones, $1.595.5 millones, respectivamente. Igualmente, suscribió durante dicha vigencia, los Convenios de Asociación 126 por $650.0 millones con Bogotá Convention Bureau; 124 y 382 con la Cruz Roja por $1.468.6 millones $2.106.6 millones respectivamente; 329 con la Corporación Red Nacional Academia de Tecnología Avanzada Renata por $600.0 millones; 322 con el Instituto San Pablo Apóstol por $949.5 millones, entre otros convenios. De acuerdo a lo anterior, no se clasifica adecuadamente en la cuenta correspondiente el valor cancelado de dichos convenios, toda vez que fueron registrados directamente al gasto mas no se evidencia la causación de los mismos en la cuenta 1424 Recursos Entregados en Administración, con el fin de llevar el control de los recursos entregados a través de los informes de los contratistas sobre la ejecución de dichos convenios y el valor de los gastos generados con cargo a los recursos entregados.</t>
  </si>
  <si>
    <t>La anterior situación origina falta de control de los recursos entregados a terceros, lo que trasgrede el numeral 2.3.10 del instructivo 002 del 13 de diciembre de 2013 de la Contaduría General de la Nación, Resolución 357 de 2008 de la Contaduría General cuando señala: que una de las situaciones que ponen en riesgo la confiabilidad, relevancia y comprensibilidad de la información de los riesgos es la utilización inadecuada de cuentas que tienen el propósito de registrar hechos diferentes al realizado.</t>
  </si>
  <si>
    <t>No. de meses que reportó/No. meses que dura el convenio  Y  a futuro: No de convenios tratados en el comité/No. de Actas Actas del comité de Inventarios.</t>
  </si>
  <si>
    <t>2.3.2.3 Del examen a la cuenta Edificaciones se observó que corresponde al valor del Supercade 20 de julio por $5.197.2 millones, el cual se encuentra en funcionamiento desde el año 2011 y al cierre de la vigencia 2013, no se ha podido legalizar en la contabilidad del patrimonio del Departamento Administrativo del Espacio Público - DADEP.</t>
  </si>
  <si>
    <t>La anterior situación trasgrede lo señalado en los numerales b), c) y d) del artículo 2 de la Ley 87 de 1993, el numeral 1.2.3 del Instructivo 002 del 13 de diciembre de 2013 de la Contaduría General de la Nación.</t>
  </si>
  <si>
    <t>Se realizará 1 actividad:
1. Continuar realizando las gestiones para que el IDU elabore la escritura del predio (mesas de trabajo, comunicaciones oficiales), toda vez que no es de gobernabilidad de la Dirección Distrital de Servicio al Ciudadano, realizar el trámite para la elaboración y firma de la escritura pública correspondiente.</t>
  </si>
  <si>
    <t>2.3.2.4. Comparados los saldos presentados en el formato CB 905 Reporte de Saldos y Movimientos enviado a la Contraloría a través de Sivicof de las cuentas que conforman el Patrimonio, 9120 Responsabilidades Contingentes, 9190 Otras Responsabilidades Contingentes, 93 Acreedoras de Control, entre otras no son consistentes, frente a las que figuran en el Balance y en el Formato CGN 2005-Reporte de Saldos y Movimientos.</t>
  </si>
  <si>
    <t>La anterior situación obedece a la falta de consistencia en la información que remiten a la Contraloría frente a la registrada en los Estados Contables, situación que trasgrede los numerales 2.7 Características cualitativas de la información contable 103-Comprobación, 106-Verificación, 113-Consistencia del Plan General de la Contabilidad Pública; numerales e) y g) del artículo 2 de la Ley 87 de 1993.</t>
  </si>
  <si>
    <t>No. de archivos verificados/No. total de archivos solicitados.</t>
  </si>
  <si>
    <t>Secretaria General Dictamen a los diferentes Estados Contables Consolidados del Distrito a 31 de diciembre de 2013</t>
  </si>
  <si>
    <t>II</t>
  </si>
  <si>
    <t>La Secretaría General de la Alcaldía Mayor de Bogotá no ha incorporado al SIPROJWEB el desarrollo tecnológico realizado para el nuevo reporte contable de ese aplicativo, habiéndose establecido como fecha límite del Plan de Mejoramiento el pasado 31 de marzo del presente año. Como consecuencia de la no incorporación del nuevo reporte contable, no se ha efectuado la capacitación y actualización del instructivo de consulta y registro sobre el mismo.</t>
  </si>
  <si>
    <t>Mejorar el seguimiento a las conciliaciones del contingente judicial reportadas por las entidades a través del SIPROJWEB.</t>
  </si>
  <si>
    <t>Brindar capacitación relacionada con el uso, actualizaciones y mejoras técnicas de la herramienta SIPROJ a los abogados de las entidades distritales responsables de la actualización, gestión y reporte de los procesos judiciales.</t>
  </si>
  <si>
    <t>Actividades realizadas / Actividades Programadas</t>
  </si>
  <si>
    <t>Subdirección Distrital de Defensa Judicial y Prevención del Daño Antijurídico</t>
  </si>
  <si>
    <t>Bismar Segundo Alemán Cabrera - Subdirector Distrital de Defensa Judicial y Prevención del Daño Antijurídico</t>
  </si>
  <si>
    <t>Generar Directiva  que reitere la obligación de actualizar cualquiera de los módulos del SIPROJ, por tratarse de una necesidad primordial de contar con informaci+ón actualizada y veráz</t>
  </si>
  <si>
    <t>Definir y suministrar lo que en materia de tecnología de la información y comunicaciones  (Hardware y Software) se requiera para las pruebas y la incorporación en el SIPROJ del nuevo reporte contable que realice y entregue la Secretaría de Hacienda Distrital</t>
  </si>
  <si>
    <t>Subdirección de Informática y Sistemas</t>
  </si>
  <si>
    <t>Fabio Fernando Sanchez - Subdirecor de Informática y Sistemas</t>
  </si>
  <si>
    <t>Visita Fiscal Contratos de Prestación de Servicios_2014</t>
  </si>
  <si>
    <t xml:space="preserve">2.1 HALLAZGO ADMINISTRATIVO. La Secretaría General de la Alcaldía Mayor de Bogotá, suscribió los siguientes contratos que se relacionan en cada uno de los casos dentro de los cuales se pactó en la modificación No. 1 y en Clausula Tercera contractual como forma de pago. ”...LA SECRETARIA GENERAL pagará al contratista el valor del contrato previa radicación de la factura o el documento equivalente, acompañada de la certificación expedida por el supervisor en el cual se indique el recibo a satisfacción de los servicios brindados y soporte del pago de sus obligaciones a los sistemas de salud, riesgos laborales y pensiones mediante pagos mensuales vencidos...”.
Dentro de la evaluación se estableció irregularidades, definidas en los casos 1 al 7 del informe de visita fiscal
</t>
  </si>
  <si>
    <t>Ocasionado por la omisión en la aplicación de las normas, como por falta de controles y seguimiento en la supervisión de los contratos, por quien ejerce dicha función, generando como consecuencia que se  realicen pagos sin el lleno de los requisitos exigidos para el mismo; que no se pueda determinar el cumplimiento real de las metas de los proyectos que afectan esta contratación; riesgos laborales que la entidad debe asumir por lo que no cuenta con la afiliación respectiva; que se estén cancelando actividades que no se han realizado, o que se certifiquen las mismas actividades en varios períodos; en razón a que la documentación faltante es requisito para el pago de los contratos, afectando la programación presupuestal de la vigencia, que se ve reflejado en la evaluación al cumplimiento de los proyectos, programas y metas respectivas.</t>
  </si>
  <si>
    <t>Sensibilizar las áreas involucradas en el control y supervisión de los contratos sobre los requisitos exigidos para el pago de los honorarios a los contratistas a través de un boletín contractual.</t>
  </si>
  <si>
    <t>(Número de áreas involucradas en el control y supervisión de los contratos sensibilizadas / Número de áreas involucradas en el control y supervisión de los contratos) * 100%</t>
  </si>
  <si>
    <t>Subdirección de Contratación</t>
  </si>
  <si>
    <t>Carlos Manuel Galván Vega</t>
  </si>
  <si>
    <t>2.2. HALLAZGO ADMINISTRATIVO CON PRESUNTA INCIDENCIA DISCIPLINARIA. En los contratos No. 157 y 160, se evidenció irregularidades en la vigencia de la póliza de cumplimiento, teniendo en cuenta el plazo de ejecución y la fecha de inicio de los mismos</t>
  </si>
  <si>
    <t xml:space="preserve">ocasionado por los insuficientes controles por parte de los funcionarios de la Subdirección de Contratación, constituyéndose en un riesgo para la entidad en el evento de alguna reclamación por no estar las pólizas.Ajustadas a 
las vigencias respectivas
</t>
  </si>
  <si>
    <t>Sensibilizar las áreas involucradas en el control y supervisión de los contratos sobre las vigencias de los amparos de las pólizas de Cumplimiento de los Contratos  a través de un boletín contractual</t>
  </si>
  <si>
    <t>2.3 HALLAZGO ADMINISTRATIVO. En el contrato No. 184, el informe de ejecución contractual presentado por el contratista durante los meses de febrero marzo y abril, tiene como fecha de inicio 1 de febrero de 2014, cuando el acta de inicio fue firmada por el supervisor y el contratista el 3 de febrero de 2014, incumpliendo lo establecido en los literales d) y e) del artículo 2 de la Ley 87 de 1993.</t>
  </si>
  <si>
    <t>ocasionado por la falta de controles de quien ejerce las funciones de supervisor, lo que trae como consecuencia que la información contenida en las carpetas de los contratos no sea veraz, y que se paguen y se certifiquen actividades que no se realizaron, desconociendo así lo dispuesto en el artículo 84, de la Ley 1474 de 2011, sobre las obligaciones de los supervisores.</t>
  </si>
  <si>
    <t>Sensibilizar las áreas involucradas en el control y supervisión de los contratos sobre la importancia de la veracidad de la información contenida en los informes de los contratistas  a través de un boletín contractual</t>
  </si>
  <si>
    <t xml:space="preserve">(Número de áreas involucradas en el control y supervisión de los contratos sensibilizadas / Número de áreas involucradas en el control y supervisión de los contratos) * 100% </t>
  </si>
  <si>
    <t>Auditoría Gubernamental con Enfoque Integral Modalidad Especial TIC_2014</t>
  </si>
  <si>
    <t xml:space="preserve">2.1 HALLAZGO ADMINISTRATIVO CONVENIO 512 de 2012. La Secretaría General de la Alcaldía Mayor suscribe Convenio Interadministrativo de Cooperación número 1210200-512-2012, suscrito el 28 de diciembre de 2012 entre el Fondo de Desarrollo Local de Ciudad Bolívar, Secretaría General de la Alcaldía Mayor de Bogotá, la Empresa de Telecomunicaciones de Bogotá, S.A. E.S.P. ETB, la Secretaría de Integración Social la Secretaría de Educación del Distrito, la Universidad Distrital Francisco José de Caldas y la Secretaría de Desarrollo Económico. Como resultado de la visita de auditoría realizada a los Centros Interactivos del Barrio la Estrella (Sede de Juan Bosco Obrero), Plaza Lucero, San Francisco, Colegio Rodrigo Lara Bonilla, se evidenciaron irregularidades de control y seguimiento por parte de la Coordinación y/o Supervisión del convenio, es decir, dentro del centro interactivo de comunicaciones, existen asignados unos espacios donde funciona el centro de comunicaciones (RACK, MODEM, etc.), sin embargo, este Ente de Control evidenció en la visita realizada, que estos sitios contenían elementos como impresoras, sillas, cartones, rieles de cortinas, paraguas, entre otros y no presentaban condiciones óptimas de aseo. </t>
  </si>
  <si>
    <t xml:space="preserve">Los motivos del por qué en el espacio asignado para alojar (RACK, MODEN) del centro interactivo contenía elementos como impresoras, sillas, cartones, rieles de cortinas, paraguas y otros son los siguientes: 
En los centros se han realizado adecuaciones a la infraestructura y los elementos sobrantes se guardaron en este espacio.
En los centros se han sustituido, remplazado y depreciado elementos funcionales para la sala y estos han sido almacenados en este espacio.
Los guías TIC no tenían el conocimiento de que en los espacios donde se alojan  los RACK y MODEN no es permitido tener elementos adicionales de cualquier tipo.  
En algunos centros interactivos el aseo es responsabilidad de los aliados, y estos no realizan las limpiezas a los centros de manera seguida y reiterada lo que conlleva a que algunos estén sucios.
No hay una directriz o metodología formalizada entre los miembros del Convenio  para la administración.
</t>
  </si>
  <si>
    <t xml:space="preserve">Las acciones serán las siguientes:
1. Formalizar una directriz para la administración de bienes de los Centros de Inclusión Digital del Convenio Ciudad Bolívar Localidad  Digital.
2. Hacer una sensibilización a los guías TIC, donde se les brinde información sobre la directriz para la administración de bienes de los Centros de Inclusión Digital del Convenio Ciudad Bolívar Localidad  Digital.
3. Realizar seguimiento al cumplimiento de la directriz para la administración de bienes de los Centros de Inclusión Digital del Convenio Ciudad Bolívar Localidad  Digital.
</t>
  </si>
  <si>
    <t>Los indicadores para esta acción son:
1. Número de espacios asignados para alojar (RACK, MODEN) de los centros interactivos, sin elementos adicionales/  No. de Centros del Convenio.
2.Directriz formalizada y divulgada en los Centros de Inclusión Digital del convenio Ciudad Bolívar /Total Centros de Inclusión Digital del Convenio Ciudad Bolivar</t>
  </si>
  <si>
    <t>Las áreas responsables de la ejecución son:
- Alta Consejería Distrital de TIC con el supervisor del convenio.
- ETB como gestor operador.
- Los aliados cumpliendo con las obligaciones que se tiene en el convenio.</t>
  </si>
  <si>
    <t xml:space="preserve">2.2 HALLAZGO ADMINISTRATIVO PLAN ESTRATÉGICO DE TECNOLOGÍAS DE LA INFORMACIÓN Y COMUNICACIONES – PETIC-. El Plan Estratégico de Tecnologías de la Información y comunicaciones -PETIC- 2012-2016 Código 2211700-OT-043, Versión 1 de la Secretaría General de la Alcaldía Mayor de Bogotá, tiene como propósito:
“Establecer una guía de acción clara y precisa para la administración de las Tecnologías de Información y Comunicaciones de la Secretaría General, mediante la formulación de estrategias y proyectos que garanticen el apoyo al cumplimiento de sus objetivos y funciones, en línea con el Plan de Desarrollo “BOGOTA HUMANA”.
Convirtiéndose en un documento que describe las estrategias y proyectos que ejecutará la entidad durante el período 2012-2016.
Se evidencia que el PETIC se encuentra desactualizado, es decir, no se incluye la formulación del Proyecto “766 TIC para un gobierno digital, una ciudad inteligente y una sociedad del conocimiento y del emprendimiento”.
Hecho que no permite evaluar la forma como se utilizará la tecnología y las estrategias a desarrollar para el logro de los objetivos
</t>
  </si>
  <si>
    <t>Los proyectos tecnológicos que estan vinculados al proyecto de inversión "776 TIC para un gobierno digital, una ciudad inteligente y una sociedad del conocimiento y del emprendimiento” obedecen a proyectos transversales en el Distrito, es decir, van a beneficiar a la totalidad de las entidades del Distrito Capital, una vez cada una de ellas se vincule al proyecto. Esto nos dio lugar a interpretar la no necesidad de reportarlos para que formaran parte del Plan Estratégico de Tecnología de la Información y Comunicaciones - PETIC de la Secretaría General. Por otra parte la politica de Planeación definida en la Resolución 305 dice: OBJETIVO DE LA PLANEACIÓN DE INFORMÁTICA. La política de Planeación de Informática busca, fundamentalmente, que las acciones relacionadas con la tecnología de la información y las comunicaciones, como son: la adquisición, contratación, desarrollo, implementación o utilización de nuevos sistemas o cambios tecnológicos, estén definidas y sean producto de un proceso detallado previo, que tienda al fortalecimiento de los esquemas de coordinación tecnológica de cada entidad u organismo distrital, y obedezcan a procesos continuos, ordenados, dinámicos y flexibles, con enfoque en el servicio a la comunidad y a la ciudadanía, y optimicen la toma de decisiones". Esta política fue interpretada asi: Los proyectos que deben ser incluidos en el PETIC  son los que fortalezcan los esquemas de coordinación tecnologica de cada entidad y aporten al cumplimiento de la misionalidad de la misma.</t>
  </si>
  <si>
    <t xml:space="preserve">Comunicar a la Subdirección de Informática y Sistemas los proyectos TIC transversales que se vienen adelantando en el cumplimiento de las funciones establecidas en el Decreto 077 de 2012 de la Alta Consejería Distrital de TIC para que sean incluídos en el PETIC.
Incluir en el PETIC de la Secretaría General los proyectos TIC de la Alta Consejería Distrital de TIC, por parte de la Subdirección de Informática y Sistemas.
</t>
  </si>
  <si>
    <t xml:space="preserve">Proyectos TIC incluidos en el PETIC de la Secretaría General /Total de Proyectos TIC a cargo de la Alta Consjería Distrital de TIC.
</t>
  </si>
  <si>
    <t>Alta Consejería Distrital de TIC
Subdirección de Informática y Sistemas</t>
  </si>
  <si>
    <t xml:space="preserve">2.3 HALLAZGO ADMINISTRATIVO CON PRESUNTA INCIDENCIA DISCIPLINARIA CONVENIO INTERADMINISTRATIVO 396 DE 2013. La Secretaría General de la Alcaldía Mayor de Bogotá, el 7 de noviembre de 2013, suscribe con el Fondo de Prevención y Atención de Emergencias de Bogotá D.C. - FOPAE Contrato Interadministrativo No. 1210200-396- 2013, con el siguiente objeto: “(…) CLÁUSULA PRIMERA - OBJETO: Convenio Interadministrativo para el fortalecimiento tecnológico de la red de monitoreo para la gestión del riesgo y emergencias del DC Fase 1.”
Se evidencia debilidades en la planeación, debilidades en la supervisión del convenio interadministrativo, desconocimiento de los procedimientos relacionados con el presupuesto. Hecho que ha generado demoras injustificadas e incumplimiento del cronograma establecido y la no obtención de los productos requeridos en el objeto contractual dentro de los tiempos inicialmente pactados. Los hechos mencionados transgreden lo dispuesto en la siguientes normas: Ley 80 de 1993, en su artículo 25 principio de economía, numeral 4.
</t>
  </si>
  <si>
    <t>La incorporación presupuestal de la suma aportada mediante el convenio interadministrativo presentó demoras internas en la entidad contraparte. El 24 de diciembre del 2013, fecha en que se hizo efectivo el giro a la cuenta de Fopae y el 22 de enero del 2014 fecha del Acuerdo 001 de la Junta Directiva de Fopae en la que se formalizó la incorporación presupuestal. Pero la entidad no logró suscribir los contratos previstos debido a la entrada en vigencia de la ley de garantías electorales. En razón de lo anterior, las partes acordaron mutuamente la prórroga del contrato hasta el 20 de diciembre de 2014.</t>
  </si>
  <si>
    <t>Se hará sensibilización sobre los aspectos de control y supervisión con los funcionarios supervisores de la entidad y del FOPAE.
Se realizará seguimiento del cumplimiento del Convenio por parte del supervisor.
Seguimiento por parte de la Alta Consejería Distrital de TIC a la gestión de los supervisores.</t>
  </si>
  <si>
    <t>Número de reuniones de seguimiento,  control y supervisión efectuadas sobre número de reuniones programadas para los meses restantes de ejecución del convenio.</t>
  </si>
  <si>
    <t>Germán Cabuya Parra
y supervisores Convenio FOPAE</t>
  </si>
  <si>
    <t xml:space="preserve">INFORME DE AUDITORIA MODALIDAD ESPECIAL - </t>
  </si>
  <si>
    <t>(…) “Teniendo en cuenta lo anterior, se observa que los recursos cancelados en el contrato de consultoría no presentaron ningún beneficio social, al contrario, conllevaron a una gestión antieconómica que va en contravía de los fines esenciales de la contratación, situación que obedece al desconocimiento de las normas, por cuanto si la entidad hubiera realizado un adecuado estudio para la viabilidad de la construcción del Supercade Norte en dicho lugar, atendiendo el principio de planeación como herramienta primordial en la gestión contractual efectuando previamente los estudios de factibilidad y las investigaciones necesarias con las cuales se pueda determinar la viabilidad o no para adelantar dicho proyecto, situación que si se hubiera tenido presente desde el momento mismo, en que se generó la necesidad se hubiera evitado incurrir en la erogación de recursos que van en desmedro del patrimonio público.”</t>
  </si>
  <si>
    <t>Los hechos anteriores, transgreden lo establecido en los numerales 1 y 2 del artículo 26; artículo 3 y 23 de la Ley 80 de 1993; numeral ; artículo 27 de la Ley 734 de 2002 y artículo 6 de la Ley 610 de 2002.</t>
  </si>
  <si>
    <t>En lo sucesivo, para los nuevos proyectos de CADE y SuperCADES, se seguirán haciendo las averiguaciones ante los entes competentes y ante la Dirección Jurídica Distrital, instancia que da certeza sobre la legalidad y vigencia de la normatividad aplicable, con el fin de determinar la viabilidad jurídica de los proyectos para poner en operación puntos de atención presencial e incluir lo pertinente  en los estudios de prefactibilidad y factibilidad</t>
  </si>
  <si>
    <t>(Conceptos emitidos/conceptos solicitados)*100</t>
  </si>
  <si>
    <t>Director Distrital de Servicio al Ciudadano</t>
  </si>
  <si>
    <t>2.1.2 (...) "Situación que permite inferir que se canceló un mayor valor a la contratista, en cuantía de $12.150.033 correspondiente al periodo comprendido entre el 3 de mayo hasta el 17 de julio de 2012, tal como se evidencia en el cuadro No. 1, y acta de terminación anticipada por mutuo acuerdo y la liquidación del contrato de prestación de servicios código No. 2211100-136-2012, al desatender lo establecido en la resolución de Abril 27 con respecto a la tabla de honorarios."</t>
  </si>
  <si>
    <t>Por lo tanto, se estableció que por una indebida gestión de la administración atinente a los contratos de prestación de servicios, se causó daño patrimonial al Distrito en cuantía de $12.150.033, por tanto presuntamente se ha incurrido en lo descrito en el artículo 6 de la Ley 610 de 2000</t>
  </si>
  <si>
    <t xml:space="preserve">En los estudios previos para la contratación de prestación de servicios y de apoyo a la gestión que celebre con personas naturales la Secretaría General de la Alcaldía Mayor de Bogotá, D.C., se realizara una justificación en aplicación del artículo 5 “Exclusiones” de la Resolución 200 de 2012, cuando a ello hubiere lugar. </t>
  </si>
  <si>
    <t>Estudios previos para la contratación de prestación de servicios y de apoyo a la gestión que celebre con personas naturales la Secretaría General de la Alcaldía Mayor de Bogotá, D.C., con la justificación de la aplicación del articulo 5 “Exclusiones” de la Resolución 200 de 2012 / (Contratos de prestación de servicios y de apoyo a la gestión que celebre con personas naturales la Secretaría General de la Alcaldía Mayor de Bogotá, D.C., en aplicación del articulo 5 “Exclusiones” de la Resolución 200 de 2012  * 100</t>
  </si>
  <si>
    <t>Subdirector de Contratación</t>
  </si>
  <si>
    <t>2.1.3 (…) "Según estudios previos del contrato, se estipuló un valor por encuesta de 10.762 pesos, de igual forma, el numeral 2 de la clausula séptima “Obligaciones de la ETB. S.A. ESP, estableció “Realizar cuatro 4) estudios telefónicos semanales, cada uno entre 8 y 10 preguntas…”; Una vez realizado el cruce entre el número de preguntas pactadas, contra el número de preguntas realizadas, se evidenció que el contratista no efectuó la totalidad de preguntas en treinta y nueve encuestas, las cuales no cumplieron su objetivo, y aún así se cancelo el valor total pactado en la minuta; por lo que se obtiene un mayor valor pagado al contratista por la suma de $419.728, según las órdenes de pago contenidas en la carpeta del contrato, por lo tanto, el monto calculado anteriormente se constituye en detrimento patrimonial."</t>
  </si>
  <si>
    <t>Con lo anterior, se incumplió, con lo establecido en la cláusula contractual, transgrediendo lo dispuesto en el artículo 6 de la Ley 610 de 2011, el artículo 27 y numeral 31 del artículo 48 de la Ley 734 de 2002, articulo 3, 23 y numerales 1 y 2 del artículo 26 de la Ley 80 de 1993.</t>
  </si>
  <si>
    <t>Se procederá a realizar una revisión de cada estudio pactado durante la vigencia del contrato según el objeto contractual, los cuales deben coincidir con 4 estudios semanales de mínimo 8 preguntas y 400 encuestas por estudio, o su equivalente (a mayor número de preguntas, menor el número de encuestas)., con el fin de realizar los pagos correspondientes y la liquidación del contrato.</t>
  </si>
  <si>
    <t># de estudios realizados con las caracterísiticas minimas contratadas/# de estudio pactados en el contrato</t>
  </si>
  <si>
    <t>Oficina Asesora de Comunicaciones</t>
  </si>
  <si>
    <t>Jefe Oficina Asesora de Comunicaciones</t>
  </si>
  <si>
    <t>(…) “Contrato de consultoría No. 523 de 2013, cuyo objeto es “Establecer los procesos técnicos, logísticos y operativos que faciliten la interacción de la administración Distrital a través de la DDSC, con las entidades participantes en nuestra red de servicios, apoyados de manera transversal por un sistema de asignación de turnos que permita agilizar la toma de decisiones, mejorando ostensiblemente la imagen de la administración Distrital a través de un esquema de servicio ágil, eficiente y amable...” por una valor de novecientos veintiséis millones setecientos cuarenta y seis mil ochocientos veinte pesos (926.746.820.oo) M/cte., incluido IVA y con una duración de cuatro meses. Se incumplió la CLAUSULA SEXTA del contrato la cual cita: “-FORMA DE PAGO: Cumplidos los requisitos de perfeccionamiento y ejecución La Secretaría”(…)</t>
  </si>
  <si>
    <t>Lo anterior pone de presente, debilidades en el Control Interno de la Entidad, y desatendiendo que como requisito para realizar el pago, de debe cumplir estrictamente con lo pactado entre las partes en el contrato; poniendo en riesgo la ejecución del mismo.</t>
  </si>
  <si>
    <t xml:space="preserve">Reiterar a los diferentes responsables de proyectos y supervisores de contratos de la Dirección Distrital de Servicio al Ciudadano, la importancia de realizar actividades de control y seguimiento contractual, identificando en forma oportuna los requisitos que se deben cumplir, los documentos que se deben tramitar y las fechas para realizar los pagos.
</t>
  </si>
  <si>
    <t>(1 memorando de solicitud a los diferentes responsables de proyectos y supervisores de contratos de la Dirección Distrital de Servicio al Ciudadano/1)*100</t>
  </si>
  <si>
    <t xml:space="preserve"> Solicitar a la Subdirección de Informática y Sistemas colaboración para realizar con celeridad las actividades de supervisión técnica del contrato No. 523 de 2013.</t>
  </si>
  <si>
    <t>1 memorando de solicitud mensual hasta que se gire el último pago del contrato No. 523 de 2013, que está programado para diciembre de 2014 (2/2)*100</t>
  </si>
  <si>
    <t>2.1.4 "Se pudo establecer inconsistencias en el cumplimiento de la forma de pago, pactada en los contratos relacionados a continuación:"</t>
  </si>
  <si>
    <t>Lo anterior pone de presente, debilidades en el Control Interno de la Entidad, y desatendiendo que como requisito para realizar el pago, de debe cumplir estrictamente con lo pactado en ntre las partes en el contrato; poniendo en riesgo la ejecución del mismo.</t>
  </si>
  <si>
    <t>1. Socializar con los supervisores o los apoyos a la supervisión de los contratos y/o convenios, el manual de contratación, el procedimiento de supervisión y/o interventoria y las  circulares de la entidad sobre el tema, que establecen sus funciones y competencias.</t>
  </si>
  <si>
    <t xml:space="preserve">1. Comunicaciones a los supervisores de los contratos y/o convenios.
</t>
  </si>
  <si>
    <t>Alto Consejero Distrital de TIC</t>
  </si>
  <si>
    <t>2. Realizar dos capacitaciones y/o sensibilizaciones, para los funcionarios y contratistas de la ACDTIC, que son supervisores o prestan apoyo a la supervisión de los contratos, sobre el marco legal, contractual, financiero, técnico y de riesgos, que soportan sus labores de supervisión.</t>
  </si>
  <si>
    <t>2. Dos capacitaciones.</t>
  </si>
  <si>
    <t>3. Crear una mesa de trabajo para el seguimiento entre otros, a la  ejecución de los proyectos de la ACDTIC. Esta que se reunirá por lo menos una vez al mes, con el propósito de socializar, analizar, debatir y decidir acciones encaminadas a controlar la oportuna y adecuada ejecución de los proyectos.</t>
  </si>
  <si>
    <t>3. Sesiones de la Mesa de Trabajo.</t>
  </si>
  <si>
    <t>2.1.5. "En los contratos enunciados a continuación, se incumplen las clausulas relacionadas con el cubrimiento, constitución y aporte de las pólizas de garantías, a saber:"</t>
  </si>
  <si>
    <t>Las anteriores situaciones, denota presuntas irregularidades con respecto a la normatividad, especialmente al artículo 209 de la Constitución Política de Colombia, art. 7º de la Ley 1150 de 2007, artículo 3.2.1.2.8 del Decreto 734 de 2012, Art. 23 de la Ley 80 y art 27 y numeral 2º del art. 34 de la Ley 734 de 2002, lo que reflejan debilidades en revisión previa a la aprobación de la póliza por parte de Entidad, y falta de exigencia en el cumplimiento de aporte de las pólizas de acuerdo a lo pactado, desatendiendo el principio de responsabilidad de todo servidor público, generando riesgo en la ejecución del contrato.</t>
  </si>
  <si>
    <t>Verificar que las Pólizas Globales de Responsabilidad Civil  Extra contractual cumplan con los requisitos de vigencias establecidos en el clausulado del contrato y/o convenio suscrito por la Secretaría General de la Alcaldía Mayor de Bogotá, D.C., cuando a ello hubiere lugar.</t>
  </si>
  <si>
    <t>Pólizas Globales de Responsabilidad Civil  Extra contractual cumplan con los requisitos de vigencias establecidos en el clausulado del contrato y/o convenio suscrito por la Secretaría General de la Alcaldía Mayor de Bogotá, D.C.) / (Contratos y/o convenios suscritos por la Secretaría General de la Alcaldía Mayor de Bogotá, D.C., que requieran  Pólizas de Responsabilidad Civil  Extra contractual * 100</t>
  </si>
  <si>
    <t>2.1.6. "Se evidenció inconsistencias en los cuadros que soportan el numeral 6 - “Valor del contrato interadministrativo“, de los Estudios de mercado así como la Justificación de la contratación directa que soportan la etapa precontractual del contrato interadministrativo 267 de 2013, los cuales se describen en los siguientes literales:"</t>
  </si>
  <si>
    <t>Circunstancias que ponen en evidencia la falta de planificación y estudios serios previos a la apertura del proceso contractual al no tener un sustento idóneo en la etapa inicial o precontractual del mismo, Lo que no permitió a la Administración contar con valores reales que le permitieran seleccionar la oferta más favorable, ya que se presentaron errores que conllevaron a generar varias interpretaciones, induciendo a posibles errores en la toma de decisiones contractuales.</t>
  </si>
  <si>
    <t xml:space="preserve">1. Socializar con los Gerentes de los proyectos  de la ACDTIC, la Guía para la elaboración de estudios del sector de Colombia Compra Eficiente, actualizada en marzo de 2014, en el sector que corresponda a la contratación requerida. </t>
  </si>
  <si>
    <t>1. Comunicaciones a los supervisores de los contratos y/o convenios.</t>
  </si>
  <si>
    <t>2. Realizar dos capacitaciones y/o sensibilizaciones, para los funcionarios y contratistas de la ACDTIC, que son supervisores o prestan apoyo a la supervisión de los contratos, sobre el marco financiero, y de riesgos financieros que soportan sus labores de supervisión.</t>
  </si>
  <si>
    <t>3. Someter a consideración y aprobación de la mesa de trabajo, los estudios de mercado y análisis de mercado de los nuevos proyectos de la ACDTIC.</t>
  </si>
  <si>
    <t>2.1.8 "En los siguientes contratos, se detectaron incumplimientos contractuales a saber: (...)"</t>
  </si>
  <si>
    <t>Con lo anterior, se incumplió lo establecido en el numeral 13 de la CLAUSULA OCTAVA del contrato 267 de 2013 que citó: OBLIGACIONES DE LAS PARTES B) OBLIGACIONES DE ETB S.A.E.S.P. En virtud del presente Contrato serán obligaciones de ETB S.A. E.S.P las siguientes: 13). Cumplir con un nivel de disponibilidad de los servicios de 99% en cada una de las zonas implementadas</t>
  </si>
  <si>
    <t xml:space="preserve">1. Realizar dos capacitaciones y/o sensibilizaciones, para los funcionarios y contratistas de la ACDTIC, que son supervisores o prestan apoyo a la supervisión de los contratos, sobre el marco legal, contractual, financiero, técnico y de riesgos, que soportan sus labores de supervisión. </t>
  </si>
  <si>
    <t xml:space="preserve">2. Someter a consideración y aprobación de la mesa de trabajo de los proyectos de la ACDTIC, que se reunirá con una periodicidad de al menos una vez al mes, las situaciones que eventualmente afecten la normal ejecución de los proyectos contratados,  para el propósito de socializar, analizar, debatir y decidir acciones encaminadas a superar tales eventualidades.
</t>
  </si>
  <si>
    <t>2. Sesiones de la Mesa de Trabajo.</t>
  </si>
  <si>
    <t xml:space="preserve">3. La ACDTIC mensualmente programará  visitas de campo a las zonas WiFi con el fin verificar en sitio las condiciones de instalación y operación de los equipos y/o los servicios contratados por la ACDTIC.
</t>
  </si>
  <si>
    <t xml:space="preserve">3. Numero de visitas de campo realizadas / 50 visitas de campo programadas. </t>
  </si>
  <si>
    <t xml:space="preserve">4. Elaborar una metodología de formulación y  seguimiento a los proyectos de la ACDTIC, que contemple entre otros, aspectos de planeación de todas y cada una de las etapas contractuales y pos contractuales, condiciones de participación y operación y responsabilidad de entidades distritales, nacionales y terceros, asociadas a la ejecución de los proyectos de la ACDTIC dependiendo de la tipología de cada proyecto.
</t>
  </si>
  <si>
    <t>4. Una Metodología</t>
  </si>
  <si>
    <t xml:space="preserve">5. Actualizar el portal cautivo de Wi-FI Publico en sus condiciones de uso,  estableciendo que constituye un acceso básico, limitado en tiempo y servicios no disponibles para el usuario.
</t>
  </si>
  <si>
    <t>5. Portales cautivos actualizados</t>
  </si>
  <si>
    <t>2.1.9 En los contratos descritos a continuación, se evidenciaron debilidades en las obligaciones de la Supervisión, así:</t>
  </si>
  <si>
    <t>Las situaciones anteriores obedecen a la falta de control y seguimiento en la ejecución del contrato, lo que genera la falta de confiabilidad y consistencia de la información entregada por el contratista, que dejan ver debilidades en la supervisión del contrato en el entendido que quien es delegado para llevar a cabo este conjunto de actividades o funciones debe promover la ejecución satisfactoria del contrato, evitando así riesgos a la entidad.</t>
  </si>
  <si>
    <t>Acción Correctiva: Solicitar a la ETB la presentación de los informes mensuales del sistema AVAYA (bases originales de información) correspondientes al contrato 240/2013 en medio magnético para la realización del acta de liquidación</t>
  </si>
  <si>
    <t>(15 informes/15)*100</t>
  </si>
  <si>
    <t>Acción Preventiva: Para la firma del certificado de cumplimiento necesario para el trámite de la cuenta mensual que solicite el contratista, la factura deberá ir acompañada del informe que emite el sistema AVAYA del periodo correspondiente en medio magnético</t>
  </si>
  <si>
    <t>(No. de informes estadísticos mensuales presentados/12)*100</t>
  </si>
  <si>
    <t>2014/11/25</t>
  </si>
  <si>
    <t>Realizar el cruce mensual de la información enviada por el operador (planillas, tirillas y CD), el reporte generado por el sistema de información Processa contra el Sistema de Información de Víctimas de Bogotá D.C.  garantizando la entrega efectiva de los bonos emitidos por la Alta Consejería para los Derechos de las Víctimas, la Paz y la Reconciliación, autorizando el pago de las facturas radicadas por el operador.</t>
  </si>
  <si>
    <t xml:space="preserve">8 verificaciones entre la Información entregada por el operador (planillas, tirillas y CD) y (reporte generado por el sistema de información Processa) Vs  Reporte del sistema de Información de Víctimas de Bogotá D.C. </t>
  </si>
  <si>
    <t>1.  Socializar con los supervisores o los apoyos a la supervisión de los contratos y/o convenios, el manual de contratación, el procedimiento de supervisión y/o interventoría y las  circulares de la entidad sobre el tema, que establecen sus funciones y competencias.</t>
  </si>
  <si>
    <t>2.  Dos capacitaciones.</t>
  </si>
  <si>
    <t>3. Someter a consideración de la mesa de trabajo de los proyectos de la ACDTIC, las eventuales situaciones que afecten la normal ejecución de los proyectos, para tomar acciones preventivas encaminadas a superar las mismas.</t>
  </si>
  <si>
    <t>3.  Sesiones de la Mesa de Trabajo.</t>
  </si>
  <si>
    <t>2.1.10. "En la revisión de los contratos, se evidenciaron fallas de control interno, las cuales se relacionan en los siguientes casos:"</t>
  </si>
  <si>
    <t>Los hechos descritos anteriormente, en cada uno de los procesos contractuales dejan en evidencia las debilidades de control interno, en consideración a que no se encuentra surtido un mecanismo eficiente de verificación y evaluación adoptado por la entidad, con el cual pueda procurarse que todas las actividades, incluyendo la administración de la información, se realice dentro de las políticas establecidas para lograr los fines deseados.</t>
  </si>
  <si>
    <t xml:space="preserve">Elaborar una circular recordando a todos los responsables de Proyecto y de Plan de funcionamiento las políticas de administración de información y gestión documental  en el proceso de Contratación </t>
  </si>
  <si>
    <t>(Circular elaborada/ Circular Planeada) 100%</t>
  </si>
  <si>
    <t xml:space="preserve">RESULTADO INDICADOR </t>
  </si>
  <si>
    <t xml:space="preserve">ANÁLISIS SEGUIMIENTO ENTIDAD </t>
  </si>
  <si>
    <t>CUMPLIMIENTO</t>
  </si>
  <si>
    <t xml:space="preserve">EFECTIVIDAD DE LA ACCION </t>
  </si>
  <si>
    <t>FECHA DE SEGUIMIENTO</t>
  </si>
  <si>
    <t/>
  </si>
  <si>
    <t>1 0</t>
  </si>
  <si>
    <t>2 1</t>
  </si>
  <si>
    <t>3 2</t>
  </si>
  <si>
    <t>1 A. Abierta</t>
  </si>
  <si>
    <t>2 C. Cerrada</t>
  </si>
  <si>
    <t>Se evidencia una (1) comunicación remitida al supervisor del convenio No. 12102000-243-2013, con número de radicación 3-2014-42998 del 31 de octubre de 2014, con asunto “Remisión Manual de Contratación y Reglamento Operativo del Convenio No. 12102000-243-2013” dando cumplimiento eficaz a la acción correctiva propuesta. Abierta, hasta evidenciar efectividad de las demás 4 acciones que dan tratamiento a este hallazgo.</t>
  </si>
  <si>
    <t>Se evidencia solicitud a FIDUBOGOTA, por intermedio del Ministerio de Tecnologías de la Información y las Comunicaciones, a través de Oficio con número de radicación 2-2014-46744 del 14 de noviembre de 2014, con asunto “Solicitud Informe Ejecución Convenio Especial de Cooperación No. 0436-2013”, dando cumplimiento eficaz a la acción correctiva propuesta. Abierta, hasta evidenciar efectividad de las demás 4 acciones que dan tratamiento a este hallazgo.</t>
  </si>
  <si>
    <t>Se presentan dos informes a través de correo electrónico, correspondientes a los meses de Agosto y Septiembre. A 15 de diciembre se evidenció el informe correspondiente al mes de octubre, por lo cual este indicador logra evidenciar el 100% de la actividad. Abierta, hasta evidenciar la eficacia de la actividad 3 y la efectividad de las demás acciones que dan tratamiento a este hallazgo.</t>
  </si>
  <si>
    <t>Toda vez que durante la vigencia 2014,  la Alta Consejería de TIC no se ha presentado a convocatorias, no ha sido necesario realizar el análisis a las entidades territoriales del MinTIC y Colciencias, la pertinencia y conformidad de las reglas de las convocatorias con las disposiciones administrativas  de carácter Distrital, a efecto de evitar discrepancias o contradicciones entre las reglas de las convocatorias y las disposiciones administrativas territoriales. Abierta hasta la fecha de terminación de la acción (18 de septiembre de 2015), lapso en el cual se estará verificando el cumplimento de esta acción en caso de presentarse a nuevas convocatorias.</t>
  </si>
  <si>
    <t>En desarrollo de esta acción se espera la proyección de informes correspondientes a los seguimientos y controles trimestrales programados (4) con corte a diciembre de 2014, marzo de 2015, Junio de 2015 y 29 de septiembre de 2015. Abierta hasta evidenciar eficacia y efectividad de la acción establecida, cuya fecha de terminación es 31 de octubre de 2015.</t>
  </si>
  <si>
    <t>En desarrollo de esta acción se espera la proyección de informes correspondientes a los seguimientos y controles trimestrales programados (4) con corte a diciembre de 2014, marzo de 2015, Junio de 2015 y 29 de septiembre de 2015, los cuales deben ser notificados a la Subdirección Financiera y a la Oficina Asesora d Planeación. Abierta hasta evidenciar eficacia y efectividad de la acción establecida, cuya fecha de terminación es 29 de septiembre de 2015.</t>
  </si>
  <si>
    <t>En desarrollo de esta acción se espera realizar la notificación por escrito a la Subdirección Financiera y la Oficina Asesora de Planeación, de las diferencias o inconsistencias encontradas y registradas en los informes correspondientes a los seguimientos y controles trimestrales programados (4) con corte a diciembre de 2014, marzo de 2015, Junio de 2015 y 29 de septiembre de 2015. Abierta hasta evidenciar eficacia y efectividad de la acción establecida, cuya fecha de terminación es 29 de septiembre de 2015.</t>
  </si>
  <si>
    <t>La acción corresponde a: 
1. Formalizar una directriz para la administración de bienes de los Centros de Inclusión Digital del Convenio Ciudad Bolívar Localidad  Digital: Mediante radicación 3-2014-46295 de 2014, se remiten las evidencias de ejecución de esta acción, descritas en el anexo 1 , numeral 1 “Formalizar un procedimiento de baja, depreciación de bienes y mejoras locativas”
2. Hacer una sensibilización a los guías TIC, donde se les brinde información sobre la directriz para la administración de bienes de los Centros de Inclusión Digital del Convenio Ciudad Bolívar Localidad  Digital. De conformidad con el radicado 3-2014-46295 anexo 1, numeral 2, el día 26 de junio de 2014 fue realizada la reunión de sensibilización. No obstante se observa que la fecha de ejecución de la acción es anterior a la fecha de inicio programada (1 de julio) y al informe definitivo remitido por la contraloría de Bogotá el día 27 de junio de 2014 Radicación 1-2014-30632
3.Realizar seguimiento al cumplimiento de la Directriz, para la administración de bienes. De conformidad con el radicado 3-2014-46295 anexo 1, numeral 3, “Este seguimiento se está realizando por parte del apoyo de supervisión del convenio, lo cual se evidencia a través del informe con número de  radicación 3-2014-47521 en el que se  hace mención del estado de los cuartos técnicos.</t>
  </si>
  <si>
    <t>Acerca de la acción “Socializar con los supervisores o los apoyos a la supervisión de los contratos y/o convenios, el manual de contratación, el procedimiento de supervisión y/o interventoría y las  circulares de la entidad sobre el tema, que establecen sus funciones y competencias.” Se evidenció comunicación (3-2014-42998) a la supervisora del convenio No. 243 de 2013, no obstante, la acción involucra los supervisores o los apoyos a la supervisión. Esta acción continúa abierta hasta evidenciar el envío de comunicaciones a los demás supervisores de los contratos  de la Alta Consejería. Abierta has evidenciar eficacia y efectividad de la acción establecida, cuya fecha de terminación es 31 de octubre de 2015.</t>
  </si>
  <si>
    <t>La segunda acción, orientada a Realizar dos capacitaciones y/o sensibilizaciones, para los funcionarios y contratistas de la ACDTIC, que son supervisores o prestan apoyo a la supervisión de los contratos, sobre el marco legal, contractual, financiero, técnico y de riesgos, que soportan sus labores de supervisión, se evidencia solicitudes de capacitación a la Subdirección de Contratación mediante radicado 3-2014-45199 y Subdirección Financiera con radicación 3-2014-45205, no obstante se evidenciara cumplimiento una vez se hayan impartido las capacitaciones.</t>
  </si>
  <si>
    <t>Esta acción, orientada a la ejecución de 12 sesiones de la Mesa de Trabajo, mediante las cuales se socializará, analizará, debatirá y decidirán acciones encaminadas a controlar la oportuna y adecuada ejecución de los proyectos, se encuentra en ejecución, programándose un primera sesión entre el 7 de noviembre y el 7 de diciembre. Mediante radicación 3-2015-314, se presenta el Acta número 1 de la mesa técnica de seguimiento a proyectos de la Alta Consejería  Distrital de TIC, realizada el pasado 16 de diciembre de 2014.</t>
  </si>
  <si>
    <t>Esta acción orientada a realizar dos capacitaciones y/o sensibilizaciones, para los funcionarios y contratistas de la ACDTIC, que son supervisores o prestan apoyo a la supervisión de los contratos, sobre el marco financiero, y de riesgos financieros que soportan sus labores de supervisión., se evidencia solicitudes de capacitación a la Subdirección de Contratación mediante radicado 3-2014-45199 y Subdirección Financiera con radicación 3-2014-45205. Las capacitaciones se realizaron en los días 29 de octubre y 7 de diciembre de 2014 lo cual se evidencia con los registro de asistencia correspondientes.Abierta hasta evidenciar eficacia y efectividad de la acción 3 a culminar el 31 de octubre de 2015.</t>
  </si>
  <si>
    <t>En cumplimiento de la actividad “Socializar con los Gerentes de los proyectos  de la ACDTIC, la Guía para la elaboración de estudios del sector de Colombia Compra Eficiente, actualizada en marzo de 2014, en el sector que corresponda a la contratación requerida.”, se evidencia radicación número 3-2014-45207 del 19 de noviembre de 2014, con asunto “Análisis de Sector en los procesos contractuales”, mediante la cual se remite copia de la Guía que Colombia Compra Eficiente expidió el pasado 27 de diciembre de 2013 y actualizó el 31 de marzo de 2014, a los Gerentes de Proyecto de la Alta Consejería Distrital de TIC. Abierta hasta evidenciar eficacia y efectividad de la acción 3 a culminar el 31 de octubre de 2015.</t>
  </si>
  <si>
    <t>1. Dos capacitaciones.</t>
  </si>
  <si>
    <t>Acerca de la acción “Someter a consideración y aprobación de la mesa de trabajo, los estudios de mercado y análisis de mercado de los nuevos proyectos de la ACDTIC.”, estas se irán ejecutando una vez se realicen sesiones correspondientes, establecidas en la acción 3 del hallazgo 2.1.4. Mediante radicación 3-2015-314, se presenta el Acta número 1 de la mesa técnica de seguimiento a proyectos de la Alta Consejería  Distrital de TIC, realizada el pasado 16 de diciembre de 2014. Abierta hasta evidenciar eficacia y efectividad de la acción establecida, cuya fecha de terminación es 31 de octubre de 2015.</t>
  </si>
  <si>
    <t>La acción, orientada a Realizar dos capacitaciones y/o sensibilizaciones, para los funcionarios y contratistas de la ACDTIC, que son supervisores o prestan apoyo a la supervisión de los contratos, sobre el marco legal, contractual, financiero, técnico y de riesgos, que soportan sus labores de supervisión, se evidencia solicitudes de capacitación a la Subdirección de Contratación mediante radicado 3-2014-45199 y Subdirección Financiera con radicación 3-2014-45205, no obstante se evidenciara cumplimiento una vez se hayan impartido las capacitaciones. Abierta has evidenciar eficacia y efectividad de la acción establecida, cuya fecha de terminación es 31 de octubre de 2015.</t>
  </si>
  <si>
    <t>Acerca de la acción “Someter a consideración y aprobación de la mesa de trabajo, los estudios de mercado y análisis de mercado de los nuevos proyectos de la ACDTIC.”, estas se irán ejecutando una vez se realicen sesiones correspondientes, establecidas en la acción 3 del hallazgo 2.1.4. 
Mediante radicación 3-2015-314, se presenta el Acta número 1 de la mesa técnica de seguimiento a proyectos de la Alta Consejería  Distrital de TIC, realizada el pasado 16 de diciembre de 2014. Abierta hasta evidenciar eficacia y efectividad de la acción establecida, cuya fecha de terminación es 31 de octubre de 2015.</t>
  </si>
  <si>
    <t>Para la acción “La ACDTIC mensualmente programará  visitas de campo a las zonas WiFi con el fin verificar en sitio las condiciones de instalación y operación de los equipos y/o los servicios contratados por la ACDTIC.” no se evidencia la ejecucion de vitas.</t>
  </si>
  <si>
    <t>Al realizar el seguimiento a la acción “Elaborar una metodología de formulación y  seguimiento a los proyectos de la ACDTIC, que contemple entre otros, aspectos de planeación de todas y cada una de las etapas contractuales y pos contractuales, condiciones de participación y operación y responsabilidad de entidades distritales, nacionales y terceros, asociadas a la ejecución de los proyectos de la ACDTIC dependiendo de la tipología de cada proyecto.”, no se evidenció documentación que evidencie su ejecución o programación, no obstante, se espera que a más tardar el 31 de octubre de 2015, se cuente con la metodología descrita en la acción correctiva propuesta.</t>
  </si>
  <si>
    <t>Acerca de la acción “Actualizar el portal cautivo de Wi-FI Publico en sus condiciones de uso,  estableciendo que constituye un acceso básico, limitado en tiempo y servicios no disponibles para el usuario.” no se evidenció documentación que evidencie su ejecución o programación, no obstante, se espera que a más tardar el 31 de octubre de 2015, se cuente con documentación que evidencie la actualización de los 50 portales cautivos. Abierta hasta evidenciar eficacia y efectividad de la acción establecida, cuya fecha de terminación es 31 de octubre de 2015.</t>
  </si>
  <si>
    <t>La segunda acción, orientada a Realizar dos capacitaciones y/o sensibilizaciones, para los funcionarios y contratistas de la ACDTIC, que son supervisores o prestan apoyo a la supervisión de los contratos, sobre el marco legal, contractual, financiero, técnico y de riesgos, que soportan sus labores de supervisión, se evidencia solicitudes de capacitación a la Subdirección de Contratación mediante radicado 3-2014-45199 y Subdirección Financiera con radicación 3-2014-45205, no obstante se evidenciara cumplimiento una vez se hayan impartido las capacitaciones. Abierta has evidenciar eficacia y efectividad de la acción establecida, cuya fecha de terminación es 31 de octubre de 2015.</t>
  </si>
  <si>
    <t>Acerca de la acción “Someter a consideración de la mesa de trabajo de los proyectos de la ACDTIC, las eventuales situaciones que afecten la normal ejecución de los proyectos, para tomar acciones preventivas encaminadas a superar las mismas.”, estas se irán ejecutando una vez se realicen sesiones correspondientes, establecidas en la acción 3 del hallazgo 2.1.4. Mediante radicación 3-2015-314, se presenta el Acta número 1 de la mesa técnica de seguimiento a proyectos de la Alta Consejería  Distrital de TIC, realizada el pasado 16 de diciembre de 2014. Abierta hasta evidenciar eficacia y efectividad de la acción establecida, cuya fecha de terminación es 31 de octubre de 2015.</t>
  </si>
  <si>
    <t>De acuerdo a la información enviada por la ACDVPR se observa que se reformularon los pesos ponderados de avance correspondientes a las actividades 4 y 5, a los cuales se les asignó menor peso y se adicionó la actividad 6.
Para lo cual se realiza la revisión de los soportes correspondientes a dichas actividades:
Actividad 5: Se evidencia memorando de solicitud de liquidación del contrato de radicado 3-2014-45556 de fecha 20/11/2014.
Actividad 6:  Al indagar sobre el cumplimiento de la actividad manifiesta que el 25%  corresponde a realizar reuniones, enviar memorandos o comunicaciones con el objetivo de gestionar con la Subdirección de Contratación la liquidación del convenio, no obstante la contratista manifiesta que dichas actividades no han sido concertadas ni socializadas con dicha Subdirección.
La Oficina de Control Interno les reitera lo señalado en el acta No 12. De 19 de noviembre de 2014 donde les señalo: “el cierre de la acción establecida es “Convocar al Asociado de la “Asociación Medio Ambiente y Desarrollo en América Latina- Enda” para realizar la liquidación del Convenio de Asociación  No. 1210100-400-2013 de la Secretaria General de la Alcaldía Mayor de Bogotá D.C.”,  se evidencia, que las actividades señaladas por la OACDVPR no evidencian el cumplimiento de la acción, ni del indicador el cual es “Proceso liquidado 100”, para lo cual se recomienda realizar las gestiones necesarias con las dependencias responsables con el objeto de dar liquidación al contrato y en consecuencia cierre de la acción.
De lo anterior se concluye, que las actividades propuestas a partir del cronograma para el cumplimiento y cierre de la acción han sido eficaces pero no efectivas para cerrar la acción por lo cual continua abierta.
Por otra parte, se evidencia comunicación 2-2014-48045 de fecha 24/11/2014 dirigida a la Contraloría de Bogotá, de asunto: Prorroga hallazgo 2.1.1.3 del Informe de Auditoría Modalidad Regular a la Secretaría General de la Alcaldía Mayor de Bogotá D.C., en la cual se solicitó prorroga para el cierre de la acción, sin embargo se señala que en dicha comunicación no se  solicitó un periodo de tiempo puntual ,  y a la cual a la fecha no se presenta respuesta por parte del Ente de Control.</t>
  </si>
  <si>
    <t xml:space="preserve">A la fecha de realizado el seguimiento no se presenta avance de acuerdo a la programación realizada por la OACDVPR tal como se presenta en la imagen anterior. Sin embargo, nuevamente se  recomienda revisar los tiempos propuestos para el cierre de la acción debido a que el 95% de su avance fue programado para los dos últimos meses de la misma.
</t>
  </si>
  <si>
    <t xml:space="preserve">La acción no presenta avance de acuerdo al cronograma propuesto por la OACDVPR.
Sin embargo, nuevamente se reitera las recomendaciones realizadas en el seguimiento realizado el 19 de noviembre:
Se recomienda coordinar con las Subdirecciones competentes para establecer y documentar el producto de la acción, debido a que la meta es “realizar 2 revisiones técnicas de información a cortes trimestrales” que a la fecha aún no se logra establecer como tal su resultado. De igual forma, nuevamente se recomienda determinar las fechas de cierre para los dos seguimientos trimestrales, debido a que la acción presenta fecha de cierre 10/03/2015, y de acuerdo a la programación presentada por la Oficina, el primer corte programado es para 31/12/2013, y el segundo para 31/03/2013 fecha posterior a dicha fecha de cierre.
</t>
  </si>
  <si>
    <t>Se espera que la acción se cumpla antes de la fecha establecida para su terminación (25/06/2015), correspondientes a 8 verificaciones entre la Información entregada por el operador (planillas, tirillas y CD) y (reporte generado por el sistema de información Processa) Vs  Reporte del sistema de Información de Víctimas de Bogotá D.C.</t>
  </si>
  <si>
    <t>Realizar verificaciones y determinar puntos de control para que la información de la cuenta anual reportada por la Subdirección Financiera sea la misma que consolida la Oficina de Control Interno y la enviada a la Contraloría de Bogotá mediante el sistema SIVICOF, a fin de que sea la misma entregada por la Subdirección Financiera.</t>
  </si>
  <si>
    <t>Con base en el reporte del 31 de octubre (correo y presentación suministrado por el DASCD), de las 68 entidades del Distrito, proyectadas para la realización de asesorías y presentación de solicitudes de actualización de plantas de personal, 52 han radicado sus solicitudes ante el Departamento Administrativo del Servicio Civil, lo cual arroja un resultado del 76.47% de cumplimiento. 
No se evidencia estado de avance a noviembre 30 de 2014.
No obstante que el indicador para medir la acción propuesta se refiere a los estudios radicados, se observa en  el informe de octubre  que  52 entidades han entregado estudios técnicos, 3 de ellas lo han realizado parcialmente y 8 estudios técnicos se han devuelto. 
De acuerdo a lo evidenciado, se observa que faltando 15 días para el cumplimiento de la fecha programada, falta el 24,5% que corresponde a 10 empresas sociales el estado y 6 entidades distritales para dar cumplimiento a la acción establecida para mitigar el hallazgo, al respecto se reitera la alerta efectuada por esta Oficina en el mes de noviembre en referencia con el posible incumplimiento de la acción propuesta en la fecha programada.
Con base en lo anterior, se concluye que la acción programada para el 31 de octubre se encuentra en 75,5% de avance respecto al indicador y de acuerdo con lo evidenciado se alerta posible incumplimiento.</t>
  </si>
  <si>
    <t xml:space="preserve">A la fecha de seguimiento (15 de diciembre de 2014), se evidencia Memorando No. 3-2014-45692 del 20 de noviembre de 2014, mediante el cual la Subdirección Operativa solicita a la Subdirección Distrital de Defensa Judicial y Prevención del Daño Antijurídico la aplicación del concepto jurídico remitido con memorando 3-2013-19787. Sin embargo, a la fecha del seguimiento, no se evidencia respuesta por parte de esta Subdirección.
CONCLUSIÓN: La Oficina de Control Interno solicitará al Subdirector Distrital de Defensa Judicial y Prevención del Daño Antijurídico concepto sobre el tratamiento jurídico a seguir ante la negativa emitida por la DIAN de conciliar, al cual se le realizará el respectivo seguimiento.
FECHA DE TERMINACIÓN: Julio 31 de 2015
</t>
  </si>
  <si>
    <t>A la fecha de seguimiento (15 de diciembre de 2014), se evidencia las siguientes actividades realizadas:
1. Comunicación remitida por el Director Distrital de Servicio al Ciudadano 2-2014-47586 del 21 de noviembre de 2014 citando para el 26 de noviembre al Director General del IDU , 
2. Se observa evidencia de reunión en la cual se efectuaron los siguientes compromisos:
A. El IDU se compromete a enviar a la Dirección Distrital de Servicio al Ciudadano,  a más tardar el 1º.  diciembre de 2014, informe detallado de la gestión adelantada por esa Entidad. 
B. El IDU elaborará y radicará en la oficina de registro el oficio de solicitud de anulación del folio 3 en el transcurso de la semana (26 de noviembre – 5 de diciembre).
C. Programación de la mesa de trabajo para el 10 de diciembre de 2014. 
Sin embargo, no se evidencia el cumplimiento de los dos primeros  compromisos por parte del IDU.
Igualmente, se evidencia: 
1. Correo electrónico del 26 de noviembre convocando al IDU a reunión para tratar tema de legalización predio, la cual fue cancelada por esa Entidad el 9 de diciembre, indicando que por contingencia (cobros valorización) no podían asistir. 
2. La Dirección Distrital de Servicio al Ciudadano convoca nuevamente mediante correo electrónico del 10 de diciembre para llevar a cabo la reunión el próximo 18 de diciembre a las 10:00 a.m. 
3. Con relación a la recomendación realizada por la Oficina de Control Interno en el seguimiento del 19 de noviembre, relacionada con el cronograma que detalle las actividades que se van a desarrollar, no se evidencia su ejecución, dado que según lo manifestado por la abogada Andrea, se programó una actividad por mes que consiste en una mesa de trabajo con el IDU, y los compromisos que se deriven de dicha mesa de trabajo se realizará su respectivo seguimiento, por lo tanto, no consideran pertinente la elaboración de cronograma.
CONCLUSIÓN: Se observan evidencias documentales del avance de la acción, sin embargo, no se evidencia la ejecución de los compromisos por parte del IDU, por lo tanto, este hallazgo se mantiene abierto hasta que se evidencie la efectividad de las acciones para subsanarlo.
FECHA DE TERMINACIÓN: Agosto 31 de 2015</t>
  </si>
  <si>
    <t>Se realizarán 2 de las siguientes actividades:
1. Culminar las gestiones para obtener la firma por parte de la DIAN, del acta de liquidación de los convenios interadministrativos No. 2212100-166-2006 y 2212100-167-2006.
2. En caso de obtener respuesta afirmativa se procederá con el trámite respectivo.
3. En caso de obtener respuesta negativa, se procederá a elaborar un título que preste mérito a cobro coactivo, de acuerdo con el trámite legal establecido para tal fin.</t>
  </si>
  <si>
    <t xml:space="preserve">Al solicitar el avance de las acciones y verificar en que grado de avance  se pudo evidenciar la comunicación remitida a la Directora Distrital de Presupuesto de la Secretaria de Hacienda según radicado No. 2-2014-47334 de 19 de noviembre de 2014, en la cual se solicita apropiación de recursos a los rubros de vacaciones en dinero y sentencias judiciales, sin embargo a la fecha  de seguimiento no se pudo evidenciar respuesta al comunicado por parte de la Directora Distrital de Presupuesto de la Secretaria Distrital de Hacienda.
El auditado manifiesta que en la circular No. 006  en la cual limita los traslados presupuestales la secretaria de hacienda manifiesta que no se harán apropiaciones para los rubros de vacaciones en dinero y sentencias judiciales. .
</t>
  </si>
  <si>
    <t>Al solicitar el avance de las acciones y verificar en que grado de avance se pudo evidenciar que los ajustes contables correspondientes al CADE NORTE ya han sido realizados de acuerdo a lo programado tal como consta en el comprobante contable No. 11011 del 25 de abril de 2014.</t>
  </si>
  <si>
    <t xml:space="preserve">Al solicitar el avance de las acciones y verificar en que grado de avance se encuentra se pudo evidenciar que a la fecha no hay creado un grupo interdisciplinario en la entidad y no se encuentran avances alguno del diseño o instrumento de seguimiento, sin embargo, el auditado manifiesta que mediante radicado No. 3-2014-45846, se convocó a la primera mesa de trabajo la cual se celebró el día 3 de diciembre del presente año, con el fin de establecer la estrategia y la herramienta a ser utilizada para el seguimiento y control de los giros en los diferentes proyectos de inversión, es de observar que a la fecha del seguimiento y faltando 12 días hábiles para que termine la vigencia 2014, no se ha dado cumplimiento a la acción y esta tiene fecha de terminación a 31 de diciembre de 2014, no obstante se recomienda coordinar con la oficina asesora de planeación con el fin de dar inicio a la acción propuesta y cumplir con lo establecido en el plan de mejoramiento propuesto a los hallazgos encontrados por la Contraloría de Bogotá. </t>
  </si>
  <si>
    <t>Al solicitar el avance de las acciones y verificar en que grado de avance se encuentra la acción propuesta el auditado manifiesta que según radicado No. 3-2014-41606, 3-2014-41602 con respuesta 3-2014-41822 (Bogota Internacional, 3-2014-41600 con respuesta 3-2014-43937 (Victimas) donde se solicita el grado de avance de convenios y donde se estableció la fecha máxima de respuesta a la Subdirección Financiera correspondientes al mes de octubre, sin embargo los directores de proyectos de inversión que cuentan con convenios interadministrativos no han realizado el respectivo reporte  de avance de los convenios con corte al mes de noviembre de 2014.</t>
  </si>
  <si>
    <t>Al solicitar el avance de las acciones y verificar en que grado de avance se encuentra la acción propuesta se pudo evidenciar que mediante radicados emitidos por la alta dirección se les comunico. No. 3-2014- 43095 al 43109, y 43124.  Y 3-2014-44930, y el auditado manifiesta que se está realizando acompañamiento a las dependencias con manejo de proyectos de inversión y se tiene una expectativa medianamente de cumplimiento de la meta.</t>
  </si>
  <si>
    <t xml:space="preserve">Se evidenció la expedición de la circular N° 153, proferida por la Secretaria General de la Alcaldía Mayor de Bogotá D.C., con asunto “LINEAMIENTOS ACERCA DE LA SUPERVISIÓNCONTRACTUAL”, mediante la cual se determina el correcto ejercicio de la supervisión contractual a los funcionarios y contratistas que ostentan dicha calidad. </t>
  </si>
  <si>
    <t>Mediante radicación 3-2014-49196 del 15 de diciembre de 2014, se evidenció la socialización de la Circular N° 153 a todas las dependencias de la Secretaría General de la Alcaldía Mayor de Bogotá D.C.</t>
  </si>
  <si>
    <t xml:space="preserve">Se observan evidencias documentales del avance de la acción conforme a lo programado y reportado al Ente de Control, relacionado con la modificación del procedimiento PR-203 “Formulación, Ejecución y Seguimiento al Plan Institucional de Gestión Ambienta”  donde se incorporará una herramienta de control (Formato) para el seguimiento de las acciones del plan de acción (Evidenciado en seguimiento del 21/ Nov./14)
 Avance evidenciado: 50% (Oct. –Nov.)
A la fecha de seguimiento 15/12/14, se evidencia  soporte electrónico en el aplicativo del Sistema Integrado de Gestión que da cuenta de : 
1. Solicitud de modificación de procedimiento No 462 (versión 6)  del 12- Dic-2014 Estado Liberada.
2. Solicitud de elaboración del formato No 461. (12-dic-2014, Estado Liberada)
Avance evidenciado: 25% (Nov)
Se evidenció el instumento formalzado en el Sistema Integrado de Gestión con codigo FT-916 y la Resolucion 242 de 2014 por la cual se modifican los lineamientos del PIGA 25%  (Dic)
</t>
  </si>
  <si>
    <t>Se evidenció el documento protocolo manejo y atención de requerimientos por parte  de los entes de control</t>
  </si>
  <si>
    <t xml:space="preserve">Acción con vencimiento en agosto de 2015, a fecha de seguimiento (15-12-2014) se observa que se realizaron las  tres entregas de dotaciones para los servidores que devengan una remuneración mensual inferior a dos (2) salarios mínimos, con un avance de cumplimiento del 100% de la actividad para la vigencia 2014.  Se observa la gestión de la siguiente manera:
• Verificación del “Listado de entrega de entrega de dotación del personal femenino  y masculino de fecha 10 de diciembre de 2014, a un total de 56 servidores.
• Verificación de las autorizaciones de entrega aprobadas (dotación de vestido y dotación de calzado).
Se concluye que para la vigencia 2014 se cumplió con la meta. 
Teniendo en cuenta que la acción tiene vencimiento en agosto de 2015, para la vigencia 2015 se realizará monitoreo al cumplimiento del cronograma. 
</t>
  </si>
  <si>
    <t xml:space="preserve">La Subdirección de Contratación diseñó el Boletín N° 2 de 2014 donde se estipulan entre otros aspectos, los deberes que le asisten a los servidores de la Secretaría General que fungen como supervisores de los contratos que en la entidad se celebran. 36 Dependencias sensibilizadas/36 involucradas=  100%
Dentro de las funciones que el Boletín dado a conocer a las dependencias por parte de la Subdirección de Contratación, se hace mención a las relacionadas con la obligación de establecer puntos de control y revisar el cumplimiento de requisitos por parte del contratista para la realización de los pagos correspondientes.  
</t>
  </si>
  <si>
    <t>Dentro de las funciones a las que el Boletín da a conocer a las dependencias de la Entidad se hace mención a la obligación de de exigir a los contratistas, la actualización de las pólizas de amparo, en los eventos en que se producen modificaciones en los contratos.   36 Dependencias sensibilizadas/36 involucradas=  100%</t>
  </si>
  <si>
    <t>Dentro de las funciones que el Boletín da a conocer a las dependencias se hace mención a las relacionadas con la obligación de realizar informes mensuales soportados, que den cuenta de información clara precisa y oportuna y la prohibición de expedir certificaciones de cumplimiento o recibo a satisfacción, sin el cumplimiento total o parcial de las obligaciones pactadas. 36 Dependencias sensibilizadas/36 involucradas=  100%</t>
  </si>
  <si>
    <t>La acción tiene previsto  una fecha de cumplimiento para el 31 de julio del 2015, sin embargo al verificar los avances, se observa que estos dependen de la implementación del módulo que genera el extracto contable para los procesos judiciales, de acuerdo con el plan de mejoramiento enviado a la Contraloría se observan responsabilidades de la Secretaría de Hacienda en lo que respecta al desarrollo e implementación del moduló contable para el SIPROJWEB. Para el desarrollo del módulo, las entidades que intervienen (Secretaría de Hacienda, Secretaría General) elaboraron un cronograma con actividades y responsabilidades y tiempos el cual quedo protocolizado en una acta de evidencia de reunión  realizada el 3 de julio (se observa que el acta no está firmada). en el cronograma se establecen unas responsabilidades para la Subdirección de Defensa Judicial así:
 Actividad 3. En cumplimiento de la actividad, se evidencia que  la Subdirección  radico en ambiente de prueba, los siguientes procesos judiciales, 441104,441102,441100, 441108,441110, 441112, 441114, 441117, 441120,441122,441124,441126,441128.
 Actividad.4 y 6. En cumplimiento de la actividad, se evidencia que se realizaron observaciones de prueba a los reportes contables (correo enviado a la Secretaría de Hacienda de fecha 21 de julio).
 Actividades 10, 11 y 13, 14,15,16,18 y 19. No se evidencia cumplimiento de estas, por parte de la Subdirección, al indagar al auditado manifiesta que no se han cumplido porque estas dependen de la elaboración e implementación del módulo (actividades 7 y 8), el cual no ha sido terminado por parte de la Secretaría de Hacienda. Es decir la actividad No. 9, se encuentra  pendiente.
De acuerdo con lo anterior, se evidencia que las actividades 10, 11,13,14,15,16,18 y 19 del cronograma, no se han cumplido, no obstante de estar previstas para los meses de octubre, noviembre  y diciembre. Respecto al seguimiento y recomendaciones efectuadas por la Oficina de Control Interno Oficina en visita realizada en el mes de noviembre, no se observan avances,   ni  tampoco   gestiones de seguimiento o alertas a la secretaría de Hacienda, por parte de esta Subdirección.
Por lo anterior se concluye que la acción propuesta para mitigar el hallazgo evidenciado por el organismo de control, no se ha cumplido y pesar de tener fecha de cumplimiento para el 31 de julio de 2105, se encuentra en atraso respecto a la programación.
De las 19 actividades propuestas en el cronograma, 11 actividades son responsabilidad de la Subdirección de Defensa Judicial y Prevención del Daño Antijurídico, de las cuales se han realizado 2. Las actividades restante estan pendientes hasta que el módulo de estractos contables sea implementado por la Secretaria de Hacienda.</t>
  </si>
  <si>
    <t>La acción tiene previsto cumplirse hasta el 31 de julio de 2015, no obstante, se evidencian 488 capacitaciones durante la vigencia (Resumen de capacitaciones suministrado por Doris Silva) sobre el manejo operativo del SIPROJWEB, sin embargo de acuerdo a lo manifestado por el auditado no se  han realizado capacitaciones relacionadas con el modulo que reporta extracto contable, teniendo en cuenta que no ha sido implementado.  El 50% de avance evidenciado corresponde a las 488 capacitaciones brindadas sobre el manejo operativo del sistema SIPROJ WEB. El 50% restante corresponde a acapacitaciones sobre el modulo de extractos contables, el cual se enceuntra pendiente de implementacion por parte de la Secretaría de Hacienda Distrital</t>
  </si>
  <si>
    <t>Durante la visita de seguimiento, se videncia en el cronograma de actividades que la Subdirección de Informática y Sistemas es responsable de ejecutar 4 actividades. De las 4 actividades se evidenció la ejecución de 2 actividades (Corrección de Fallas Técnicas e Incorporación en ambientes de prueba) logrando el 50%. Las dos actividades restantes coresponden a subir a producción el moduloo de extracto contable y caragar saldos, las cuales se encuientrabn pendientes toda vez que el modulo de extractos contables no ha sido culminado por parte de la Secretaría de Hacienda Distrital.</t>
  </si>
  <si>
    <t>Se establecieron puntos de control como la Resolución 630 del 26 de noviembre 2014, "Por la cual se fijan las directrices para la rendición de la cuenta de la Secretaria General de la Alcaldía Mayor de Bogotá D.C. a la Contraloría de Bogotá D.C. en cumplimiento de la Resolución Reglamentaria 011 de 2014". Respecto a el resultado del indicador, solo podrá verificarse al envió de la cuneta fiscal que es dentro del decimoprimer día hábil del mes de febrero de 2015, sin embargo se verifico el indicador a través del envió de las cuentas mensuales a la Contraloría , donde no se evidenció que la información presentada por el SIVICOF presentara errores, cumpliendo con la meta establecida.</t>
  </si>
  <si>
    <t xml:space="preserve">De acuerdo con la programación de seguimiento realizada por la Oficina de Control Interno el 15/12/2014, se observó que los elementos continuaban en el inventario de la Secretaría General, no obstante, la Subdirección Administrativa remite a fecha 22/12/2015 la Resolución No 004 del 19 de diciembre de2014, “por la cual se otorga una autorización para dar de baja elementos eléctricos y electrónicos de propiedad de la Secretaría General  de la Alcaldía Mayor de Bogotá, y se autoriza su destino final”.
Evidenciando que dicha Resolución contiene:
1. En el artículo 1º, se efectúa el egreso o salida definitiva de los inventarios de la Secretaría General, a un total de  626 bienes, dentro de los cuales se encuentran incluidos los activos que fueron objeto del hallazgo, así:
a) Exclusa detector de metales con placa de inventario 15966, ítem 406 de la Resolución.
b) Exclusa detector de metales con placa de inventario 15967, ítem 407 de la Resolución.
c) Pedestal sistema de seguridad con placa de inventario 11262, ítem 218 de la Resolución.
Cuyo destino final será la entrega definitiva sin contraptrestación alguna al programa ECOCOMPUTO,  a través del gestor ambiental LITO s.a.s.
2. En el artículo 2º, se informa que el costo de los elementos devolutivos será objeto de los registros contables para deducirlos del activo fijo de la Secretaría General.
Observando de ésta manera el cumplimiento del 100% de las actividades planteadas para el hallazgo 2.3.1.2.2, la cual estaba programada para terminar el 31/12/2014.
</t>
  </si>
  <si>
    <t xml:space="preserve">Se evidencian las siguientes actividades, a la fecha de seguimiento (15 de diciembre de 2014):
1. Reunión con el Subsecretario General, la Oficina Asesora de Planeación y la Subdirección Financiera realizada el 25 de noviembre.
2. Reunión  de seguimiento a la ejecución y seguimiento al PAC, realizada el 10 de diciembre, con la Subdirección Financiera.
3. Reunión  interna de la Dirección distrital de Servicio al Ciudadano efectuada el 21 de noviembre de 2014,  con la participación de Jorge Urrutia, Juan Carlos Valdes, Andrea Manosalva y Nancy Montero. 
4. Reunión Subcomité de Autocontrol realizada el 9 de diciembre de 2014, en la cual entre otros temas, se trató el estado de las reservas de la vigencia 2013.
Al verificar la efectividad de las acciones realizadas, se observa a la fecha de este seguimiento (15/12/2014), que la ejecución presupuestal del Proyecto se encuentra así:
1. Apropiación definitiva de $6.240.873.584, la cual presentó una disminución de $2.541.928.416.
2. Ejecución presupuestal del 59,2%
3. Giros por $2.708.123.740 que representan el 43.4% del presupuesto definitivo.
4. Ejecución de reservas presupuestales del 95,90%, es decir, $5.275.023.521 de un total de reservas constituidas definitivas de $5.500.372.725, de las cuales encuentran pendiente de pago los siguientes: Contrato No. 361 de 2013 pendiente $120.516.000 U.T. NETSOFT; Contrato No. 473 de 2013 a nombre de  Ingenian Software pendiente  $103.999.800; Contrato No. 173 de 2013 - Klinger Blanco valor pendiente $832.533; para un total de $225.349.204, que corresponden al 4,10% del total de reservas definitivas. La Dirección está realizando los trámites pertinentes para que  en el transcurso de esta semana se puedan realizar los pagos de los tres contratos.
5. Recursos en trámite: Se encuentran pendientes de devolver $1.752.802.000 (procesos de contratación en curso).
RECOMENDACIÒN: Agilizar el pago de los contratos con el fin de evitar la constitución de pasivos exigibles.  
CONCLUSIÒN: Cerrada frente al cumplimiento de las acciones, no obstante,} la efectividad se verificará cuando se realice las evalouaciones de gestión progranmadas a ejecutarse dutrante el mes de enero de 2015.
FECHA DE TERMINACIÓN Diciembre 31 de 2014.
</t>
  </si>
  <si>
    <t>En desarrollo de esta acción, se efectuó mesa de trabajo de acuerdo de gestiones contractuales el día 19 de septiembre de 2013, de la cual se evidencia Acta No. 01, de conformidad con los compromisos establecidos se observa la ejecución de las siguientes actividades: 
1. Reunión del 10 de diciembre de 2014, con la Subdirección Financiera mediante la cual se realizó seguimiento a la ejecución del Proyecto  y seguimiento al PAC.
2. Se han efectuado pruebas de la herramienta Red Mine, la cual permitirá realizar seguimiento a la gestión de los proyectos por etapas. El desarrollo de esta herramienta se encuentra coordinada por parte de la Sub. de Informática y Sistemas y la Alta Consejería de TIC y se espera su implementación en el 2015.
CONCLUSIÒN: Se evidencia eficacia de la acción por lo cual se cierra, sin embargo, la efectividad de las acciones establecidas para dar tratamiento al hallazgo se verificará en la vigencia 2015.
FECHA DE TERMINACIÓN: Diciembre 31 de  2014.</t>
  </si>
  <si>
    <t xml:space="preserve"> Andrea Benavides Mayorca </t>
  </si>
  <si>
    <t xml:space="preserve">Subdirección Financiera </t>
  </si>
  <si>
    <t>A 26 de diciembre se evidencia acta de liquidación del convenio, dando cumplimiento a la accion y meta establecida</t>
  </si>
  <si>
    <t>Al solicitar el avance de las acciones y verificar en que grado de avance se encuentra la acción propuesta el auditado manifiesta que se han realizado mesas de trabajo, sin embargo no se han realizado las capacitaciones aun cuando inicialmente se tenían programado realizar los primeros 15 días del mes de diciembre, a la fecha de seguimiento el auditado manifestó que han sido reprogramados para ser realizadas entre el 15 y el 19 de diciembre de 2014. 
Evidenciar en el evento de planeacion. la efectividad en marzo con el ciclo de riesgos res 303</t>
  </si>
  <si>
    <t>Al solicitar el avance de las acciones y verificar en que grado de avance se encuentra la acción propuesta, el auditado manifiesta que según radicado No. 3-2014-41606, donde se solicita el grado de avance de convenio donde se estableció la fecha máxima de respuesta por parte de las TIC para informar a la subdirección financiera, donde se dio respuesta al anterior radicado el día 28 de octubre según radicado No. 3-2014- 42292, correspondiente al avance del mes de octubre. Se observa que a 6 de enero de 2015 mediante radicación 3-2015-208, se presenta el avance del convenio correspondiente a los meses de noviembre y diciembre, dando cumplimiento a la acción y meta establecidas.</t>
  </si>
  <si>
    <t>Solicitar a los Gerentes de Proyectos o Interventores, un informe de avance de ejecución de los convenios, en forma mensual, con el fin de poder registrar y reportar de forma correcta los convenios en los Estados Financieros. Y a futuro que en el ambito del Comité de Contratación se evaluen y justifiquen los productos entregables que sean tangibles o intangibles.</t>
  </si>
  <si>
    <t xml:space="preserve">La acción corresponde a: Se hará sensibilización sobre los aspectos de control y supervisión con los funcionarios supervisores de la entidad y del FOPAE. Se realizará seguimiento del cumplimiento del Convenio por parte del supervisor. Seguimiento por parte de la Alta Consejería Distrital de TIC a la gestión de los supervisores.
En cumplimiento de lo anterior se evidencian 7 actas de reunión de seguimiento del convenio ACDTIC FOPAE  de 7 reuniones programadas  correspondientes a los meses de junio a diciembre de 2014 .
</t>
  </si>
  <si>
    <t xml:space="preserve">Se evidencia la suscripción del Contrato No. 132 de 2014, con Juan Sebastián Contreras Arias, fecha de inicio 24 de enero de 2014, y fecha de finalización 8 de diciembre de 2014, entre las obligaciones  asignadas se encuentra “Apoyar a la Dirección Distrital de Servicio al Ciudadano en la elaboración de los estudios previos para la contratación de los diseños de los estudio de prefactibilidad y factibilidad para la puesta en operación de nuevos puntos de atención a la ciudadanía en la ciudad de Bogotá”. Igualmente, se evidencian los informes presentados por el Contratista en los cuales se observan los estudios de realizados para el nuevo punto de atención ubicado en el SuperCADE Engativá. De igual manera, se evidencia preparación de la  reformulación del Proyecto de Inversión 1122 (Versión 22) del 3 de febrero de 2015, en la cual se observa que para  el Plan de Desarrollo Bogotá Humana solamente se tiene prevista la puesta en operación de un (1) punto de atención presencial ubicado en la Localidad de Engativá, mediante el desarrollo de las siguientes etapas: 1. Adquisición de inmueble 50% (realizada en el 2013). 2. Estudios y diseños técnicos de ingeniería, construcción y adecuación de obra para puntos de atención en la ciudad de Bogotá (10%), 3. Ejecución de obra civil o adecuación de la obra (20%), 4- Dotación tecnológica y de mobiliario (20%). De acuerdo con la reformulación antes mencionada, se tiene prevista la ejecución de las etapas 2, 3 y 4 durante la actual vigencia. Teniendo en cuenta lo anterior, y de conformidad con las evidencias aportadas, se observa que durante esta vigencia y la actual Administración, no se van a ejecutar nuevos proyectos de CADES y SuperCADES, no obstante, se establece como ACCIÓN PREVENTIVA, para determinar la viabilidad jurídica de futuros proyectos para poner en operación  puntos de atención presencial. 
</t>
  </si>
  <si>
    <t xml:space="preserve">Se evidencia Memorando No. 3-2014-48667 del 11 de diciembre de 2014, remitido por el Director Distrital de Servicio al Ciudadano a las Subdirecciones Operativa, Calidad del Servicio y Seguimiento a la Gestión de Inspección, Vigilancia y Control, con asunto “Recomendaciones supervisión contractual”, en el cual solicita se acaten los lineamientos establecidos en el Capítulo 6 del Manual de Contratación y en el Procedimiento de Interventoría y/o supervisión (código 2211200-PR-195) , con el fin de evitar situaciones que puedan afectar la ejecución de los giros con respecto a lo programado. </t>
  </si>
  <si>
    <t>De acuerdo con el reporte del Sistema de Gestión Contractual del 5 de febrero de 2015, se evidencia que el último pago por $278.024.045 del Contrato 523 de 2013, suscrito con Informática &amp; Stefanini S.A., se realizó el 12 de diciembre de 2014. De igual manera, se evidencia acta de compromiso en la cual se describen las obligaciones del contratista pendientes por entregar. Sin embargo, no se evidencia el envío de memorando a la Subdirección de Informática y Sistemas tal como lo establece el indicador. Al indagar a los auditados por el cumplimiento del indicador formulado para esta acción, manifiestan que la gestión para llevar a cabo el último pago del contrato se realizó personal y telefónicamente, por lo tanto, no se requirió el envío de comunicación escrita.</t>
  </si>
  <si>
    <t>N.A.</t>
  </si>
  <si>
    <t>Con relación a esta acción se evidencia: - Correo electrónico del 4 de noviembre solicitando a la ETB la presentación de los informes del sistema AVAYA. - Correo de la ETB enviando informes de telefonía correspondientes al año 2013. - Memorando No. 3-2014-45799 del 21 de noviembre de 2014, mediante el cual la Coordinadora de la Línea Bogotá 195 remite CD con los informes AVAYA, en el cual se observan  los informes de julio a diciembre de 2013 y de enero a septiembre de 2014. - Comunicación 2-2014-45090 del 5 de noviembre de 2014, mediante la cual la Subdirectora Operativa remite acta de liquidación al Contrato interadministrativo 240 de 2013 a la ETB. -  Correos electrónicos solicitando la firma del acta de liquidación.  De acuerdo con lo anterior, se evidencia el envío de los 15 informes mensuales del Sistema AVAYA, correspondientes al Contrato 240 de 2013, así como también, el envío del Acta de Liquidación a la ETB. Sin embargo, a la fecha del seguimiento (6 de febrero de 2015), la ETB no ha remitido el acta de liquidación firmada.</t>
  </si>
  <si>
    <t>Se evidencia suscripción del Contrato No. 416 de 2014,  fecha de inicio 24 de septiembre de 2014, y terminación del 6 de marzo de 2015, (incluyendo adición y prórroga) por valor $2.362.783.201, del cual se remitieron los siguientes  informes  a la Subdirección de Contratación: - Memorando No. 3-2014-47089 del 27 de noviembre de 2014 - Memorando No. 3-2014-49419 del 16 de diciembre de 2014. De igual manera, se evidencian los siguientes  correos electrónicos del 6 de noviembre de 2014: - De la Subdirectora Operativa a la ETB, solicitando anexar a la factura mensual el informe estadístico acumulado del mes que arroja el Sistema AVAYA, así como también, solicitando acceso a los informes diarios de telefonía AVAYA a la Coordinadora de la Línea 195. - Del señor Nelson Danilo Díaz Corredor, de la Gerencia de Soluciones y TI y Experiencia al Cliente de la ETB, dando respuesta al requerimiento anterior.</t>
  </si>
  <si>
    <t>Durante lo transcurrido de la vigencia 2015 no se han celebrado contratos de prestación de servicios, razón por la cual no se da lugar a la realización de las justificaciones contractuales</t>
  </si>
  <si>
    <t>Para el efecto de establecer los contratos que requieren la constitución de pólizas de responsabilidad extracontractual la Subdirección de Contratación, revisa los contratos que especifican dentro de los términos de referencia y cláusulas del contrato, la necesidad de establecer este tipo de pólizas. Se observa adicionalmente, que dentro del sistema de Gestión Contractual se cuenta con un sistema de alertas dirigidas a los supervisores de los contratos en relación con las fechas  y las necesidades de renovación de los plazos de cubrimiento.</t>
  </si>
  <si>
    <t>Con fecha 5 de febrero de 2015, se suscribió y  distribuyó la Circular  001 de la Subdirección de Contratación, donde se imparten instrucciones sobre la gestión documental de los diferentes contratos celebrados en la Entidad</t>
  </si>
  <si>
    <t>Los estudios pactados en el contrato ascienden a un total de 16 por mes, dado que la cláusula  del contrato establece que se deben presentar 4 estudios  por semana, así las cosas, desde el mes de noviembre al 31 de diciembre de 2014 se debieron realizar 32 estudios, de los cuales se evidencia la entrega por parte de la Empresa de Telecomunicaciones  de Bogotá  ETB, un total de 7 logrando un 21,87% a la fecha de seguimiento para el indicador propuesto</t>
  </si>
  <si>
    <t xml:space="preserve">La acción corresponde a: 
Comunicar a la Subdirección de Informática y Sistemas los proyectos TIC transversales que se vienen adelantando en el cumplimiento de las funciones establecidas en el Decreto 077 de 2012 de la Alta Consejería Distrital de TIC para que sean incluidos en el PETIC. Mediante radicación 3-2014-24626 del 25/06/2014, se presenta comunicación a la Subdirectora de Informática y Sistemas en la cual se anexa cuadro con la relación de 19 proyectos  con componentes de tecnología, con el fin de que se actualice el PETIC.  
</t>
  </si>
  <si>
    <t>SEGUIMIENTO CONTROL INTERNO</t>
  </si>
  <si>
    <t>SEGUIMIENTO CONTRALORÍA</t>
  </si>
  <si>
    <t>RADICACIÓN</t>
  </si>
  <si>
    <t>1-2015-26586</t>
  </si>
  <si>
    <t>Abierta</t>
  </si>
  <si>
    <t>FECHA DE TERMINACIÓN</t>
  </si>
  <si>
    <t>Cerrada</t>
  </si>
  <si>
    <t>Sin Establecer</t>
  </si>
  <si>
    <t>OBSERVACION</t>
  </si>
  <si>
    <t>Con relación al hallazgo 2.3, las acciones correctivas planteadas por la administración tales como: la sensibilización sobre los aspectos de control y supervisión con los funcionarios supervisores de la entidad y del FOPAE, realizar seguimiento del cumplimiento del Convenio por parte del supervisor, y efectuar seguimiento por parte de la Alta Consejería de TIC a la gestión de los servidores, no subsanaron la observación formulada, debido a que no presentaron mecanismos que pudieran mitigar los riesgos ocasionados por la entrada en vigencia de la Ley de Garantías.</t>
  </si>
  <si>
    <t>31/2/2014</t>
  </si>
  <si>
    <t>28/02/215</t>
  </si>
  <si>
    <t>Está pendiente la expedición del acto administrativo entre la Secretaría General y el Departamento Administrativo del Servicio Civil -DASC, con el fin de impartir orientaciones y lineamientos generales frente al Plan de Acción que actualmente lidera y adelanta el DASC, por la falta de gestión oportuna por parte de todas y cada una de las entidades de la Administración Distrital, para adecuar sus plantas de cargos a las necesidades reales, y a las actividades de dirección y coordinación de la política laboral del Distrito Capital. Por consiguiente, esta labor o acción de la entidad depende de un tercero, como es el DASCD, por lo cual la acción correctiva no se ha podido cumplir.</t>
  </si>
  <si>
    <t>La meta establecida no se cumplió, de acuerdo al indicador: (Nº de estudios realizados con las características mínimas contratadas/N° de estudios pactados en el contrato), pues de los 32 estudios pactados, solo se realizaron 7, es decir, el avance de la acción correctiva fue de 21.87%.</t>
  </si>
  <si>
    <t>Se estableció que las actividades previstas en el cronograma planteado para desarrollar el instrumento de control por parte de Oficina de la Alta Consejería para los derechos de las víctimas, la paz y la reconciliación a diciembre 31/14, no presentaron avance alguno.</t>
  </si>
  <si>
    <t>Pese a que se desarrolló el seguimiento a la ejecución física, presupuestal y contractual del proyecto 1122, a diciembre 31 de 2014, su nivel de ejecución presupuestal, fue del 64.8%, repercutiendo en el avance de las metas.</t>
  </si>
  <si>
    <t>Informe de Auditoría Modalidad Desempeño Código 110100</t>
  </si>
  <si>
    <t>2.1.1 Observación Administrativa, por la no liquidación dentro de los términos estipulados en el Centro Interadministrativo</t>
  </si>
  <si>
    <t>Lo anterior obedece a deficiencias en la supervisión del contrato, afectando la oportunidad y confiabilidad de la información y de sus registros, tal como lo dispone el literal e) del artículo 2° de la Ley 87 de 1993.</t>
  </si>
  <si>
    <t xml:space="preserve">
Modificar el procedimiento 2211200-PR-195 INTERVENTORÍA Y/O SUPERVISIÓN., ajustando los roles y obligaciones de los supervisores  y  con relacion a la organización y  suministro oprtuna de  la informacion para la organización de la Carpeta Contratual.</t>
  </si>
  <si>
    <t xml:space="preserve">Procedimiento modificado, publicado y socializado.
</t>
  </si>
  <si>
    <t xml:space="preserve">Subdirector (a) de Contratación, Subdirector (a) Financiera, Jefe Oficina Asesora de Planeación </t>
  </si>
  <si>
    <t xml:space="preserve">
Liquidar el contrato dentro del mes siguiente
</t>
  </si>
  <si>
    <t>Oficina de Alta Consejería Distrital de TIC</t>
  </si>
  <si>
    <t>Jefe Oficina de Alta Consejería Distrital de TIC</t>
  </si>
  <si>
    <t xml:space="preserve">Sensiblizacion a los Supervisores Operativos de los contratos a cargo de la  Alta Consejeria Disrital de TIC a través de la realización de dos Subcomites de Autocontrol </t>
  </si>
  <si>
    <t xml:space="preserve">2 Subcomites de Autocontrol </t>
  </si>
  <si>
    <t>3.2.1. Observación administrativa por el incumplimiento en el término de la liquidación estipulada en el convenio</t>
  </si>
  <si>
    <t>(…) se evidencia documento de Liquidación del Convenio de Asociación, sin forma del Subsecretario General como Ordenador del Gasto (…)</t>
  </si>
  <si>
    <t>Finalizar el trámite de liquidación bilateral con el asociado.</t>
  </si>
  <si>
    <t>Convenio liquidado</t>
  </si>
  <si>
    <t>Subdirección de Contratación y Oficina de Alta Consejería Distrital para los Derechos de las Victimas la Paz y la Reconciliación</t>
  </si>
  <si>
    <t>Subdirector de Contratación y  Jefe de Oficina de la Alta Consejería para los Derechos de las Victimas la Paz y la Reconciliación</t>
  </si>
  <si>
    <t>3.3.1. Observación administrativa con presunta incidencia disciplinaria por la falta de supervisión, con respecto a la variación en las cantidades estipuladas en la Cláusula Tercera contractual, frente a las entregadas por el contratista.</t>
  </si>
  <si>
    <t>La anterior situación, obedece a la falta de consistencia de la información entre lo estipulado en las cláusulas contractuales, frente a lo que entregó e instaló el contratista, incumpliendo lo pactado contractualmente en la Cláusula Tercera, Cláusula Décima. - SUPERVISIÖN, numerales 2, 3, por cuanto no se evidencia dentro del contrato, informe técnico por parte de la supervisión previo a la modificación de los ítems señalados y autorización de las partes contractuales.</t>
  </si>
  <si>
    <t xml:space="preserve">
Modificar el procedimiento 2211200-PR-195 INTERVENTORÍA Y/O SUPERVISIÓN., ajustando los roles y obligaciones de los supervisores  y  con relacion a la organización y  suministro oprtuna de  la informacion para la organización de la Carpeta Contratual . 
</t>
  </si>
  <si>
    <t>Subdirector (a) de Contratación, Subdirector (a) Financiera, Jefe Oficina Asesora de Planeación</t>
  </si>
  <si>
    <t>Informe Auditoria Modalidada Regular - PAD 2015</t>
  </si>
  <si>
    <t>2.2.1.3.1</t>
  </si>
  <si>
    <t>Observación Administrativa con presunta incidencia Disciplinaria - Carpetas contractuales con documentación incompleta y deficiencia en la labor de supervisión</t>
  </si>
  <si>
    <t>Lo anterior se dio por falta de control en el recibido de los productos, lo que puede generar la entrega incompleta de los mismos, frente a las obligaciones establecidas en el contrato, y el no cumplimiento de los objetos contractuales, sumado a lo anterior, la entidad no cuenta con controles administrativos y autocontrol adecuado en el trámite de los contratos. Además, el seguimiento que realiza la oficina de control interno no es eficiente ni eficaz, por cuanto su acompañamiento durante la vigencia de 2014, no se ve reflejado en forma positiva en la contratación evaluada por este organismo de control, toda vez que las observaciones acá establecidas, son reiterativas y las acciones que ha tomado la entidad en los planes de mejoramiento, no elimina las causas de las irregularidades que se presentan en la contratación, hecho que puede generar riesgos en el cumplimiento de la gestión fiscal y el manejo de los recursos públicos.</t>
  </si>
  <si>
    <t xml:space="preserve">
Modificar el procedimiento 2211200-PR-195 INTERVENTORÍA Y/O SUPERVISIÓN., ajustando los roles y obligaciones de los supervisores  y  con relacion a la organización y  suministro oprtuna de  la informacion para la organización de la Carpeta Contratual . 
</t>
  </si>
  <si>
    <t>Observación Administrativa: Deficiencia de seguimiento al Plan anual de adquisición frente a sus modificaciones y publicaciones. - Deficiencia de seguimiento al Plan anual de adquisición frente a sus modificaciones y publicaciones.</t>
  </si>
  <si>
    <t xml:space="preserve">Revisado el Portal de Contratación SECOP, en el Plan Anual de Adquisición para la vigencia 2014, se presentan diferencias frente al entregado al cierre de la vigencia fiscal, debido al elevado número de modificaciones que sufrió el mismo, no obstante el procedimiento se encuentra soportado de manera física, de acuerdo a la documentación entregada por la Dirección de Gestión Corporativa y la Subdirección de Contratación de la Secretaría General. De otro lado, no se encuentra evidencia alguna del seguimiento que frente a dicho plan realizó la Oficina de Control Interno, pues no existe observación alguna por parte de esta dependencia frente a las variaciones que tuvo dicho plan. Se evidencia una falencia en la labor y seguimiento que debe desempeñar la oficina de control interno.
Lo anterior contraviene lo establecido en los literales d) y e) del artículo 2 de la Ley 87 de 1993. Dicha situación puede conllevar a que el Plan de adquisición no sea eficiente y se pueda generar suscripción de contratos que no sean necesarios y por ende la malversación de los recursos públicos.
</t>
  </si>
  <si>
    <t xml:space="preserve">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por la Oficina de Contro lInterno 
</t>
  </si>
  <si>
    <t>2 publicaciones en el SECOP
Publicación y socialización del procedimiento
Seguimiento a las 2 publicaciones en el SECOP</t>
  </si>
  <si>
    <t>Subdirector (a) de Contratación, Jefe Oficina Asesora de Planeación.
Oficina de Control Interno</t>
  </si>
  <si>
    <t>Observación Administrativa: Falta de consistencia de la información del anexo 1 que forma parte integral del convenio de asociación. CASO 1</t>
  </si>
  <si>
    <t>Esta partida forma parte de la estructura de costos que dio lugar al valor de los aportes y al valor total del Convenio, situación que refleja la falta de consistencia de la información que impacta los costos y el valor total del convenio de las clausulas tercera y cuarta.</t>
  </si>
  <si>
    <t>Establecer un punto de control en las Subdirecciones  Financiera y de Contratación, para la formulación y revisión de las estructuras de costos que elaboran los diferentes gerentes de proyecto de la Secretaría General de la Alcaldía Mayor de Bogotá D.C.</t>
  </si>
  <si>
    <t>Establecer un punto de control para formulación y revisión de las estructuras de costos</t>
  </si>
  <si>
    <t>Subdirector (a) de Contratación y Subdirección Financiera</t>
  </si>
  <si>
    <t>2.2.1.4.1</t>
  </si>
  <si>
    <t>Hallazgo Administrativo: por una inadecuada planeación y baja ejecución de los proyectos</t>
  </si>
  <si>
    <t>Lo enunciado presenta irregularidades en la planeación presupuestal, debido a que hay algunos proyectos con baja ejecución real, dejando recursos congelados que podrían estar alimentando otras inversiones con prioridad para la institución; además, esto conlleva a afectar objetivos propuestos en el Plan de Desarrollo y por consiguiente a la población que se pretende beneficiar.</t>
  </si>
  <si>
    <t>Diseñar un instrumento en el cual se definan los parámetros de medición de las metas (física y presupuestal) que permitan determinar en forma precisa a qué corresponde el avance en cada etapa de los proyectos de inversión, socializar la herramienta con los gerentes de proyectos de inversión y darle asesoría y capacitación para su implementación.</t>
  </si>
  <si>
    <t>Instrumento diseñado socializado e implementado.</t>
  </si>
  <si>
    <t>Oficina Asesora de Planeación - Subdirección Financiera -Oficina de Alta Consejería Distrital para los Derechos de las Victimas la Paz y la Reconciliación</t>
  </si>
  <si>
    <t>Jefe Oficina Asesora de Planeación y Subdirector (a) Financiero (a) -Oficina de Alta Consejería Distrital para los Derechos de las Victimas la Paz y la Reconciliación</t>
  </si>
  <si>
    <t>Hallazgo administrativa: Por el no cumplimiento real de las metas de los proyectos de inversión que desarrolla la entidad. Proyecto Nº 768 “ - Proyecto Nº 815-  Proyecto Nº 766</t>
  </si>
  <si>
    <t>Analizada la información reportada por la entidad a la Secretaría Distrital de Planeación, respecto al avance del proyecto de inversión y con base en la revisión a la contratación celebrada para ejecutar las metas, se concluye que los porcentajes reportados de cumplimiento físico del proyecto no evidencian su gestión, originado por el incumplimiento de las metas.</t>
  </si>
  <si>
    <t>Hallazgo administrativo, por inconsistencias de la Entidad en el informe de balance social formato 14188 CB-0021, presentado a la Contraloría de Bogotá. D.C.</t>
  </si>
  <si>
    <t>En el formato "Informe Balance Social 14188 CB-0021", de la Contraloría de Bogotá, presentado en la cuneta por la Secretaría General de la Alcaldía Mayor de Bogotá, en desarrollo de la gestión  fiscal del año 2014</t>
  </si>
  <si>
    <t>Elaborar y presentar el informe de "Balance Social 2015" en el Formato CB-0021 conforme a la normatividad y disposiciones legales vigentes se se dictan para tal fin.</t>
  </si>
  <si>
    <t>Informe ajustado a la normatividad vigente.</t>
  </si>
  <si>
    <t>Oficina Asesora de Planeción</t>
  </si>
  <si>
    <t>Jefe Oficina Asesora de Planeción</t>
  </si>
  <si>
    <t>2.2.2.1.3</t>
  </si>
  <si>
    <t>3 Hallazgo administrativo, por no encontrarse en funcionamiento dispensadores de papel higiénico, jaboneras y secador de manos, en los baños de la Secretaria General.</t>
  </si>
  <si>
    <t>Estos dispensadores fueron adquiridos mediante contrato de compraventa Nº 368 del 18 de octubre de 2013, para el ahorro de papel. Se encontró que faltan 16 jaboneras en los baños, tanto del edificio municipal, Bicentenario I, y Bicentenario II.  Se halla que en el Edificio Bicentenario I, piso 1, del baño de damas, el secador de manos eléctrico se encuentra dañado.</t>
  </si>
  <si>
    <t>Verificación del funcionamiento de los dispensadores de papel higiénico, jaboneras y secadores de manos en cada uno de los baños de la Manzana Liévano. (martes y viernes de cada semana)</t>
  </si>
  <si>
    <t xml:space="preserve">Seguimientos ejecutados / seguimientos programados </t>
  </si>
  <si>
    <t>Subdirector (a) Administrativo (a)</t>
  </si>
  <si>
    <t>Hallazgo Administrativo: Falencias en el reconocimiento contable de los saldos a favor de los contratistas generados en la liquidación de los Convenios 124 y 400 de 2013Hallazgo administrativo, por no encontrarse en funcionamiento dispensadores de papel higiénico, jaboneras y secador de manos, en los baños de la Secretaria General.</t>
  </si>
  <si>
    <t>Garantizar que los elementos se encuentren en perfecto estado y disponibles para su uso. Una vez se detecte el daño se generará mantenimiento correctivo.</t>
  </si>
  <si>
    <t xml:space="preserve">No. de elementos en funcionamiento /  cantidad de elementos existentes </t>
  </si>
  <si>
    <t>Hallazgo Administrativo: Falencias en el reconocimiento contable de los saldos a favor de los contratistas generados en la liquidación de los Convenios 124 y 400 de 2013Falencias en el reconocimiento contable de los saldos a favor de los contratistas generados en la liquidación de los Convenios 124 y 400 de 201: Se evidenció que en la cuenta Recursos Entregados en Administración, se encontraron registrados montos por $10,5 millones y $25.8 millones correspondientes a los Convenios 124y 400 de 20132 respectivamente, valores que no están a favor de la Secretaría General porque se derivaron de saldos por pagar a los contratistas, como resultado de las Actas de Liquidación firmadas el 24 de noviembre y el 26 de diciembre de 2014, donde se reconoció la ejecución de la totalidad de las obligaciones relacionadas con dichos Convenios, por tal motivo, no debieron revelarse en esta cuenta</t>
  </si>
  <si>
    <t>Hecho originado en debilidades de comunicación entre las dependencias responsables de la ejecución de los convenios y contabilidad, así como falencias en la verificación de los respectivos soportes.</t>
  </si>
  <si>
    <t>En la modificación al procedimiento de interventoría y/o supervisión de la Subdirección de Contratación, donde se defina la responsabilidad de remitir oportunamente la información de los convenios a la Subdireccion Financiera  Y Realizar gestión mediante comunicados a los interventores de los convenios, a fin de fortalecer las debilidades de comunicación entre las dependencias responsables de la ejecución de los mismos y la Subdirección Financiera.</t>
  </si>
  <si>
    <t>Un procedimiento de interventoría y/o supervisión de contratos  modificado y actualizado.</t>
  </si>
  <si>
    <t>Subdirección de Contratación - Subdirección Financiera.</t>
  </si>
  <si>
    <t>Helver Alberto Guzmán Martínez, - Andrea Benavides Mayorca</t>
  </si>
  <si>
    <t xml:space="preserve">2.2.3.1.2 </t>
  </si>
  <si>
    <t>No reconocimiento de la cuenta terrenos, con ocasión de la adquisición del inmueble, para el funcionamiento del futuro CADE o SUPERCADE Engativáocasión de la adquisición del inmueble, para el funcionamiento del futuro CADE o SUPERCADE Engativá: Se evidenció que la Secretaría General adquirió un inmueble por medio de la Escritura pública 9182 del 17 de diciembre de 2013 por un monto de $2.350.0 millones, para colocar en funcionamiento el futuro CADE o SUPERCADE Engativá, el cual fue registrado en el año 2014 en la cuenta Edificaciones por el valor total de la compra, sin discriminar el valor del terreno debido a que no es un bien depreciable.</t>
  </si>
  <si>
    <t>Situación que es producto de las debilidades en la aplicación de los procedimientos y en los mecanismos de verificación y evaluación.  Lo que transgrede lo establecido en el numeral 2.1 Activos “Descripciones y Dinámicas” del Manual de Procedimientos - Catálogo General de Cuentas de la Resolución 356 de 2007; los literales a), c) y d) del numeral 1.2 de la Resolución 357 de 2008 de la Contaduría General de la Nación. Además, de infringir el literal e) del artículo 2° de la ley 87 de 1993.  Por lo tanto, se presentó sobrestimación de la cuenta Edificaciones (1640) y subestimación de la cuenta Terrenos (1605) en un monto de $583.2millones3</t>
  </si>
  <si>
    <t>Modificar el manual de procedimientos contables para incluir puntos de control en el momento en que se adquieran edificaciones y/o predios para identificar en lo sucesivo los valores de terrenos aparte de las edificaciones.</t>
  </si>
  <si>
    <t>Un manual para la elaboración de comprobantes contables, modificado y actualizado en el sistema integrado de Gestión de Calidad.</t>
  </si>
  <si>
    <t>Subdirección Financiera - Contabilidad.</t>
  </si>
  <si>
    <t xml:space="preserve">2.2.3.1.3 </t>
  </si>
  <si>
    <t>Hallazgo Administrativo: Inadecuado registro de elementos audiovisuales en la subcuenta equipos de comunicación: Se observó que en la subcuenta Equipos de comunicación (167001) se encuentran registrados bienes que debieron clasificarse en la subcuenta Equipo de Ayuda</t>
  </si>
  <si>
    <t>Hecho que se genero por deficiencias en la identificación y clasificación de los bienes, de acuerdo con sus características, indicando debilidades en la aplicación de los procedimiento tos y en los mecanismos de verificación y evaluación. Por ende, se presento sobre estimación en el saldo registrado en la subcuenta equipos de comunicación (167001) y subestimación en la subcuenta equipo de ayuda audiovisual (165522), por un monto neto  " costo histórico menos depreciación acumulada" aproximado de $ 805,8 millones.</t>
  </si>
  <si>
    <t>Se modificará el catalogo de elementos mediante  mesas de trabajo, para reclasificación de los bienes objeto del hallazgo, el cual se llevara  al comité de inventarios para su aprobación, a fin de dar aplicabilidad al mismo.</t>
  </si>
  <si>
    <t>Un catalogo de elementos actualizado, aprobado e implementado.</t>
  </si>
  <si>
    <t>Silvia Helena Ramírez Saavedra</t>
  </si>
  <si>
    <t xml:space="preserve">2.2.3.1.4 </t>
  </si>
  <si>
    <t>Inadecuada clasificación de varios elementos en la subcuenta Equipos de Comunicación: Se determinó que en la subcuenta Equipos de Comunicación (167001), se revelan elementos como soportes de video beam o t.v., pendones, backing o soportes publicitarios, los que no corresponden a dispositivos de comunicación.</t>
  </si>
  <si>
    <t>Situación que es generada por falencias en la clasificación de los bienes de acuerdo con sus características; además, de debilidades en los mecanismos de verificación y evaluación.</t>
  </si>
  <si>
    <t>Silvia Helena Ramírez Saavedra.</t>
  </si>
  <si>
    <t xml:space="preserve">2.2.3.1.5 </t>
  </si>
  <si>
    <t>Deficiencias en el reconocimiento contable de los derechos patrimoniales cedidos a la Secretaría General resultado de la ejecución de los Convenios de Asociación 126, 491 de 2013, 298 y 327 de 2014: Se evidenció que la Secretaría General en los Convenios de Asociación 126, 491 de 2013, 298 y 327 de 2014 suscritos con Greater Bogotá Convention Bureau, estableció como una de las obligaciones la cesión de derechos patrimoniales de autor, a su favor, sin embargo, dicha propiedad intelectual fue registrada como un gasto y no como un activo, a pesar que el contratista cedió a la entidad dichos derechos legalizados a través de los Certificados de Registro de Actos y Contratos del Ministerio del Interior</t>
  </si>
  <si>
    <t>Esta situación es producto de falencias en la comunicación de las operaciones que inciden en la contabilidad de la entidad, así como, de la verificación y control de soportes.</t>
  </si>
  <si>
    <t xml:space="preserve">Modificación al procedimiento de interventoría y/o supervisión de la Subdirección de Contratación, para definir la responsabilidad de que se reporten desde allí los derechos de autor registrados por los diferentes contratos. Y realizar los ajustes y registros contables correspondientes a Derechos de Autor en el grupo de Activos Intangibles de la entidad – cuenta 197005. </t>
  </si>
  <si>
    <t>Un procedimiento de interventoría y/o supervisión de contratos  modificado y actualizado, incluyendo la responsabilidad de  el reporte de los Derechos de Autor a la Subdirección Financiera.</t>
  </si>
  <si>
    <t>Debilidades en la aplicación del procedimiento para el registro del fallo desfavorable a la Secretaría General con ocasión del proceso 2012-00011: Se estableció que el proceso 2012-00011 presentó un fallo desfavorable a la Secretaría General y por ende, se reveló en la cuenta Provisión para Contingencias por un monto de $2.2 millones; sin embargo, dicho saldo no fue descontado de la valoración registrada cuentas de Orden “Litigios y Mecanismos Alternativos de Solución de Conflictos” y su correlativa. Hecho que se originó por debilidades en el control del registro contable, de los procesos desfavorables a la Entidad.</t>
  </si>
  <si>
    <t>Lo anterior transgredió lo establecido en el numeral 3 del Capítulo V “Procedimiento Contable para el Reconocimiento y Revelación de los Procesos Judiciales, Laudos Arbitrales, Conciliaciones Extrajudiciales, y Embargos decretados y ejecutados sobre las cuentas Bancarias” del Manual de Procedimientos de la Resolución 356 de 2007; los literales a), b) y d) del numeral 1.2 de la Resolución 357 de 2008, expedidos por la Contaduría General de la Nación; además, del numeral 4.3.4.1 de la Resolución SDH 397 de 2008y el literal e) del artículo 2° de la ley 87 de 1993.</t>
  </si>
  <si>
    <t>Establecer puntos de control y conciliaciones con los saldos reales en las Cuentas de Orden Acreedoras – Responsabilidades Contingentes, como resultado del los fallos desfavorables, a fin de que no se reporten estos fallos desfavorables en las mismas.</t>
  </si>
  <si>
    <t>Punto de control establecido y aplicado
Numero de fallos registrados en cuentas de orden (912004 Db 990505 Cr).                                                  /Número de fallos desfavorables existentes</t>
  </si>
  <si>
    <t xml:space="preserve">2.2.3.1.7 </t>
  </si>
  <si>
    <t>Falencias en el reporte contable de las Operaciones Recíprocas con IDARTES y la Gobernación de Cundinamarca: Se estableció que el formulario CGN2005_002_Operaciones Recíprocas elaborado por la Secretaría General con corte a diciembre de 2014, está incompleto porque no presenta los saldos recíprocos derivados de la suscripción y ejecución de los Convenios celebrados con IDARTES (Convenio Interadministrativo 462/14) y la Gobernación de Cundinamarca (Convenio Interadministrativo 535/14).</t>
  </si>
  <si>
    <t>Lo anterior, se originó por falencias de control en el reporte de las transacciones económicas y financieras derivadas de los convenios vigentes para la Secretaría General.</t>
  </si>
  <si>
    <t>Implementar una revisión, a través de conciliaciones periódicas del formato CGN2005_002_Operaciones reciprocas versus el último reporte consolidado de convenios, antes de la elaboración y validación definitiva del precitado formato. (Utilizando como herramienta principal el sistema y reportes de Bogotá Consolida, de la Dirección Distrital de Contabilidad).</t>
  </si>
  <si>
    <t>Un reporte de Operaciones Recíprocas conciliado con el sistema Bogotá Consolida, de la Dirección Distrital de Contabilidad.</t>
  </si>
  <si>
    <t xml:space="preserve">2.2.3.1.8 </t>
  </si>
  <si>
    <t>Debilidades en la elaboración de las Notas a los Estados Contables, por no presentar el monto, justificación y efecto en los resultados por el retiro de bienes: Se evidenció que las Notas a los Estados Contables relacionadas con las Propiedades, Planta y Equipo, no señalan lo concerniente con el “Monto, justificación y efecto en los resultados por el retiro de bienes”, debido a las bajas de elementos que efectuó la entidad en el año 2014. Lo anterior, es producto de falencias en el cumplimiento de la normatividad vigente.</t>
  </si>
  <si>
    <t>Lo que vulnera lo preceptuado en el numeral 29 del Capítulo III “Procedimiento Contable para el Reconocimiento y Revelación de los Hechos Relacionados con las Propiedades, Planta y Equipo” del Manual de Procedimientos de la Resolución 356 de 2007; los literales a), b), d) y j) del numeral 1.2 de la Resolución 357 de 2008 expedidos por la Contaduría General de la Nación. Además, de infringir los literales d) y e) del artículo 2° de la ley 87 de 1993. Por lo tanto, las Notas a los Estados Contables no proporcionan la información necesaria para comprender las transacciones, hechos y operaciones relacionadas con las bajas que se presentaron en el período analizado.</t>
  </si>
  <si>
    <t>Realizar las Notas a los Estados Contables del cierre de la vigencia, indicando la totalidad de las bajas de elementos que se hubiesen realizado.</t>
  </si>
  <si>
    <t xml:space="preserve">Un anexo con el total de las bajas reportadas en los Estados Contables de la entidad, y reportadas en las Notas a los Estados Contables al cierre de la vigencia. </t>
  </si>
  <si>
    <t>Total general</t>
  </si>
  <si>
    <t>(en blanco)</t>
  </si>
  <si>
    <t>2.1.1.1</t>
  </si>
  <si>
    <t>2.1.1.2</t>
  </si>
  <si>
    <t>2.1.1.3</t>
  </si>
  <si>
    <t>2.1.4.1</t>
  </si>
  <si>
    <t>2.1.6.1</t>
  </si>
  <si>
    <t>2.1.6.2</t>
  </si>
  <si>
    <t>2.1.6.3</t>
  </si>
  <si>
    <t>2.1.6.5</t>
  </si>
  <si>
    <t>2.1.6.6</t>
  </si>
  <si>
    <t>2.2.1.1</t>
  </si>
  <si>
    <t>2.2.1.2</t>
  </si>
  <si>
    <t>2.2.2.1</t>
  </si>
  <si>
    <t>2.3.1.1.1</t>
  </si>
  <si>
    <t>2.3.1.2.1</t>
  </si>
  <si>
    <t>2.3.1.2.2</t>
  </si>
  <si>
    <t>2.3.2.1</t>
  </si>
  <si>
    <t>2.3.2.2</t>
  </si>
  <si>
    <t>2.3.2.3</t>
  </si>
  <si>
    <t>2.3.2.4</t>
  </si>
  <si>
    <t>2.2</t>
  </si>
  <si>
    <t>2.3</t>
  </si>
  <si>
    <t>2.1.1</t>
  </si>
  <si>
    <t>2.1.2</t>
  </si>
  <si>
    <t>2.1.3</t>
  </si>
  <si>
    <t xml:space="preserve">2.1.4 </t>
  </si>
  <si>
    <t>2.1.4</t>
  </si>
  <si>
    <t>2.1.5</t>
  </si>
  <si>
    <t>2.1.6</t>
  </si>
  <si>
    <t>2.1.8</t>
  </si>
  <si>
    <t>2.1.9</t>
  </si>
  <si>
    <t>2.1.10</t>
  </si>
  <si>
    <t>3.1.1</t>
  </si>
  <si>
    <t>3.2.1</t>
  </si>
  <si>
    <t>3.3.1</t>
  </si>
  <si>
    <t>2.2.1.3.2</t>
  </si>
  <si>
    <t>2.2.1.3.3</t>
  </si>
  <si>
    <t>2.2.2.1.1</t>
  </si>
  <si>
    <t>2.2.2.1.2</t>
  </si>
  <si>
    <t>2.2.3.1.1</t>
  </si>
  <si>
    <t>2.2.3.1.6</t>
  </si>
  <si>
    <t>ESTADO DE LA ACCION (Entidad)</t>
  </si>
  <si>
    <t>ESTADO DE LA ACCIÓN (Contraloría)</t>
  </si>
  <si>
    <t>Número</t>
  </si>
  <si>
    <t>Origen</t>
  </si>
  <si>
    <t>Fecha/Radicación</t>
  </si>
  <si>
    <t>Asunto</t>
  </si>
  <si>
    <t> CONTRALORIA DE BOGOTA D.C.</t>
  </si>
  <si>
    <t>1-2015-34680</t>
  </si>
  <si>
    <t> 30-06-2015</t>
  </si>
  <si>
    <t> INFORME DICTAMEN A LOS ESTADOS CONTABLES CONSOLIDADOS VIGENCIA 2014</t>
  </si>
  <si>
    <t> 09-06-2015</t>
  </si>
  <si>
    <t>1-2015-29688</t>
  </si>
  <si>
    <t> INFORME OBLIGATORIO AL CIERRE DE LA VIGENCIA 2014</t>
  </si>
  <si>
    <t> 05-06-2015</t>
  </si>
  <si>
    <t> 04-06-2015</t>
  </si>
  <si>
    <t>1-2015-28391</t>
  </si>
  <si>
    <t> 03-06-2015</t>
  </si>
  <si>
    <t> ENTREGA DE INFORMACION EN DESARROLLO DE LA AUDITORIA DE REGULARIDAD PAD 2015</t>
  </si>
  <si>
    <t>1-2015-27285</t>
  </si>
  <si>
    <t> 29-05-2015</t>
  </si>
  <si>
    <t> REMISION INFORME FINAL AUDITORIA DE DESEMPEÑO - PAD 2015 - VIGENCIA 2014</t>
  </si>
  <si>
    <t> 28-05-2015</t>
  </si>
  <si>
    <t> REMISION INFORME FINAL AUDITORIA DE REGULATORIA PAD 2015 VIGENCIA 2014</t>
  </si>
  <si>
    <t>1-2015-25447</t>
  </si>
  <si>
    <t> 25-05-2015</t>
  </si>
  <si>
    <t> INFORME PRELIMINAR AUDITORIA DE DESEMPEÑO</t>
  </si>
  <si>
    <t> 20-05-2015</t>
  </si>
  <si>
    <t> 13-05-2015</t>
  </si>
  <si>
    <t>1-2015-22666</t>
  </si>
  <si>
    <t> INFORME PRELIMINAR AUDITORIA DE REGULARIDAD</t>
  </si>
  <si>
    <t> 23-04-2015</t>
  </si>
  <si>
    <t>1-2015-15969</t>
  </si>
  <si>
    <t> 17-04-2015</t>
  </si>
  <si>
    <t> INFORME PRELIMINAR DE LOS FACTIORES DE GESTION PRESUPUESTAL Y ESTADOS CONTABLES DE LA AUDITORIA DE REGULARIDAD</t>
  </si>
  <si>
    <t> 13-04-2015</t>
  </si>
  <si>
    <t>1-2015-14711</t>
  </si>
  <si>
    <t> AUTORIZACION DE INGRESO COMISION DE AUDITORES A LAS INSTALACIONES DE LA ALCALDIA MAYOR DE BOGOTA</t>
  </si>
  <si>
    <t>1-2015-12606</t>
  </si>
  <si>
    <t> 26-03-2015</t>
  </si>
  <si>
    <t> PRESENTACION EQUIPO AUDITOR</t>
  </si>
  <si>
    <t>1-2015-100673</t>
  </si>
  <si>
    <t> 17-02-2015</t>
  </si>
  <si>
    <t> INFORMA PROGRAMACION DE REALIZACION DE AUDITORIA ESPECIAL EN LA ALTA CONSEJERIA</t>
  </si>
  <si>
    <t>Radicación</t>
  </si>
  <si>
    <t> DESPACHO DEL SECRETARIO GENERAL</t>
  </si>
  <si>
    <t>2-2015-22556</t>
  </si>
  <si>
    <t> PRESENTACION PLAN DE MEJORAMIENTO ADUTORIA DE DESEMPEÑO</t>
  </si>
  <si>
    <t>2-2015-22362</t>
  </si>
  <si>
    <t> PRESENTACION PLAN DE MEJORAMIENTO AUDITORIA DE REGULARIADAD . PAD2015 VIGENCIA 2014</t>
  </si>
  <si>
    <t>2-2015-21119</t>
  </si>
  <si>
    <t> DA RESPUESTA A INFORME PRELIMINAR AUDITORIA DE DESEMPEÑO</t>
  </si>
  <si>
    <t>2-2015-19862</t>
  </si>
  <si>
    <t> DA RESPUESTA A INFORME PRELIMINAR AUDITORIA DE REGULARIDAD</t>
  </si>
  <si>
    <t>2-2015-15199</t>
  </si>
  <si>
    <t> RESPUESTA A LAS OBSERVACIONES CORRESPONDIENTE AL INFORME PRELIMINAR CORRESPÓNDIENTE A LA AUDITORIA MODALIDAD REGULAR - PAD 2015 PERIODO AUDITADO 2014</t>
  </si>
  <si>
    <t>2-2015-14925</t>
  </si>
  <si>
    <t> 22-04-2015</t>
  </si>
  <si>
    <t> SOLICITUD PRORROGA RESPUESTA A INFORME PRELIMINAR DE LOS FACTORES DE GESTION PRESUPUESTAL</t>
  </si>
  <si>
    <t>2-2014-51938</t>
  </si>
  <si>
    <t> 23-12-2014</t>
  </si>
  <si>
    <t> SOLICITUD AUTORIZACION PARA MODIFICACION PLAN DE MEJORAMIENTO</t>
  </si>
  <si>
    <t>2-2014-48045</t>
  </si>
  <si>
    <t> 24-11-2014</t>
  </si>
  <si>
    <t> PRORROGA HALLAZGO 2.1.1.3. DEL INFORME DE AUDITORIA MODALIDD REGULAR A LA SRIA GENERAL DE LA ALCALDIA MAYOR DE BOGOTA D.C. AUDITADO 2013</t>
  </si>
  <si>
    <t> 06-11-2014</t>
  </si>
  <si>
    <t>2-2014-45354</t>
  </si>
  <si>
    <t> PRESENTACION PLAN DE MEJORAMIENTO AUDITORIA GUBERNAMENTAL CON ENFOQUE INTEGRAL MODALIDAD ESPECIAL</t>
  </si>
  <si>
    <t>2-2014-43677</t>
  </si>
  <si>
    <t> 24-10-2014</t>
  </si>
  <si>
    <t> DA RESPUESTA A INFORME PRELIMINAR AUDITORIA GUBERNAMENTAL CON ENFOQUE INTEGRAL MODALIDAD ESPECIAL</t>
  </si>
  <si>
    <t>2-2014-37373</t>
  </si>
  <si>
    <t> 11-09-2014</t>
  </si>
  <si>
    <t> PLAN DE MEJORAMIENTO AUDITORIA MODALIDAD REGULAR</t>
  </si>
  <si>
    <t> 29-08-2014</t>
  </si>
  <si>
    <t>2-2014-35050</t>
  </si>
  <si>
    <t> ALCANCE REMISION INFORME PRELIMINAR AUDITORIA MODALIDAD REGULAR - PAD</t>
  </si>
  <si>
    <t>2-2014-34697</t>
  </si>
  <si>
    <t> 28-08-2014</t>
  </si>
  <si>
    <t> ALCANCE REMISION INFORME PRELIMINAR AUDITORIA MODALIDAD REGULAR - PADalcance</t>
  </si>
  <si>
    <t>2-2014-34014</t>
  </si>
  <si>
    <t> 26-08-2014</t>
  </si>
  <si>
    <t> REMISION INFORME PRELIMINAR AUDITORIA MODALIDAD REGULAR - PAD 2014</t>
  </si>
  <si>
    <t>2-2014-26513</t>
  </si>
  <si>
    <t> 04-07-2014</t>
  </si>
  <si>
    <t> PLAN MEJORAMIENTO VISITA FISCAL - CONTRATOS DE PRESTACION DE SERVICIOS</t>
  </si>
  <si>
    <t>2-2014-25905</t>
  </si>
  <si>
    <t> 27-06-2014</t>
  </si>
  <si>
    <t> SOLICITA QUE PARA LA PRESENTACION DE DEL INFORME FINAL A TRAVES DE SIVICOF NO SE REQUIERA LA FIRMA DIGITAL</t>
  </si>
  <si>
    <t>2-2014-25388</t>
  </si>
  <si>
    <t> 25-06-2014</t>
  </si>
  <si>
    <t> INFORME PRELIMINAR DE AUDITORIA GUBERNAMENTAL CON ENFOQUE INTEGRAL MODALIDAD ESPECIAL</t>
  </si>
  <si>
    <t>2-2014-25060</t>
  </si>
  <si>
    <t> 20-06-2014</t>
  </si>
  <si>
    <t>2-2014-24643</t>
  </si>
  <si>
    <t> 18-06-2014</t>
  </si>
  <si>
    <t>2-2014-24297</t>
  </si>
  <si>
    <t> 17-06-2014</t>
  </si>
  <si>
    <t>SOLICITA PRORROGA PARA PRESENTAR ARGUMENTOS Y SOPORTES FRENTE A LAS OBSERVACIONES EN EL INFORME PRELIMINAR RESULTADO DE LA AUDITORIA ESPECIAL AL PROYECTO DE INVERSION TIC</t>
  </si>
  <si>
    <t>RESPUESTA INFORME DE VISITA FISCAL - CONTARTOS DE PRESTACION DE SERVICIOS</t>
  </si>
  <si>
    <t>SOLICITUD PRORROGA RESPUESTA INFORME AUDITORIA CONTRATOS DE PRESTACION DE SERVICIOS 2014</t>
  </si>
  <si>
    <t>Hallazgos</t>
  </si>
  <si>
    <t>Sin establecer en el informe</t>
  </si>
  <si>
    <t>Sin seguimiento</t>
  </si>
  <si>
    <t>HALLAZGO</t>
  </si>
  <si>
    <t>FINANCIERA</t>
  </si>
  <si>
    <t>Acciones</t>
  </si>
  <si>
    <t>TIC</t>
  </si>
  <si>
    <t>VICTIMAS</t>
  </si>
  <si>
    <t>CONTROL INTERNO</t>
  </si>
  <si>
    <t>DIRECCIÓN DISTRITAL DE SERVICIO AL CIUDADANO</t>
  </si>
  <si>
    <t>SUBSECRETARIA - CORPORATIVA</t>
  </si>
  <si>
    <t>OFICINA ASESORA DE PLANEACION</t>
  </si>
  <si>
    <t>ADMINISTRATIVA</t>
  </si>
  <si>
    <t>CONTRATACION</t>
  </si>
  <si>
    <t>Informatica y sistemas</t>
  </si>
  <si>
    <t>AUDITOR</t>
  </si>
  <si>
    <t>Arturo Alberto Mercado Salcedo</t>
  </si>
  <si>
    <t>Cesar Audgusto Lugo Arana</t>
  </si>
  <si>
    <t>Jorge Hernando Rodríguez Morales</t>
  </si>
  <si>
    <t>Alba Lucia Carrillo Salinas</t>
  </si>
  <si>
    <t>Samuel Ivan Peña Pineda</t>
  </si>
  <si>
    <t>Enrique Lozano Gil</t>
  </si>
  <si>
    <t>Maria Jazmin Gomez Olivar</t>
  </si>
  <si>
    <t>No se requiere visita de seguimiento</t>
  </si>
  <si>
    <t>Subdirección de Defensa Judicial</t>
  </si>
  <si>
    <t>DIRECCION DISTRITAL DE DESARROLLO INSTITUCIONAL</t>
  </si>
  <si>
    <t>COMUNICACIONES</t>
  </si>
  <si>
    <t>Total</t>
  </si>
  <si>
    <t xml:space="preserve">Cuenta de ACCIÓN </t>
  </si>
  <si>
    <t>Auditoria Desempeño PAD2015 , Vigencia 2014</t>
  </si>
  <si>
    <t xml:space="preserve">3.1 </t>
  </si>
  <si>
    <t>Observación Administrativa Contrato No.365/14. Ingreso de bienes al
Almacén por menor valor de lo contratado.Adquisición,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Al verificar el comprobante de ingreso de bienes al Almacén No. 92 de fecha 10
de noviembre de 2014 (folios 193 al 195 del tomo 2, carpeta No. 2 del Contrato
No. 365/14), se evidenciaron diferencias en los valores unitarios estipulados en
el contrato, contra los valores unitarios ingresados al Almacén, tal como se
evidencia en el cuadro 3.:</t>
  </si>
  <si>
    <t>Motivo por el cual se requirió a la entidad mediante oficio 1142-02 del 23 de
octubre de 2015, para que aclarara y documentara las diferencias,
manifestando que “se realizarán los ajustes contables a que haya lugar con el fin de
ingresar los equipos por el 100%...”. Generando subvaloración de los elementos e
incumplimiento a lo establecido en el numeral 3.1 de la Resolución 001 de
2001,</t>
  </si>
  <si>
    <t>Ajustar el procedimiento 2211500-PR148 "Ingreso o entrada de bienes" en la actividad 3 "solicitar el ingreso de bienes" donde el supervisor debe presentar la relación detallada de los bienes, la composición de los mismos y sus respectivos valores, acorde con el acta de adjudicacion, orden de compra, de servicio o el contrato en su defecto. 
En la actividad 5 "Ingresar bienes al sistema" Incorporar un formato determinado "lista de chequeo" como control documental, que sirva de evidencia al soporte de pago.  Actividad realizada por el responsable de esta actividad.</t>
  </si>
  <si>
    <t>Procediemitno actualizado junto con formato de lista de chequeo.</t>
  </si>
  <si>
    <t>Supervisores de contratos y Servidores responsables de la Subdirección Administrativa.</t>
  </si>
  <si>
    <t>3.2</t>
  </si>
  <si>
    <t xml:space="preserve">Observación Administrativa Contrato No. 375/14 por falta de legalización del ingreso de los bienes al almacén.
Objeto: 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Caso 1: Falta de legalización del ingreso de los bienes en el Almacén.Con comprobante ingreso de bienes No. 100 del 04 de diciembre de 2014 ingresaron las impresoras más no las unidades fusoras contempladas como suministros adicionales, lo que motivó las prórrogas 1 y 2 
</t>
  </si>
  <si>
    <t>Caso 1: Lo que motivó las prórrogas 1 y 2 , en la prórroga y modificación No. 1 clausula segunda, literal c) las partes acordaron modificar la forma de pago así: “Un tercer pago equivalente al 5% del valor total del contrato que será desembolsado una vez se expida el recibo a satisfacción de los bienes ( unidades fusoras) por parte del supervisor del contrato y se emitan las constancias de ingreso de los bienes al almacén de la Secretaria General de la Alcaldía Mayor de Bogotá D.C.”.</t>
  </si>
  <si>
    <t xml:space="preserve">Observación Administrativa Contrato No. 375/14 por falta de legalización del ingreso de los bienes al almacén.
Objeto: 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Caso 2: Incumplimiento en el plazo de entrega de elementos. El plazo pactado para la ejecución del Contrato No. 375 de 2014 finalizó el 12 de febrero de 2015, sin que se demuestre la fecha en la cual el contratista hizo entrega de las 89 Unidades Fusoras
</t>
  </si>
  <si>
    <t>Caso 2:que no permiten establecer con certeza el cumplimiento en la entrega de bienes por parte del contratista, mas aun si tenemos en cuenta que el supervisor del contrato expidió la certificación de cumplimiento hasta el 16 de marzo de 2015</t>
  </si>
  <si>
    <t>Para futuras adquisiciones revisar que el contratista entregue las remisiones de los bienes, debidamente fechadas y con la información pertinente y acorde con el contrato para solicitar el ingreso de los bienes al Almacén</t>
  </si>
  <si>
    <t xml:space="preserve"> Remisiones completamente diligenciadas con sus respectivas fechas</t>
  </si>
  <si>
    <t>Supervisor y personal de apoyo a la supervisión de la Subdirección de Informática y Sistemas</t>
  </si>
  <si>
    <t>3.3</t>
  </si>
  <si>
    <t>Observación Administrativa Contrato No. 375 de 2014: Incumplimiento en el término de ampliación y/o prórroga de la Garantía Única. En la clausula segunda de la prórroga Nº 2 de fecha 9 de enero de 2015 (folios 495 y 496) el contratista se obligaba a ampliar la Garantía Única dentro de los 5 días hábiles a partir de la firma, esto es el 16 de enero de 2015, la modificación a la póliza No. 17 GU033256 fue expedida hasta el 06- 02- 2015 por la Compañía de Seguros Confianza, con extemporaneidad a los términos contractuales estipulados</t>
  </si>
  <si>
    <t>observando así mismo, que dicho documento no fue radicado conforme la exigencia del Sistema Integrado de Gestión y el aplicativo SIGA que obliga a que las comunicaciones oficiales deben ser registradas en el aplicativo SIGA. Inconsistencias que ocasionan incumplimiento a lo previsto en el Artículo 10º del Acuerdo 60 de 2001 expedido por el Consejo Directivo del Archivo General de la Nación.</t>
  </si>
  <si>
    <t>1. Proyectar una Circular para la Dirección de Gestión Corporativa donde se recuerde a los supervisores que para cumplir con sus obligaciones, es importante informar  a los contratistas que están obligados a ampliar la Garantía única constituida a partir de la firma de los contratos y/o convenios y de las modificaciones, aclaraciones, adiciones y/o prórrogas, y que disponen de cinco días hábiles a partir de su firma para aportar a la Subdirección de Contratación la garantía única o la garantía única ampliada, según sea el caso.
2.  Incluir en el Procedimiento 2211200-PR-024 Modificaciones, adiciones y prórrogas del contrato, una actividad en la que el profesional asignado por el Subdirector de Contratación realice un seguimiento a través del correo electrónico, remitido al supervisor y al contratista, para que este último cumpla su obligación de reportar a la aseguradora las modificaciones, adiciones y/o prórrogas al contrato para que esta emita los anexos de la garantía, la cual debe ser entregada en la Subdirección de Contratación dentro del plazo establecido.</t>
  </si>
  <si>
    <t>1. Circular proyectada / Circular socializada.
2. Actividad incluída en el Procedimiento 2211200-PR-024 (Si / No)</t>
  </si>
  <si>
    <t>Subtirección de Contratación</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</si>
</sst>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63">
    <font>
      <sz val="11"/>
      <color theme="1"/>
      <name val="Calibri"/>
      <family val="2"/>
    </font>
    <font>
      <sz val="11"/>
      <color indexed="8"/>
      <name val="Calibri"/>
      <family val="2"/>
    </font>
    <font>
      <sz val="10"/>
      <name val="Arial"/>
      <family val="2"/>
    </font>
    <font>
      <b/>
      <i/>
      <sz val="8"/>
      <name val="Arial"/>
      <family val="2"/>
    </font>
    <font>
      <sz val="9"/>
      <name val="Arial"/>
      <family val="2"/>
    </font>
    <font>
      <sz val="11"/>
      <name val="Calibri"/>
      <family val="2"/>
    </font>
    <font>
      <b/>
      <i/>
      <sz val="8"/>
      <color indexed="9"/>
      <name val="Arial"/>
      <family val="2"/>
    </font>
    <font>
      <sz val="10"/>
      <color indexed="10"/>
      <name val="Arial"/>
      <family val="2"/>
    </font>
    <font>
      <sz val="11"/>
      <color indexed="9"/>
      <name val="Calibri"/>
      <family val="2"/>
    </font>
    <font>
      <b/>
      <sz val="10"/>
      <color indexed="63"/>
      <name val="Verdana"/>
      <family val="2"/>
    </font>
    <font>
      <sz val="10"/>
      <color indexed="63"/>
      <name val="Verdana"/>
      <family val="2"/>
    </font>
    <font>
      <u val="single"/>
      <sz val="11"/>
      <color indexed="12"/>
      <name val="Calibri"/>
      <family val="2"/>
    </font>
    <font>
      <sz val="9"/>
      <color indexed="9"/>
      <name val="Verdana"/>
      <family val="2"/>
    </font>
    <font>
      <sz val="10"/>
      <color indexed="9"/>
      <name val="Verdana"/>
      <family val="2"/>
    </font>
    <font>
      <b/>
      <i/>
      <sz val="16"/>
      <color indexed="9"/>
      <name val="Calibri"/>
      <family val="2"/>
    </font>
    <font>
      <b/>
      <sz val="11"/>
      <color indexed="9"/>
      <name val="Calibri"/>
      <family val="2"/>
    </font>
    <font>
      <b/>
      <sz val="11"/>
      <color indexed="8"/>
      <name val="Calibri"/>
      <family val="2"/>
    </font>
    <font>
      <b/>
      <i/>
      <sz val="11"/>
      <color indexed="8"/>
      <name val="Calibri"/>
      <family val="2"/>
    </font>
    <font>
      <b/>
      <sz val="16"/>
      <color indexed="9"/>
      <name val="Calibri"/>
      <family val="2"/>
    </font>
    <font>
      <b/>
      <sz val="14"/>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8"/>
      <color theme="0"/>
      <name val="Arial"/>
      <family val="2"/>
    </font>
    <font>
      <b/>
      <sz val="10"/>
      <color rgb="FF4D4D4D"/>
      <name val="Verdana"/>
      <family val="2"/>
    </font>
    <font>
      <sz val="10"/>
      <color rgb="FF4D4D4D"/>
      <name val="Verdana"/>
      <family val="2"/>
    </font>
    <font>
      <sz val="9"/>
      <color theme="0"/>
      <name val="Verdana"/>
      <family val="2"/>
    </font>
    <font>
      <sz val="10"/>
      <color theme="0"/>
      <name val="Verdana"/>
      <family val="2"/>
    </font>
    <font>
      <b/>
      <i/>
      <sz val="16"/>
      <color theme="0"/>
      <name val="Calibri"/>
      <family val="2"/>
    </font>
    <font>
      <b/>
      <i/>
      <sz val="11"/>
      <color theme="1"/>
      <name val="Calibri"/>
      <family val="2"/>
    </font>
    <font>
      <sz val="10"/>
      <color rgb="FFFF0000"/>
      <name val="Arial"/>
      <family val="2"/>
    </font>
    <font>
      <b/>
      <sz val="16"/>
      <color theme="0"/>
      <name val="Calibri"/>
      <family val="2"/>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D940"/>
        <bgColor indexed="64"/>
      </patternFill>
    </fill>
    <fill>
      <patternFill patternType="solid">
        <fgColor rgb="FFD2D2D2"/>
        <bgColor indexed="64"/>
      </patternFill>
    </fill>
    <fill>
      <patternFill patternType="solid">
        <fgColor rgb="FFFFFFFF"/>
        <bgColor indexed="64"/>
      </patternFill>
    </fill>
    <fill>
      <patternFill patternType="solid">
        <fgColor rgb="FFC00000"/>
        <bgColor indexed="64"/>
      </patternFill>
    </fill>
    <fill>
      <patternFill patternType="solid">
        <fgColor rgb="FF92D050"/>
        <bgColor indexed="64"/>
      </patternFill>
    </fill>
    <fill>
      <patternFill patternType="solid">
        <fgColor theme="8" tint="-0.4999699890613556"/>
        <bgColor indexed="64"/>
      </patternFill>
    </fill>
    <fill>
      <patternFill patternType="solid">
        <fgColor theme="7" tint="-0.24997000396251678"/>
        <bgColor indexed="64"/>
      </patternFill>
    </fill>
    <fill>
      <patternFill patternType="solid">
        <fgColor theme="3" tint="-0.4999699890613556"/>
        <bgColor indexed="64"/>
      </patternFill>
    </fill>
    <fill>
      <patternFill patternType="solid">
        <fgColor theme="0"/>
        <bgColor indexed="64"/>
      </patternFill>
    </fill>
    <fill>
      <patternFill patternType="solid">
        <fgColor theme="2" tint="-0.09996999800205231"/>
        <bgColor indexed="64"/>
      </patternFill>
    </fill>
    <fill>
      <patternFill patternType="solid">
        <fgColor rgb="FFFF0000"/>
        <bgColor indexed="64"/>
      </patternFill>
    </fill>
    <fill>
      <patternFill patternType="solid">
        <fgColor rgb="FF00B0F0"/>
        <bgColor indexed="64"/>
      </patternFill>
    </fill>
    <fill>
      <patternFill patternType="solid">
        <fgColor rgb="FFFFD426"/>
        <bgColor indexed="64"/>
      </patternFill>
    </fill>
    <fill>
      <patternFill patternType="solid">
        <fgColor theme="3"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6699"/>
      </left>
      <right style="thin">
        <color rgb="FF006699"/>
      </right>
      <top style="thin">
        <color rgb="FF006699"/>
      </top>
      <bottom style="thin">
        <color rgb="FF006699"/>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top style="thin">
        <color theme="8" tint="0.3999499976634979"/>
      </top>
      <bottom style="thin">
        <color theme="8" tint="0.3999499976634979"/>
      </bottom>
    </border>
    <border>
      <left style="thin">
        <color theme="4" tint="0.5999600291252136"/>
      </left>
      <right style="thin">
        <color theme="4" tint="0.5999600291252136"/>
      </right>
      <top style="thin">
        <color theme="4" tint="0.5999600291252136"/>
      </top>
      <bottom style="thin">
        <color theme="4" tint="0.5999600291252136"/>
      </bottom>
    </border>
    <border>
      <left style="medium"/>
      <right/>
      <top/>
      <bottom/>
    </border>
    <border>
      <left/>
      <right style="medium"/>
      <top/>
      <bottom/>
    </border>
    <border>
      <left style="medium"/>
      <right style="thin">
        <color theme="4" tint="0.5999600291252136"/>
      </right>
      <top style="thin">
        <color theme="4" tint="0.5999600291252136"/>
      </top>
      <bottom style="thin">
        <color theme="4" tint="0.5999600291252136"/>
      </bottom>
    </border>
    <border>
      <left style="thin">
        <color theme="4" tint="0.5999600291252136"/>
      </left>
      <right style="medium"/>
      <top style="thin">
        <color theme="4" tint="0.5999600291252136"/>
      </top>
      <bottom style="thin">
        <color theme="4" tint="0.5999600291252136"/>
      </bottom>
    </border>
    <border>
      <left/>
      <right/>
      <top style="medium"/>
      <bottom/>
    </border>
    <border>
      <left style="medium"/>
      <right/>
      <top style="medium"/>
      <bottom/>
    </border>
    <border>
      <left/>
      <right style="medium"/>
      <top style="medium"/>
      <bottom/>
    </border>
    <border>
      <left style="thin">
        <color rgb="FF006699"/>
      </left>
      <right/>
      <top style="thin">
        <color rgb="FF006699"/>
      </top>
      <bottom style="thin">
        <color rgb="FF006699"/>
      </bottom>
    </border>
    <border>
      <left/>
      <right/>
      <top style="thin">
        <color rgb="FF006699"/>
      </top>
      <bottom style="thin">
        <color rgb="FF006699"/>
      </bottom>
    </border>
    <border>
      <left/>
      <right style="thin">
        <color rgb="FF006699"/>
      </right>
      <top style="thin">
        <color rgb="FF006699"/>
      </top>
      <bottom style="thin">
        <color rgb="FF006699"/>
      </bottom>
    </border>
    <border>
      <left style="thin">
        <color rgb="FF006699"/>
      </left>
      <right/>
      <top/>
      <bottom/>
    </border>
    <border>
      <left style="thin">
        <color theme="4" tint="-0.24993999302387238"/>
      </left>
      <right style="thin">
        <color theme="4" tint="-0.24993999302387238"/>
      </right>
      <top style="thin">
        <color theme="4" tint="-0.24993999302387238"/>
      </top>
      <bottom/>
    </border>
    <border>
      <left style="thin">
        <color theme="4" tint="-0.24993999302387238"/>
      </left>
      <right style="thin">
        <color theme="4" tint="-0.24993999302387238"/>
      </right>
      <top/>
      <bottom/>
    </border>
    <border>
      <left style="thin">
        <color theme="4" tint="-0.24993999302387238"/>
      </left>
      <right style="thin">
        <color theme="4" tint="-0.24993999302387238"/>
      </right>
      <top/>
      <bottom style="thin">
        <color theme="4"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7">
    <xf numFmtId="0" fontId="0" fillId="0" borderId="0" xfId="0" applyFont="1" applyAlignment="1">
      <alignment/>
    </xf>
    <xf numFmtId="0" fontId="2" fillId="0" borderId="0" xfId="54">
      <alignment/>
      <protection/>
    </xf>
    <xf numFmtId="0" fontId="53" fillId="33" borderId="0" xfId="54" applyFont="1" applyFill="1" applyAlignment="1">
      <alignment horizontal="center" vertical="center" wrapText="1"/>
      <protection/>
    </xf>
    <xf numFmtId="0" fontId="0" fillId="0" borderId="0" xfId="0" applyAlignment="1">
      <alignment/>
    </xf>
    <xf numFmtId="0" fontId="54" fillId="34" borderId="10" xfId="0" applyFont="1" applyFill="1" applyBorder="1" applyAlignment="1">
      <alignment horizontal="center" vertical="center" wrapText="1"/>
    </xf>
    <xf numFmtId="0" fontId="43" fillId="35" borderId="10" xfId="46" applyFill="1" applyBorder="1" applyAlignment="1">
      <alignment horizontal="left" vertical="center" wrapText="1"/>
    </xf>
    <xf numFmtId="0" fontId="55" fillId="35" borderId="10" xfId="0" applyFont="1" applyFill="1" applyBorder="1" applyAlignment="1">
      <alignment horizontal="left" vertical="center" wrapText="1"/>
    </xf>
    <xf numFmtId="0" fontId="55" fillId="35" borderId="10" xfId="0" applyFont="1" applyFill="1" applyBorder="1" applyAlignment="1">
      <alignment horizontal="center" vertical="center" wrapText="1"/>
    </xf>
    <xf numFmtId="0" fontId="43" fillId="36" borderId="10" xfId="46" applyFill="1" applyBorder="1" applyAlignment="1">
      <alignment horizontal="left" vertical="center" wrapText="1"/>
    </xf>
    <xf numFmtId="0" fontId="55" fillId="36" borderId="10" xfId="0" applyFont="1" applyFill="1" applyBorder="1" applyAlignment="1">
      <alignment horizontal="left" vertical="center" wrapText="1"/>
    </xf>
    <xf numFmtId="0" fontId="55" fillId="36" borderId="10" xfId="0" applyFont="1" applyFill="1" applyBorder="1" applyAlignment="1">
      <alignment horizontal="center" vertical="center" wrapText="1"/>
    </xf>
    <xf numFmtId="0" fontId="56" fillId="37" borderId="10" xfId="0" applyFont="1" applyFill="1" applyBorder="1" applyAlignment="1">
      <alignment horizontal="left" vertical="center" wrapText="1"/>
    </xf>
    <xf numFmtId="0" fontId="57" fillId="37" borderId="10" xfId="0" applyFont="1" applyFill="1" applyBorder="1" applyAlignment="1">
      <alignment horizontal="left" vertical="center" wrapText="1"/>
    </xf>
    <xf numFmtId="0" fontId="57" fillId="38" borderId="10" xfId="0" applyFont="1" applyFill="1" applyBorder="1" applyAlignment="1">
      <alignment horizontal="left" vertical="center" wrapText="1"/>
    </xf>
    <xf numFmtId="0" fontId="0" fillId="0" borderId="0" xfId="0" applyAlignment="1">
      <alignment horizontal="center" vertical="center"/>
    </xf>
    <xf numFmtId="0" fontId="0" fillId="38" borderId="0" xfId="0" applyFill="1" applyAlignment="1">
      <alignment horizontal="center" vertical="center"/>
    </xf>
    <xf numFmtId="0" fontId="55" fillId="38" borderId="10" xfId="0" applyFont="1" applyFill="1" applyBorder="1" applyAlignment="1">
      <alignment horizontal="center" vertical="center" wrapText="1"/>
    </xf>
    <xf numFmtId="0" fontId="57" fillId="39" borderId="10" xfId="0" applyFont="1" applyFill="1" applyBorder="1" applyAlignment="1">
      <alignment horizontal="left" vertical="center" wrapText="1"/>
    </xf>
    <xf numFmtId="0" fontId="57" fillId="40" borderId="10" xfId="0" applyFont="1" applyFill="1" applyBorder="1" applyAlignment="1">
      <alignment horizontal="left" vertical="center" wrapText="1"/>
    </xf>
    <xf numFmtId="0" fontId="35" fillId="40" borderId="0" xfId="0" applyFont="1" applyFill="1" applyAlignment="1">
      <alignment horizontal="center" vertical="center"/>
    </xf>
    <xf numFmtId="0" fontId="57" fillId="40" borderId="10" xfId="0" applyFont="1" applyFill="1" applyBorder="1" applyAlignment="1">
      <alignment horizontal="center" vertical="center" wrapText="1"/>
    </xf>
    <xf numFmtId="0" fontId="57" fillId="41" borderId="10" xfId="0" applyFont="1" applyFill="1" applyBorder="1" applyAlignment="1">
      <alignment horizontal="left" vertical="center" wrapText="1"/>
    </xf>
    <xf numFmtId="0" fontId="58" fillId="41" borderId="0" xfId="0" applyFont="1" applyFill="1" applyAlignment="1">
      <alignment horizontal="center" vertical="center"/>
    </xf>
    <xf numFmtId="0" fontId="58" fillId="0" borderId="0" xfId="0" applyFont="1" applyAlignment="1">
      <alignment horizontal="center" vertical="center"/>
    </xf>
    <xf numFmtId="14" fontId="0" fillId="0" borderId="0" xfId="0" applyNumberFormat="1" applyAlignment="1">
      <alignment horizontal="center" vertical="center"/>
    </xf>
    <xf numFmtId="0" fontId="52" fillId="0" borderId="0" xfId="0" applyFont="1" applyAlignment="1">
      <alignment horizontal="center" vertical="center"/>
    </xf>
    <xf numFmtId="0" fontId="0" fillId="0" borderId="0" xfId="0" applyAlignment="1">
      <alignment horizontal="center"/>
    </xf>
    <xf numFmtId="0" fontId="4" fillId="42" borderId="11" xfId="54" applyFont="1" applyFill="1" applyBorder="1" applyAlignment="1">
      <alignment horizontal="center" vertical="center"/>
      <protection/>
    </xf>
    <xf numFmtId="0" fontId="0" fillId="0" borderId="11" xfId="0" applyBorder="1" applyAlignment="1">
      <alignment horizontal="center" vertical="center"/>
    </xf>
    <xf numFmtId="0" fontId="4" fillId="2" borderId="11" xfId="54" applyFont="1" applyFill="1" applyBorder="1" applyAlignment="1">
      <alignment horizontal="center" vertical="center"/>
      <protection/>
    </xf>
    <xf numFmtId="0" fontId="0" fillId="2" borderId="11" xfId="0" applyFill="1" applyBorder="1" applyAlignment="1">
      <alignment horizontal="center" vertical="center"/>
    </xf>
    <xf numFmtId="0" fontId="59" fillId="0" borderId="0" xfId="0" applyFont="1" applyAlignment="1">
      <alignment horizontal="center" vertical="center"/>
    </xf>
    <xf numFmtId="0" fontId="4" fillId="43" borderId="12" xfId="54" applyFont="1" applyFill="1" applyBorder="1" applyAlignment="1">
      <alignment/>
      <protection/>
    </xf>
    <xf numFmtId="0" fontId="4" fillId="12" borderId="12" xfId="54" applyFont="1" applyFill="1" applyBorder="1" applyAlignment="1">
      <alignment/>
      <protection/>
    </xf>
    <xf numFmtId="0" fontId="4" fillId="12" borderId="12" xfId="54" applyFont="1" applyFill="1" applyBorder="1" applyAlignment="1">
      <alignment horizontal="center" vertical="center"/>
      <protection/>
    </xf>
    <xf numFmtId="14" fontId="4" fillId="12" borderId="12" xfId="54" applyNumberFormat="1" applyFont="1" applyFill="1" applyBorder="1" applyAlignment="1">
      <alignment horizontal="center" vertical="center"/>
      <protection/>
    </xf>
    <xf numFmtId="14" fontId="4" fillId="12" borderId="13" xfId="54" applyNumberFormat="1" applyFont="1" applyFill="1" applyBorder="1" applyAlignment="1">
      <alignment horizontal="center" vertical="center"/>
      <protection/>
    </xf>
    <xf numFmtId="0" fontId="5" fillId="12" borderId="14" xfId="0" applyFont="1" applyFill="1" applyBorder="1" applyAlignment="1" applyProtection="1">
      <alignment horizontal="center" vertical="center"/>
      <protection locked="0"/>
    </xf>
    <xf numFmtId="0" fontId="5" fillId="12" borderId="14" xfId="0" applyFont="1" applyFill="1" applyBorder="1" applyAlignment="1" applyProtection="1">
      <alignment vertical="center"/>
      <protection locked="0"/>
    </xf>
    <xf numFmtId="0" fontId="5" fillId="12" borderId="14" xfId="0" applyFont="1" applyFill="1" applyBorder="1" applyAlignment="1" applyProtection="1">
      <alignment horizontal="left" vertical="center"/>
      <protection locked="0"/>
    </xf>
    <xf numFmtId="0" fontId="4" fillId="43" borderId="12" xfId="54" applyFont="1" applyFill="1" applyBorder="1" applyAlignment="1">
      <alignment horizontal="center" vertical="center"/>
      <protection/>
    </xf>
    <xf numFmtId="14" fontId="4" fillId="43" borderId="12" xfId="54" applyNumberFormat="1" applyFont="1" applyFill="1" applyBorder="1" applyAlignment="1">
      <alignment horizontal="center" vertical="center"/>
      <protection/>
    </xf>
    <xf numFmtId="14" fontId="4" fillId="43" borderId="13" xfId="54" applyNumberFormat="1" applyFont="1" applyFill="1" applyBorder="1" applyAlignment="1">
      <alignment horizontal="center" vertical="center"/>
      <protection/>
    </xf>
    <xf numFmtId="0" fontId="5" fillId="43" borderId="14" xfId="0" applyFont="1" applyFill="1" applyBorder="1" applyAlignment="1" applyProtection="1">
      <alignment horizontal="center" vertical="center"/>
      <protection locked="0"/>
    </xf>
    <xf numFmtId="0" fontId="5" fillId="43" borderId="14" xfId="0" applyFont="1" applyFill="1" applyBorder="1" applyAlignment="1" applyProtection="1">
      <alignment vertical="center"/>
      <protection locked="0"/>
    </xf>
    <xf numFmtId="0" fontId="5" fillId="43" borderId="14" xfId="0" applyFont="1" applyFill="1" applyBorder="1" applyAlignment="1" applyProtection="1">
      <alignment horizontal="left" vertical="center"/>
      <protection locked="0"/>
    </xf>
    <xf numFmtId="0" fontId="2" fillId="43" borderId="0" xfId="54" applyFill="1">
      <alignment/>
      <protection/>
    </xf>
    <xf numFmtId="0" fontId="0" fillId="42" borderId="11" xfId="0" applyFill="1" applyBorder="1" applyAlignment="1">
      <alignment horizontal="center" vertical="center"/>
    </xf>
    <xf numFmtId="14" fontId="0" fillId="0" borderId="0" xfId="0" applyNumberFormat="1" applyAlignment="1">
      <alignment/>
    </xf>
    <xf numFmtId="14" fontId="5" fillId="42" borderId="0" xfId="0" applyNumberFormat="1" applyFont="1" applyFill="1" applyAlignment="1">
      <alignment horizontal="center" vertical="center"/>
    </xf>
    <xf numFmtId="0" fontId="35" fillId="44" borderId="0" xfId="0" applyFont="1" applyFill="1" applyAlignment="1">
      <alignment horizontal="center" vertical="center"/>
    </xf>
    <xf numFmtId="14" fontId="38" fillId="44"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5" fillId="12" borderId="14" xfId="0" applyFont="1" applyFill="1" applyBorder="1" applyAlignment="1" applyProtection="1">
      <alignment horizontal="center" vertical="center" wrapText="1"/>
      <protection locked="0"/>
    </xf>
    <xf numFmtId="0" fontId="3" fillId="6" borderId="15" xfId="54" applyFont="1" applyFill="1" applyBorder="1" applyAlignment="1">
      <alignment horizontal="center" vertical="center" wrapText="1"/>
      <protection/>
    </xf>
    <xf numFmtId="0" fontId="3" fillId="6" borderId="0" xfId="54" applyFont="1" applyFill="1" applyBorder="1" applyAlignment="1">
      <alignment horizontal="center" vertical="center" wrapText="1"/>
      <protection/>
    </xf>
    <xf numFmtId="0" fontId="3" fillId="6" borderId="16" xfId="54" applyFont="1" applyFill="1" applyBorder="1" applyAlignment="1">
      <alignment horizontal="center" vertical="center" wrapText="1"/>
      <protection/>
    </xf>
    <xf numFmtId="0" fontId="5" fillId="12" borderId="17" xfId="0" applyFont="1" applyFill="1" applyBorder="1" applyAlignment="1" applyProtection="1">
      <alignment horizontal="center" vertical="center"/>
      <protection locked="0"/>
    </xf>
    <xf numFmtId="164" fontId="5" fillId="12" borderId="18" xfId="0" applyNumberFormat="1" applyFont="1" applyFill="1" applyBorder="1" applyAlignment="1" applyProtection="1">
      <alignment horizontal="center" vertical="center"/>
      <protection locked="0"/>
    </xf>
    <xf numFmtId="0" fontId="5" fillId="43" borderId="17" xfId="0" applyFont="1" applyFill="1" applyBorder="1" applyAlignment="1" applyProtection="1">
      <alignment horizontal="center" vertical="center"/>
      <protection locked="0"/>
    </xf>
    <xf numFmtId="164" fontId="5" fillId="43" borderId="18" xfId="0" applyNumberFormat="1" applyFont="1" applyFill="1" applyBorder="1" applyAlignment="1" applyProtection="1">
      <alignment horizontal="center" vertical="center"/>
      <protection locked="0"/>
    </xf>
    <xf numFmtId="0" fontId="5" fillId="43" borderId="17" xfId="0" applyFont="1" applyFill="1" applyBorder="1" applyAlignment="1" applyProtection="1">
      <alignment vertical="center"/>
      <protection locked="0"/>
    </xf>
    <xf numFmtId="0" fontId="2" fillId="12" borderId="15" xfId="54" applyFill="1" applyBorder="1">
      <alignment/>
      <protection/>
    </xf>
    <xf numFmtId="0" fontId="2" fillId="12" borderId="0" xfId="54" applyFill="1" applyBorder="1">
      <alignment/>
      <protection/>
    </xf>
    <xf numFmtId="0" fontId="2" fillId="12" borderId="16" xfId="54" applyFill="1" applyBorder="1">
      <alignment/>
      <protection/>
    </xf>
    <xf numFmtId="0" fontId="2" fillId="43" borderId="15" xfId="54" applyFill="1" applyBorder="1">
      <alignment/>
      <protection/>
    </xf>
    <xf numFmtId="0" fontId="2" fillId="43" borderId="0" xfId="54" applyFill="1" applyBorder="1">
      <alignment/>
      <protection/>
    </xf>
    <xf numFmtId="0" fontId="2" fillId="43" borderId="16" xfId="54" applyFill="1" applyBorder="1">
      <alignment/>
      <protection/>
    </xf>
    <xf numFmtId="0" fontId="2" fillId="0" borderId="15" xfId="54" applyBorder="1">
      <alignment/>
      <protection/>
    </xf>
    <xf numFmtId="0" fontId="2" fillId="0" borderId="0" xfId="54" applyBorder="1">
      <alignment/>
      <protection/>
    </xf>
    <xf numFmtId="0" fontId="2" fillId="0" borderId="16" xfId="54" applyBorder="1">
      <alignment/>
      <protection/>
    </xf>
    <xf numFmtId="0" fontId="2" fillId="0" borderId="19" xfId="54" applyBorder="1">
      <alignment/>
      <protection/>
    </xf>
    <xf numFmtId="0" fontId="3" fillId="4" borderId="15" xfId="54" applyFont="1" applyFill="1" applyBorder="1" applyAlignment="1">
      <alignment horizontal="center" vertical="center" wrapText="1"/>
      <protection/>
    </xf>
    <xf numFmtId="0" fontId="3" fillId="4" borderId="0" xfId="54" applyFont="1" applyFill="1" applyBorder="1" applyAlignment="1">
      <alignment horizontal="center" vertical="center" wrapText="1"/>
      <protection/>
    </xf>
    <xf numFmtId="0" fontId="60" fillId="12" borderId="15" xfId="54" applyFont="1" applyFill="1" applyBorder="1" applyAlignment="1">
      <alignment horizontal="center" vertical="center"/>
      <protection/>
    </xf>
    <xf numFmtId="14" fontId="60" fillId="12" borderId="0" xfId="54" applyNumberFormat="1" applyFont="1" applyFill="1" applyBorder="1" applyAlignment="1">
      <alignment horizontal="center" vertical="center"/>
      <protection/>
    </xf>
    <xf numFmtId="0" fontId="60" fillId="12" borderId="0" xfId="54" applyFont="1" applyFill="1" applyBorder="1" applyAlignment="1">
      <alignment horizontal="center" vertical="center"/>
      <protection/>
    </xf>
    <xf numFmtId="0" fontId="2" fillId="12" borderId="0" xfId="54" applyFill="1" applyBorder="1" applyAlignment="1">
      <alignment horizontal="left" vertical="top"/>
      <protection/>
    </xf>
    <xf numFmtId="0" fontId="2" fillId="12" borderId="15" xfId="54" applyFill="1" applyBorder="1" applyAlignment="1">
      <alignment horizontal="center" vertical="center"/>
      <protection/>
    </xf>
    <xf numFmtId="14" fontId="2" fillId="12" borderId="0" xfId="54" applyNumberFormat="1" applyFill="1" applyBorder="1" applyAlignment="1">
      <alignment horizontal="center" vertical="center"/>
      <protection/>
    </xf>
    <xf numFmtId="0" fontId="2" fillId="12" borderId="0" xfId="54" applyFill="1" applyBorder="1" applyAlignment="1">
      <alignment horizontal="center" vertical="center"/>
      <protection/>
    </xf>
    <xf numFmtId="0" fontId="2" fillId="43" borderId="15" xfId="54" applyFill="1" applyBorder="1" applyAlignment="1">
      <alignment horizontal="center" vertical="center"/>
      <protection/>
    </xf>
    <xf numFmtId="14" fontId="2" fillId="43" borderId="0" xfId="54" applyNumberFormat="1" applyFill="1" applyBorder="1" applyAlignment="1">
      <alignment horizontal="center" vertical="center"/>
      <protection/>
    </xf>
    <xf numFmtId="0" fontId="2" fillId="43" borderId="0" xfId="54" applyFill="1" applyBorder="1" applyAlignment="1">
      <alignment horizontal="center" vertical="center"/>
      <protection/>
    </xf>
    <xf numFmtId="0" fontId="60" fillId="43" borderId="15" xfId="54" applyFont="1" applyFill="1" applyBorder="1" applyAlignment="1">
      <alignment horizontal="center" vertical="center"/>
      <protection/>
    </xf>
    <xf numFmtId="14" fontId="60" fillId="43" borderId="0" xfId="54" applyNumberFormat="1" applyFont="1" applyFill="1" applyBorder="1" applyAlignment="1">
      <alignment horizontal="center" vertical="center"/>
      <protection/>
    </xf>
    <xf numFmtId="0" fontId="60" fillId="43" borderId="0" xfId="54" applyFont="1" applyFill="1" applyBorder="1" applyAlignment="1">
      <alignment horizontal="center" vertical="center"/>
      <protection/>
    </xf>
    <xf numFmtId="0" fontId="60" fillId="12" borderId="0" xfId="54" applyFont="1" applyFill="1" applyBorder="1">
      <alignment/>
      <protection/>
    </xf>
    <xf numFmtId="0" fontId="60" fillId="43" borderId="0" xfId="54" applyFont="1" applyFill="1" applyBorder="1">
      <alignment/>
      <protection/>
    </xf>
    <xf numFmtId="0" fontId="35" fillId="44" borderId="0" xfId="0" applyFont="1" applyFill="1" applyAlignment="1">
      <alignment/>
    </xf>
    <xf numFmtId="0" fontId="0" fillId="0" borderId="0" xfId="0" applyNumberFormat="1" applyAlignment="1">
      <alignment/>
    </xf>
    <xf numFmtId="0" fontId="0" fillId="0" borderId="0" xfId="0" applyAlignment="1">
      <alignment horizontal="right"/>
    </xf>
    <xf numFmtId="0" fontId="2" fillId="19" borderId="0" xfId="54" applyFill="1">
      <alignment/>
      <protection/>
    </xf>
    <xf numFmtId="14" fontId="2" fillId="19" borderId="0" xfId="54" applyNumberFormat="1" applyFill="1">
      <alignment/>
      <protection/>
    </xf>
    <xf numFmtId="0" fontId="2" fillId="38" borderId="20" xfId="54" applyFill="1" applyBorder="1" applyAlignment="1">
      <alignment horizontal="center"/>
      <protection/>
    </xf>
    <xf numFmtId="0" fontId="2" fillId="38" borderId="19" xfId="54" applyFill="1" applyBorder="1" applyAlignment="1">
      <alignment horizontal="center"/>
      <protection/>
    </xf>
    <xf numFmtId="0" fontId="2" fillId="45" borderId="20" xfId="54" applyFill="1" applyBorder="1" applyAlignment="1">
      <alignment horizontal="center"/>
      <protection/>
    </xf>
    <xf numFmtId="0" fontId="2" fillId="45" borderId="19" xfId="54" applyFill="1" applyBorder="1" applyAlignment="1">
      <alignment horizontal="center"/>
      <protection/>
    </xf>
    <xf numFmtId="0" fontId="2" fillId="45" borderId="21" xfId="54" applyFill="1" applyBorder="1" applyAlignment="1">
      <alignment horizontal="center"/>
      <protection/>
    </xf>
    <xf numFmtId="0" fontId="55" fillId="46" borderId="22" xfId="0" applyFont="1" applyFill="1" applyBorder="1" applyAlignment="1">
      <alignment horizontal="center" vertical="center" wrapText="1"/>
    </xf>
    <xf numFmtId="0" fontId="55" fillId="46" borderId="23" xfId="0" applyFont="1" applyFill="1" applyBorder="1" applyAlignment="1">
      <alignment horizontal="center" vertical="center" wrapText="1"/>
    </xf>
    <xf numFmtId="0" fontId="55" fillId="46" borderId="24" xfId="0" applyFont="1" applyFill="1" applyBorder="1" applyAlignment="1">
      <alignment horizontal="center" vertical="center" wrapText="1"/>
    </xf>
    <xf numFmtId="0" fontId="0" fillId="0" borderId="25" xfId="0" applyBorder="1" applyAlignment="1">
      <alignment horizontal="center"/>
    </xf>
    <xf numFmtId="0" fontId="0" fillId="0" borderId="11" xfId="0"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42" borderId="11" xfId="0" applyFill="1" applyBorder="1" applyAlignment="1">
      <alignment horizontal="center" vertical="center"/>
    </xf>
    <xf numFmtId="0" fontId="59" fillId="0" borderId="11" xfId="0" applyFont="1" applyBorder="1" applyAlignment="1">
      <alignment horizontal="center"/>
    </xf>
    <xf numFmtId="0" fontId="61" fillId="47" borderId="0" xfId="0" applyFont="1" applyFill="1" applyAlignment="1">
      <alignment horizontal="center"/>
    </xf>
    <xf numFmtId="0" fontId="62" fillId="0" borderId="0" xfId="0" applyFont="1" applyAlignment="1">
      <alignment horizontal="center" vertical="center"/>
    </xf>
    <xf numFmtId="0" fontId="61" fillId="41"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0">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00B050"/>
        </patternFill>
      </fill>
      <border/>
    </dxf>
    <dxf>
      <font>
        <b/>
        <i val="0"/>
        <color theme="0"/>
      </font>
      <fill>
        <patternFill>
          <bgColor rgb="FFC0000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seleccionoRegistroNivel('1-2015-34680','1','19419645','51673072','CARLOS%20HUGO%20MEDINA%20MEZA','NOP')" TargetMode="External" /><Relationship Id="rId2" Type="http://schemas.openxmlformats.org/officeDocument/2006/relationships/hyperlink" Target="javascript:seleccionoRegistroNivel('1-2015-29688','1','11427019','39531210','MARTHA%20%20%20JAIDY%20NOVOA%20SALAZAR','NOP')" TargetMode="External" /><Relationship Id="rId3" Type="http://schemas.openxmlformats.org/officeDocument/2006/relationships/hyperlink" Target="javascript:seleccionoRegistroNivel('1-2015-28391','1','208079','35331403','ALBERTO%20JOS&#200;%20MERLANO%20ALCOCER','NOP')" TargetMode="External" /><Relationship Id="rId4" Type="http://schemas.openxmlformats.org/officeDocument/2006/relationships/hyperlink" Target="javascript:seleccionoRegistroNivel('1-2015-27285','1','41786499','52810637','MARTHA%20LUCIA%20ZAMORA%20AVILA','NOP')" TargetMode="External" /><Relationship Id="rId5" Type="http://schemas.openxmlformats.org/officeDocument/2006/relationships/hyperlink" Target="javascript:seleccionoRegistroNivel('1-2015-26586','1','41786499','52810637','MARTHA%20LUCIA%20ZAMORA%20AVILA','NOP')" TargetMode="External" /><Relationship Id="rId6" Type="http://schemas.openxmlformats.org/officeDocument/2006/relationships/hyperlink" Target="javascript:seleccionoRegistroNivel('1-2015-25447','1','41786499','52810637','MARTHA%20LUCIA%20ZAMORA%20AVILA','NOP')" TargetMode="External" /><Relationship Id="rId7" Type="http://schemas.openxmlformats.org/officeDocument/2006/relationships/hyperlink" Target="javascript:seleccionoRegistroNivel('1-2015-22666','1','41786499','52810637','MARTHA%20LUCIA%20ZAMORA%20AVILA','NOP')" TargetMode="External" /><Relationship Id="rId8" Type="http://schemas.openxmlformats.org/officeDocument/2006/relationships/hyperlink" Target="javascript:seleccionoRegistroNivel('1-2015-15969','1','19416268','41650249','RICARDO%20BOGOTA%20CAMARGO','NOP')" TargetMode="External" /><Relationship Id="rId9" Type="http://schemas.openxmlformats.org/officeDocument/2006/relationships/hyperlink" Target="javascript:seleccionoRegistroNivel('1-2015-14711','1','52533268','55055403','ANDREA%20BENAVIDES%20MAYORCA','NOP')" TargetMode="External" /><Relationship Id="rId10" Type="http://schemas.openxmlformats.org/officeDocument/2006/relationships/hyperlink" Target="javascript:seleccionoRegistroNivel('1-2015-12606','1','19416268','41650249','RICARDO%20BOGOTA%20CAMARGO','NOP')" TargetMode="External" /><Relationship Id="rId11" Type="http://schemas.openxmlformats.org/officeDocument/2006/relationships/hyperlink" Target="javascript:seleccionoRegistroNivel('1-2015-100673','1','11427019','39531210','MARTHA%20%20%20JAIDY%20NOVOA%20SALAZAR','NOP')" TargetMode="External" /><Relationship Id="rId12" Type="http://schemas.openxmlformats.org/officeDocument/2006/relationships/hyperlink" Target="javascript:seleccionoRegistroNivel('2-2015-22556','2','41786499','52810637','NELSON%20CASATA&#209;EDA%20MU&#209;OZ','NOP')" TargetMode="External" /><Relationship Id="rId13" Type="http://schemas.openxmlformats.org/officeDocument/2006/relationships/hyperlink" Target="javascript:seleccionoRegistroNivel('2-2015-22362','2','41786499','52810637','NELSON%20CASTA&#209;EDA%20MU&#209;OZ','NOP')" TargetMode="External" /><Relationship Id="rId14" Type="http://schemas.openxmlformats.org/officeDocument/2006/relationships/hyperlink" Target="javascript:seleccionoRegistroNivel('2-2015-21119','2','41786499','52810637','NELSON%20CASATA&#209;EDA%20MU&#209;OZ','NOP')" TargetMode="External" /><Relationship Id="rId15" Type="http://schemas.openxmlformats.org/officeDocument/2006/relationships/hyperlink" Target="javascript:seleccionoRegistroNivel('2-2015-19862','2','41786499','52810637','NELSON%20CASATA&#209;EDA%20MU&#209;OZ','NOP')" TargetMode="External" /><Relationship Id="rId16" Type="http://schemas.openxmlformats.org/officeDocument/2006/relationships/hyperlink" Target="javascript:seleccionoRegistroNivel('2-2015-15199','2','41786499','52810637','NELSON%20CASATA&#209;EDA%20MU&#209;OZ','NOP')"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javascript:seleccionoRegistroNivel('2-2015-22556','2','41786499','52810637','NELSON%20CASATA&#209;EDA%20MU&#209;OZ','NOP')" TargetMode="External" /><Relationship Id="rId2" Type="http://schemas.openxmlformats.org/officeDocument/2006/relationships/hyperlink" Target="javascript:seleccionoRegistroNivel('2-2015-22362','2','41786499','52810637','NELSON%20CASTA&#209;EDA%20MU&#209;OZ','NOP')" TargetMode="External" /><Relationship Id="rId3" Type="http://schemas.openxmlformats.org/officeDocument/2006/relationships/hyperlink" Target="javascript:seleccionoRegistroNivel('2-2015-21119','2','41786499','52810637','NELSON%20CASATA&#209;EDA%20MU&#209;OZ','NOP')" TargetMode="External" /><Relationship Id="rId4" Type="http://schemas.openxmlformats.org/officeDocument/2006/relationships/hyperlink" Target="javascript:seleccionoRegistroNivel('2-2015-19862','2','41786499','52810637','NELSON%20CASATA&#209;EDA%20MU&#209;OZ','NOP')" TargetMode="External" /><Relationship Id="rId5" Type="http://schemas.openxmlformats.org/officeDocument/2006/relationships/hyperlink" Target="javascript:seleccionoRegistroNivel('2-2015-15199','2','41786499','52810637','NELSON%20CASATA&#209;EDA%20MU&#209;OZ','NOP')" TargetMode="External" /><Relationship Id="rId6" Type="http://schemas.openxmlformats.org/officeDocument/2006/relationships/hyperlink" Target="javascript:seleccionoRegistroNivel('2-2015-14925','2','41786499','52810637','NELSON%20CASTA&#209;EDA%20MU&#209;OZ','NOP')" TargetMode="External" /><Relationship Id="rId7" Type="http://schemas.openxmlformats.org/officeDocument/2006/relationships/hyperlink" Target="javascript:seleccionoRegistroNivel('2-2014-51938','2','41786499','52810637','CARMEN%20ROSA%20MENDOZA%20SUAREZ','NOP')" TargetMode="External" /><Relationship Id="rId8" Type="http://schemas.openxmlformats.org/officeDocument/2006/relationships/hyperlink" Target="javascript:seleccionoRegistroNivel('2-2014-48045','2','41786499','52810637','CARMEN%20ROSA%20MENDOZA%20SUAREZ','NOP')" TargetMode="External" /><Relationship Id="rId9" Type="http://schemas.openxmlformats.org/officeDocument/2006/relationships/hyperlink" Target="javascript:seleccionoRegistroNivel('2-2014-45354','2','41786499','52810637','LUIS%20CARLOS%20BALLEN%20ROJAS','NOP')" TargetMode="External" /><Relationship Id="rId10" Type="http://schemas.openxmlformats.org/officeDocument/2006/relationships/hyperlink" Target="javascript:seleccionoRegistroNivel('2-2014-43677','2','41786499','52810637','LUIS%20CARLOS%20BALLEN%20ROJAS','NOP')" TargetMode="External" /><Relationship Id="rId11" Type="http://schemas.openxmlformats.org/officeDocument/2006/relationships/hyperlink" Target="javascript:seleccionoRegistroNivel('2-2014-37373','2','41786499','52810637','PATRICIA%20BENITEZ%20PE&#209;ALOSA','NOP')" TargetMode="External" /><Relationship Id="rId12" Type="http://schemas.openxmlformats.org/officeDocument/2006/relationships/hyperlink" Target="javascript:seleccionoRegistroNivel('2-2014-35050','2','41786499','52810637','PATRICIA%20BENITEZ%20PE&#209;ALOSA','NOP')" TargetMode="External" /><Relationship Id="rId13" Type="http://schemas.openxmlformats.org/officeDocument/2006/relationships/hyperlink" Target="javascript:seleccionoRegistroNivel('2-2014-34697','2','41786499','52810637','PATRICIA%20BENITEZ%20PE&#209;ALOSA','NOP')" TargetMode="External" /><Relationship Id="rId14" Type="http://schemas.openxmlformats.org/officeDocument/2006/relationships/hyperlink" Target="javascript:seleccionoRegistroNivel('2-2014-34014','2','41786499','52810637','PATRICIA%20BENITEZ%20PE&#209;ALOZA','NOP')" TargetMode="External" /><Relationship Id="rId15" Type="http://schemas.openxmlformats.org/officeDocument/2006/relationships/hyperlink" Target="javascript:seleccionoRegistroNivel('2-2014-26513','2','41786499','52810637','PATRICIA%20BENITEZ%20PE&#209;ALOSA','NOP')" TargetMode="External" /><Relationship Id="rId16" Type="http://schemas.openxmlformats.org/officeDocument/2006/relationships/hyperlink" Target="javascript:seleccionoRegistroNivel('2-2014-25905','2','41786499','52810637','PATRICIA%20BENITEZ','NOP')" TargetMode="External" /><Relationship Id="rId17" Type="http://schemas.openxmlformats.org/officeDocument/2006/relationships/hyperlink" Target="javascript:seleccionoRegistroNivel('2-2014-25388','2','41786499','52810637','YOLIMA%20CORREDOR%20ROMERO','NOP')" TargetMode="External" /><Relationship Id="rId18" Type="http://schemas.openxmlformats.org/officeDocument/2006/relationships/hyperlink" Target="javascript:seleccionoRegistroNivel('2-2014-25060','2','41786499','52810637','YOLIMA%20CORREDOR%20ROMERO','NOP')" TargetMode="External" /><Relationship Id="rId19" Type="http://schemas.openxmlformats.org/officeDocument/2006/relationships/hyperlink" Target="javascript:seleccionoRegistroNivel('2-2014-24643','2','41786499','52810637','PATRICIA%20BENITEZ%20PE&#209;ALOSA','NOP')" TargetMode="External" /><Relationship Id="rId20" Type="http://schemas.openxmlformats.org/officeDocument/2006/relationships/hyperlink" Target="javascript:seleccionoRegistroNivel('2-2014-24297','2','41786499','52810637','PATRICIA%20BENITEZ%20PE&#209;ALOSA','NOP')"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91"/>
  <sheetViews>
    <sheetView tabSelected="1" zoomScale="85" zoomScaleNormal="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H86" sqref="H86"/>
    </sheetView>
  </sheetViews>
  <sheetFormatPr defaultColWidth="0" defaultRowHeight="15"/>
  <cols>
    <col min="1" max="1" width="58.57421875" style="1" customWidth="1"/>
    <col min="2" max="2" width="10.421875" style="1" customWidth="1"/>
    <col min="3" max="3" width="14.421875" style="1" customWidth="1"/>
    <col min="4" max="6" width="11.421875" style="1" customWidth="1"/>
    <col min="7" max="7" width="7.28125" style="1" customWidth="1"/>
    <col min="8" max="8" width="43.8515625" style="1" customWidth="1"/>
    <col min="9" max="9" width="32.57421875" style="1" customWidth="1"/>
    <col min="10" max="11" width="13.28125" style="1" customWidth="1"/>
    <col min="12" max="12" width="11.421875" style="72" customWidth="1"/>
    <col min="13" max="13" width="13.7109375" style="73" customWidth="1"/>
    <col min="14" max="14" width="14.421875" style="73" customWidth="1"/>
    <col min="15" max="15" width="13.57421875" style="73" customWidth="1"/>
    <col min="16" max="16" width="19.7109375" style="73" customWidth="1"/>
    <col min="17" max="17" width="14.7109375" style="74" customWidth="1"/>
    <col min="18" max="18" width="30.7109375" style="72" customWidth="1"/>
    <col min="19" max="19" width="18.8515625" style="73" customWidth="1"/>
    <col min="20" max="20" width="20.57421875" style="73" customWidth="1"/>
    <col min="21" max="21" width="18.140625" style="73" customWidth="1"/>
    <col min="22" max="22" width="26.421875" style="73" customWidth="1"/>
    <col min="23" max="16384" width="11.421875" style="73" hidden="1" customWidth="1"/>
  </cols>
  <sheetData>
    <row r="1" spans="1:22" s="75" customFormat="1" ht="15" customHeight="1">
      <c r="A1" s="1"/>
      <c r="B1" s="1"/>
      <c r="C1" s="1"/>
      <c r="D1" s="1"/>
      <c r="E1" s="1"/>
      <c r="F1" s="1"/>
      <c r="G1" s="1"/>
      <c r="H1" s="1"/>
      <c r="I1" s="1"/>
      <c r="J1" s="1"/>
      <c r="K1" s="1"/>
      <c r="L1" s="100" t="s">
        <v>338</v>
      </c>
      <c r="M1" s="101"/>
      <c r="N1" s="101"/>
      <c r="O1" s="101"/>
      <c r="P1" s="101"/>
      <c r="Q1" s="102"/>
      <c r="R1" s="98" t="s">
        <v>339</v>
      </c>
      <c r="S1" s="99"/>
      <c r="T1" s="99"/>
      <c r="U1" s="99"/>
      <c r="V1" s="99"/>
    </row>
    <row r="2" spans="1:22" ht="31.5">
      <c r="A2" s="2" t="s">
        <v>0</v>
      </c>
      <c r="B2" s="2" t="s">
        <v>1</v>
      </c>
      <c r="C2" s="2" t="s">
        <v>2</v>
      </c>
      <c r="D2" s="2" t="s">
        <v>3</v>
      </c>
      <c r="E2" s="2" t="s">
        <v>4</v>
      </c>
      <c r="F2" s="2" t="s">
        <v>5</v>
      </c>
      <c r="G2" s="2" t="s">
        <v>6</v>
      </c>
      <c r="H2" s="2" t="s">
        <v>7</v>
      </c>
      <c r="I2" s="2" t="s">
        <v>8</v>
      </c>
      <c r="J2" s="2" t="s">
        <v>9</v>
      </c>
      <c r="K2" s="2" t="s">
        <v>10</v>
      </c>
      <c r="L2" s="58" t="s">
        <v>258</v>
      </c>
      <c r="M2" s="59" t="s">
        <v>259</v>
      </c>
      <c r="N2" s="59" t="s">
        <v>260</v>
      </c>
      <c r="O2" s="59" t="s">
        <v>261</v>
      </c>
      <c r="P2" s="59" t="s">
        <v>497</v>
      </c>
      <c r="Q2" s="60" t="s">
        <v>262</v>
      </c>
      <c r="R2" s="76" t="s">
        <v>498</v>
      </c>
      <c r="S2" s="77" t="s">
        <v>343</v>
      </c>
      <c r="T2" s="77" t="s">
        <v>262</v>
      </c>
      <c r="U2" s="77" t="s">
        <v>340</v>
      </c>
      <c r="V2" s="77" t="s">
        <v>346</v>
      </c>
    </row>
    <row r="3" spans="1:22" ht="15">
      <c r="A3" s="33" t="s">
        <v>11</v>
      </c>
      <c r="B3" s="33" t="s">
        <v>12</v>
      </c>
      <c r="C3" s="33" t="s">
        <v>13</v>
      </c>
      <c r="D3" s="33" t="s">
        <v>14</v>
      </c>
      <c r="E3" s="33" t="s">
        <v>15</v>
      </c>
      <c r="F3" s="33" t="s">
        <v>16</v>
      </c>
      <c r="G3" s="34">
        <v>1</v>
      </c>
      <c r="H3" s="33" t="s">
        <v>17</v>
      </c>
      <c r="I3" s="33" t="s">
        <v>18</v>
      </c>
      <c r="J3" s="35">
        <v>41064</v>
      </c>
      <c r="K3" s="36">
        <v>42003</v>
      </c>
      <c r="L3" s="61">
        <v>0.75</v>
      </c>
      <c r="M3" s="38" t="s">
        <v>296</v>
      </c>
      <c r="N3" s="37" t="s">
        <v>265</v>
      </c>
      <c r="O3" s="37" t="s">
        <v>264</v>
      </c>
      <c r="P3" s="39" t="s">
        <v>267</v>
      </c>
      <c r="Q3" s="62">
        <v>41988</v>
      </c>
      <c r="R3" s="78" t="s">
        <v>342</v>
      </c>
      <c r="S3" s="79">
        <v>42004</v>
      </c>
      <c r="T3" s="79">
        <v>42152</v>
      </c>
      <c r="U3" s="80" t="s">
        <v>341</v>
      </c>
      <c r="V3" s="81" t="s">
        <v>350</v>
      </c>
    </row>
    <row r="4" spans="1:22" ht="15">
      <c r="A4" s="33" t="s">
        <v>11</v>
      </c>
      <c r="B4" s="33" t="s">
        <v>19</v>
      </c>
      <c r="C4" s="33" t="s">
        <v>20</v>
      </c>
      <c r="D4" s="33" t="s">
        <v>21</v>
      </c>
      <c r="E4" s="33" t="s">
        <v>22</v>
      </c>
      <c r="F4" s="33" t="s">
        <v>23</v>
      </c>
      <c r="G4" s="34">
        <v>4</v>
      </c>
      <c r="H4" s="33" t="s">
        <v>24</v>
      </c>
      <c r="I4" s="33" t="s">
        <v>25</v>
      </c>
      <c r="J4" s="35">
        <v>41526</v>
      </c>
      <c r="K4" s="36">
        <v>42004</v>
      </c>
      <c r="L4" s="61">
        <v>4</v>
      </c>
      <c r="M4" s="38" t="s">
        <v>318</v>
      </c>
      <c r="N4" s="37" t="s">
        <v>266</v>
      </c>
      <c r="O4" s="37" t="s">
        <v>265</v>
      </c>
      <c r="P4" s="39" t="s">
        <v>267</v>
      </c>
      <c r="Q4" s="62">
        <v>41988</v>
      </c>
      <c r="R4" s="78" t="s">
        <v>342</v>
      </c>
      <c r="S4" s="79">
        <v>42004</v>
      </c>
      <c r="T4" s="79">
        <v>42152</v>
      </c>
      <c r="U4" s="80" t="s">
        <v>341</v>
      </c>
      <c r="V4" s="67" t="s">
        <v>353</v>
      </c>
    </row>
    <row r="5" spans="1:22" ht="15">
      <c r="A5" s="33" t="s">
        <v>11</v>
      </c>
      <c r="B5" s="33" t="s">
        <v>19</v>
      </c>
      <c r="C5" s="33" t="s">
        <v>20</v>
      </c>
      <c r="D5" s="33" t="s">
        <v>21</v>
      </c>
      <c r="E5" s="33" t="s">
        <v>26</v>
      </c>
      <c r="F5" s="33" t="s">
        <v>27</v>
      </c>
      <c r="G5" s="34">
        <v>1</v>
      </c>
      <c r="H5" s="33" t="s">
        <v>24</v>
      </c>
      <c r="I5" s="33" t="s">
        <v>28</v>
      </c>
      <c r="J5" s="35">
        <v>41526</v>
      </c>
      <c r="K5" s="36">
        <v>42004</v>
      </c>
      <c r="L5" s="61">
        <v>1</v>
      </c>
      <c r="M5" s="38" t="s">
        <v>319</v>
      </c>
      <c r="N5" s="37" t="s">
        <v>266</v>
      </c>
      <c r="O5" s="57" t="s">
        <v>265</v>
      </c>
      <c r="P5" s="39" t="s">
        <v>267</v>
      </c>
      <c r="Q5" s="62">
        <v>41988</v>
      </c>
      <c r="R5" s="82" t="s">
        <v>344</v>
      </c>
      <c r="S5" s="83">
        <v>42004</v>
      </c>
      <c r="T5" s="83">
        <v>42152</v>
      </c>
      <c r="U5" s="84" t="s">
        <v>341</v>
      </c>
      <c r="V5" s="67"/>
    </row>
    <row r="6" spans="1:22" ht="15">
      <c r="A6" s="32" t="s">
        <v>29</v>
      </c>
      <c r="B6" s="32" t="s">
        <v>457</v>
      </c>
      <c r="C6" s="32" t="s">
        <v>30</v>
      </c>
      <c r="D6" s="32" t="s">
        <v>31</v>
      </c>
      <c r="E6" s="32" t="s">
        <v>32</v>
      </c>
      <c r="F6" s="32" t="s">
        <v>33</v>
      </c>
      <c r="G6" s="40">
        <v>1</v>
      </c>
      <c r="H6" s="32" t="s">
        <v>34</v>
      </c>
      <c r="I6" s="32" t="s">
        <v>35</v>
      </c>
      <c r="J6" s="41">
        <v>41897</v>
      </c>
      <c r="K6" s="42">
        <v>41993</v>
      </c>
      <c r="L6" s="63">
        <v>1</v>
      </c>
      <c r="M6" s="44" t="s">
        <v>305</v>
      </c>
      <c r="N6" s="43" t="s">
        <v>266</v>
      </c>
      <c r="O6" s="43" t="s">
        <v>266</v>
      </c>
      <c r="P6" s="45" t="s">
        <v>268</v>
      </c>
      <c r="Q6" s="64">
        <v>41989</v>
      </c>
      <c r="R6" s="85" t="s">
        <v>344</v>
      </c>
      <c r="S6" s="86">
        <v>41993</v>
      </c>
      <c r="T6" s="86">
        <v>42152</v>
      </c>
      <c r="U6" s="87" t="s">
        <v>341</v>
      </c>
      <c r="V6" s="70"/>
    </row>
    <row r="7" spans="1:22" ht="15">
      <c r="A7" s="32" t="s">
        <v>29</v>
      </c>
      <c r="B7" s="32" t="s">
        <v>457</v>
      </c>
      <c r="C7" s="32" t="s">
        <v>30</v>
      </c>
      <c r="D7" s="32" t="s">
        <v>31</v>
      </c>
      <c r="E7" s="32" t="s">
        <v>36</v>
      </c>
      <c r="F7" s="32" t="s">
        <v>37</v>
      </c>
      <c r="G7" s="40">
        <v>1</v>
      </c>
      <c r="H7" s="32" t="s">
        <v>34</v>
      </c>
      <c r="I7" s="32" t="s">
        <v>35</v>
      </c>
      <c r="J7" s="41">
        <v>41897</v>
      </c>
      <c r="K7" s="42">
        <v>41993</v>
      </c>
      <c r="L7" s="63">
        <v>1</v>
      </c>
      <c r="M7" s="44" t="s">
        <v>306</v>
      </c>
      <c r="N7" s="43" t="s">
        <v>266</v>
      </c>
      <c r="O7" s="43" t="s">
        <v>266</v>
      </c>
      <c r="P7" s="45" t="s">
        <v>268</v>
      </c>
      <c r="Q7" s="64">
        <v>41989</v>
      </c>
      <c r="R7" s="85" t="s">
        <v>344</v>
      </c>
      <c r="S7" s="86">
        <v>41993</v>
      </c>
      <c r="T7" s="86">
        <v>42152</v>
      </c>
      <c r="U7" s="87" t="s">
        <v>341</v>
      </c>
      <c r="V7" s="70"/>
    </row>
    <row r="8" spans="1:22" ht="15">
      <c r="A8" s="32" t="s">
        <v>29</v>
      </c>
      <c r="B8" s="32" t="s">
        <v>458</v>
      </c>
      <c r="C8" s="32" t="s">
        <v>38</v>
      </c>
      <c r="D8" s="32" t="s">
        <v>39</v>
      </c>
      <c r="E8" s="32" t="s">
        <v>40</v>
      </c>
      <c r="F8" s="32" t="s">
        <v>41</v>
      </c>
      <c r="G8" s="40">
        <v>1</v>
      </c>
      <c r="H8" s="32" t="s">
        <v>42</v>
      </c>
      <c r="I8" s="32" t="s">
        <v>43</v>
      </c>
      <c r="J8" s="41">
        <v>41901</v>
      </c>
      <c r="K8" s="42">
        <v>42265</v>
      </c>
      <c r="L8" s="63">
        <v>1</v>
      </c>
      <c r="M8" s="44" t="s">
        <v>269</v>
      </c>
      <c r="N8" s="43" t="s">
        <v>266</v>
      </c>
      <c r="O8" s="43" t="s">
        <v>264</v>
      </c>
      <c r="P8" s="45" t="s">
        <v>267</v>
      </c>
      <c r="Q8" s="64">
        <v>41988</v>
      </c>
      <c r="R8" s="85" t="s">
        <v>598</v>
      </c>
      <c r="S8" s="87"/>
      <c r="T8" s="87"/>
      <c r="U8" s="87"/>
      <c r="V8" s="70"/>
    </row>
    <row r="9" spans="1:22" ht="15">
      <c r="A9" s="32" t="s">
        <v>29</v>
      </c>
      <c r="B9" s="32" t="s">
        <v>458</v>
      </c>
      <c r="C9" s="32" t="s">
        <v>38</v>
      </c>
      <c r="D9" s="32" t="s">
        <v>39</v>
      </c>
      <c r="E9" s="32" t="s">
        <v>44</v>
      </c>
      <c r="F9" s="32" t="s">
        <v>45</v>
      </c>
      <c r="G9" s="40">
        <v>1</v>
      </c>
      <c r="H9" s="32" t="s">
        <v>42</v>
      </c>
      <c r="I9" s="32" t="s">
        <v>43</v>
      </c>
      <c r="J9" s="41">
        <v>41901</v>
      </c>
      <c r="K9" s="42">
        <v>42265</v>
      </c>
      <c r="L9" s="63">
        <v>1</v>
      </c>
      <c r="M9" s="44" t="s">
        <v>270</v>
      </c>
      <c r="N9" s="43" t="s">
        <v>266</v>
      </c>
      <c r="O9" s="43" t="s">
        <v>264</v>
      </c>
      <c r="P9" s="45" t="s">
        <v>267</v>
      </c>
      <c r="Q9" s="64">
        <v>41988</v>
      </c>
      <c r="R9" s="85" t="s">
        <v>598</v>
      </c>
      <c r="S9" s="87"/>
      <c r="T9" s="87"/>
      <c r="U9" s="87"/>
      <c r="V9" s="70"/>
    </row>
    <row r="10" spans="1:22" ht="15">
      <c r="A10" s="32" t="s">
        <v>29</v>
      </c>
      <c r="B10" s="32" t="s">
        <v>458</v>
      </c>
      <c r="C10" s="32" t="s">
        <v>38</v>
      </c>
      <c r="D10" s="32" t="s">
        <v>39</v>
      </c>
      <c r="E10" s="32" t="s">
        <v>46</v>
      </c>
      <c r="F10" s="32" t="s">
        <v>47</v>
      </c>
      <c r="G10" s="40">
        <v>2</v>
      </c>
      <c r="H10" s="32" t="s">
        <v>42</v>
      </c>
      <c r="I10" s="32" t="s">
        <v>43</v>
      </c>
      <c r="J10" s="41">
        <v>41901</v>
      </c>
      <c r="K10" s="42">
        <v>42265</v>
      </c>
      <c r="L10" s="63">
        <v>2</v>
      </c>
      <c r="M10" s="44" t="s">
        <v>271</v>
      </c>
      <c r="N10" s="43" t="s">
        <v>266</v>
      </c>
      <c r="O10" s="43" t="s">
        <v>264</v>
      </c>
      <c r="P10" s="45" t="s">
        <v>267</v>
      </c>
      <c r="Q10" s="64">
        <v>41988</v>
      </c>
      <c r="R10" s="85" t="s">
        <v>598</v>
      </c>
      <c r="S10" s="87"/>
      <c r="T10" s="87"/>
      <c r="U10" s="87"/>
      <c r="V10" s="70"/>
    </row>
    <row r="11" spans="1:22" ht="15">
      <c r="A11" s="32" t="s">
        <v>29</v>
      </c>
      <c r="B11" s="32" t="s">
        <v>458</v>
      </c>
      <c r="C11" s="32" t="s">
        <v>38</v>
      </c>
      <c r="D11" s="32" t="s">
        <v>39</v>
      </c>
      <c r="E11" s="32" t="s">
        <v>48</v>
      </c>
      <c r="F11" s="32" t="s">
        <v>49</v>
      </c>
      <c r="G11" s="40">
        <v>1</v>
      </c>
      <c r="H11" s="32" t="s">
        <v>42</v>
      </c>
      <c r="I11" s="32" t="s">
        <v>43</v>
      </c>
      <c r="J11" s="41">
        <v>41901</v>
      </c>
      <c r="K11" s="42">
        <v>42265</v>
      </c>
      <c r="L11" s="63">
        <v>0</v>
      </c>
      <c r="M11" s="44" t="s">
        <v>272</v>
      </c>
      <c r="N11" s="43" t="s">
        <v>264</v>
      </c>
      <c r="O11" s="43" t="s">
        <v>264</v>
      </c>
      <c r="P11" s="45" t="s">
        <v>267</v>
      </c>
      <c r="Q11" s="64">
        <v>41988</v>
      </c>
      <c r="R11" s="85" t="s">
        <v>598</v>
      </c>
      <c r="S11" s="87"/>
      <c r="T11" s="87"/>
      <c r="U11" s="87"/>
      <c r="V11" s="70"/>
    </row>
    <row r="12" spans="1:22" ht="15">
      <c r="A12" s="32" t="s">
        <v>29</v>
      </c>
      <c r="B12" s="32" t="s">
        <v>459</v>
      </c>
      <c r="C12" s="32" t="s">
        <v>50</v>
      </c>
      <c r="D12" s="32" t="s">
        <v>51</v>
      </c>
      <c r="E12" s="32" t="s">
        <v>52</v>
      </c>
      <c r="F12" s="32" t="s">
        <v>53</v>
      </c>
      <c r="G12" s="40">
        <v>1</v>
      </c>
      <c r="H12" s="32" t="s">
        <v>54</v>
      </c>
      <c r="I12" s="32" t="s">
        <v>55</v>
      </c>
      <c r="J12" s="41">
        <v>41893</v>
      </c>
      <c r="K12" s="42">
        <v>41962</v>
      </c>
      <c r="L12" s="63">
        <v>1</v>
      </c>
      <c r="M12" s="44" t="s">
        <v>291</v>
      </c>
      <c r="N12" s="43" t="s">
        <v>266</v>
      </c>
      <c r="O12" s="43" t="s">
        <v>266</v>
      </c>
      <c r="P12" s="45" t="s">
        <v>268</v>
      </c>
      <c r="Q12" s="64">
        <v>41999</v>
      </c>
      <c r="R12" s="85" t="s">
        <v>344</v>
      </c>
      <c r="S12" s="86">
        <v>41962</v>
      </c>
      <c r="T12" s="86">
        <v>42152</v>
      </c>
      <c r="U12" s="87" t="s">
        <v>341</v>
      </c>
      <c r="V12" s="70"/>
    </row>
    <row r="13" spans="1:22" ht="15">
      <c r="A13" s="32" t="s">
        <v>29</v>
      </c>
      <c r="B13" s="32" t="s">
        <v>459</v>
      </c>
      <c r="C13" s="32" t="s">
        <v>50</v>
      </c>
      <c r="D13" s="32" t="s">
        <v>51</v>
      </c>
      <c r="E13" s="32" t="s">
        <v>56</v>
      </c>
      <c r="F13" s="32" t="s">
        <v>57</v>
      </c>
      <c r="G13" s="40">
        <v>1</v>
      </c>
      <c r="H13" s="32" t="s">
        <v>54</v>
      </c>
      <c r="I13" s="32" t="s">
        <v>55</v>
      </c>
      <c r="J13" s="41">
        <v>41933</v>
      </c>
      <c r="K13" s="42">
        <v>42062</v>
      </c>
      <c r="L13" s="63">
        <v>0.08</v>
      </c>
      <c r="M13" s="44" t="s">
        <v>292</v>
      </c>
      <c r="N13" s="43" t="s">
        <v>264</v>
      </c>
      <c r="O13" s="43" t="s">
        <v>264</v>
      </c>
      <c r="P13" s="45" t="s">
        <v>267</v>
      </c>
      <c r="Q13" s="64">
        <v>41988</v>
      </c>
      <c r="R13" s="88" t="s">
        <v>342</v>
      </c>
      <c r="S13" s="89">
        <v>41697</v>
      </c>
      <c r="T13" s="89">
        <v>42152</v>
      </c>
      <c r="U13" s="90" t="s">
        <v>341</v>
      </c>
      <c r="V13" s="70" t="s">
        <v>352</v>
      </c>
    </row>
    <row r="14" spans="1:22" ht="15">
      <c r="A14" s="32" t="s">
        <v>29</v>
      </c>
      <c r="B14" s="32" t="s">
        <v>460</v>
      </c>
      <c r="C14" s="32" t="s">
        <v>58</v>
      </c>
      <c r="D14" s="32" t="s">
        <v>59</v>
      </c>
      <c r="E14" s="32" t="s">
        <v>60</v>
      </c>
      <c r="F14" s="32" t="s">
        <v>61</v>
      </c>
      <c r="G14" s="40">
        <v>1</v>
      </c>
      <c r="H14" s="32" t="s">
        <v>62</v>
      </c>
      <c r="I14" s="32" t="s">
        <v>63</v>
      </c>
      <c r="J14" s="41">
        <v>41913</v>
      </c>
      <c r="K14" s="42">
        <v>42004</v>
      </c>
      <c r="L14" s="63">
        <v>1</v>
      </c>
      <c r="M14" s="44" t="s">
        <v>307</v>
      </c>
      <c r="N14" s="43" t="s">
        <v>266</v>
      </c>
      <c r="O14" s="43" t="s">
        <v>265</v>
      </c>
      <c r="P14" s="45" t="s">
        <v>267</v>
      </c>
      <c r="Q14" s="64">
        <v>41988</v>
      </c>
      <c r="R14" s="85" t="s">
        <v>344</v>
      </c>
      <c r="S14" s="86">
        <v>42004</v>
      </c>
      <c r="T14" s="86">
        <v>42152</v>
      </c>
      <c r="U14" s="87" t="s">
        <v>341</v>
      </c>
      <c r="V14" s="70"/>
    </row>
    <row r="15" spans="1:22" ht="15">
      <c r="A15" s="32" t="s">
        <v>29</v>
      </c>
      <c r="B15" s="32" t="s">
        <v>461</v>
      </c>
      <c r="C15" s="32" t="s">
        <v>64</v>
      </c>
      <c r="D15" s="32" t="s">
        <v>65</v>
      </c>
      <c r="E15" s="32" t="s">
        <v>66</v>
      </c>
      <c r="F15" s="32" t="s">
        <v>67</v>
      </c>
      <c r="G15" s="40">
        <v>1</v>
      </c>
      <c r="H15" s="32" t="s">
        <v>68</v>
      </c>
      <c r="I15" s="32" t="s">
        <v>69</v>
      </c>
      <c r="J15" s="41">
        <v>41908</v>
      </c>
      <c r="K15" s="42">
        <v>42247</v>
      </c>
      <c r="L15" s="63">
        <v>1</v>
      </c>
      <c r="M15" s="44" t="s">
        <v>309</v>
      </c>
      <c r="N15" s="43" t="s">
        <v>266</v>
      </c>
      <c r="O15" s="43" t="s">
        <v>266</v>
      </c>
      <c r="P15" s="45" t="s">
        <v>267</v>
      </c>
      <c r="Q15" s="64">
        <v>41988</v>
      </c>
      <c r="R15" s="85" t="s">
        <v>598</v>
      </c>
      <c r="S15" s="87"/>
      <c r="T15" s="87"/>
      <c r="U15" s="87"/>
      <c r="V15" s="70"/>
    </row>
    <row r="16" spans="1:22" ht="15">
      <c r="A16" s="32" t="s">
        <v>29</v>
      </c>
      <c r="B16" s="32" t="s">
        <v>462</v>
      </c>
      <c r="C16" s="32" t="s">
        <v>70</v>
      </c>
      <c r="D16" s="32" t="s">
        <v>71</v>
      </c>
      <c r="E16" s="32" t="s">
        <v>72</v>
      </c>
      <c r="F16" s="32" t="s">
        <v>73</v>
      </c>
      <c r="G16" s="40">
        <v>0.2</v>
      </c>
      <c r="H16" s="32" t="s">
        <v>74</v>
      </c>
      <c r="I16" s="32" t="s">
        <v>75</v>
      </c>
      <c r="J16" s="41">
        <v>41897</v>
      </c>
      <c r="K16" s="42">
        <v>42004</v>
      </c>
      <c r="L16" s="63">
        <v>21.75</v>
      </c>
      <c r="M16" s="44" t="s">
        <v>304</v>
      </c>
      <c r="N16" s="43" t="s">
        <v>266</v>
      </c>
      <c r="O16" s="43" t="s">
        <v>265</v>
      </c>
      <c r="P16" s="45" t="s">
        <v>268</v>
      </c>
      <c r="Q16" s="64">
        <v>41988</v>
      </c>
      <c r="R16" s="85" t="s">
        <v>344</v>
      </c>
      <c r="S16" s="86">
        <v>42004</v>
      </c>
      <c r="T16" s="86">
        <v>42152</v>
      </c>
      <c r="U16" s="87" t="s">
        <v>341</v>
      </c>
      <c r="V16" s="70"/>
    </row>
    <row r="17" spans="1:22" ht="15">
      <c r="A17" s="32" t="s">
        <v>29</v>
      </c>
      <c r="B17" s="32" t="s">
        <v>463</v>
      </c>
      <c r="C17" s="32" t="s">
        <v>76</v>
      </c>
      <c r="D17" s="32" t="s">
        <v>77</v>
      </c>
      <c r="E17" s="32" t="s">
        <v>78</v>
      </c>
      <c r="F17" s="32" t="s">
        <v>79</v>
      </c>
      <c r="G17" s="40">
        <v>4</v>
      </c>
      <c r="H17" s="32" t="s">
        <v>80</v>
      </c>
      <c r="I17" s="32" t="s">
        <v>81</v>
      </c>
      <c r="J17" s="41">
        <v>41917</v>
      </c>
      <c r="K17" s="42">
        <v>42004</v>
      </c>
      <c r="L17" s="63">
        <v>4</v>
      </c>
      <c r="M17" s="44" t="s">
        <v>322</v>
      </c>
      <c r="N17" s="43" t="s">
        <v>266</v>
      </c>
      <c r="O17" s="43" t="s">
        <v>264</v>
      </c>
      <c r="P17" s="45" t="s">
        <v>267</v>
      </c>
      <c r="Q17" s="64">
        <v>41988</v>
      </c>
      <c r="R17" s="85" t="s">
        <v>344</v>
      </c>
      <c r="S17" s="86">
        <v>42004</v>
      </c>
      <c r="T17" s="86">
        <v>42152</v>
      </c>
      <c r="U17" s="87" t="s">
        <v>341</v>
      </c>
      <c r="V17" s="70"/>
    </row>
    <row r="18" spans="1:22" ht="15">
      <c r="A18" s="32" t="s">
        <v>29</v>
      </c>
      <c r="B18" s="32" t="s">
        <v>464</v>
      </c>
      <c r="C18" s="32" t="s">
        <v>82</v>
      </c>
      <c r="D18" s="32" t="s">
        <v>83</v>
      </c>
      <c r="E18" s="32" t="s">
        <v>84</v>
      </c>
      <c r="F18" s="32" t="s">
        <v>85</v>
      </c>
      <c r="G18" s="40">
        <v>1</v>
      </c>
      <c r="H18" s="32" t="s">
        <v>321</v>
      </c>
      <c r="I18" s="32" t="s">
        <v>320</v>
      </c>
      <c r="J18" s="41">
        <v>41904</v>
      </c>
      <c r="K18" s="42">
        <v>42004</v>
      </c>
      <c r="L18" s="63">
        <v>0</v>
      </c>
      <c r="M18" s="44" t="s">
        <v>323</v>
      </c>
      <c r="N18" s="43" t="s">
        <v>265</v>
      </c>
      <c r="O18" s="43" t="s">
        <v>264</v>
      </c>
      <c r="P18" s="45" t="s">
        <v>267</v>
      </c>
      <c r="Q18" s="64">
        <v>41988</v>
      </c>
      <c r="R18" s="85" t="s">
        <v>344</v>
      </c>
      <c r="S18" s="86">
        <v>42004</v>
      </c>
      <c r="T18" s="86">
        <v>42152</v>
      </c>
      <c r="U18" s="87" t="s">
        <v>341</v>
      </c>
      <c r="V18" s="70"/>
    </row>
    <row r="19" spans="1:22" ht="15">
      <c r="A19" s="32" t="s">
        <v>29</v>
      </c>
      <c r="B19" s="32" t="s">
        <v>465</v>
      </c>
      <c r="C19" s="32" t="s">
        <v>88</v>
      </c>
      <c r="D19" s="32" t="s">
        <v>89</v>
      </c>
      <c r="E19" s="32" t="s">
        <v>90</v>
      </c>
      <c r="F19" s="32" t="s">
        <v>91</v>
      </c>
      <c r="G19" s="40">
        <v>1</v>
      </c>
      <c r="H19" s="32" t="s">
        <v>80</v>
      </c>
      <c r="I19" s="32" t="s">
        <v>81</v>
      </c>
      <c r="J19" s="41">
        <v>41892</v>
      </c>
      <c r="K19" s="42">
        <v>42004</v>
      </c>
      <c r="L19" s="63">
        <v>1</v>
      </c>
      <c r="M19" s="44" t="s">
        <v>300</v>
      </c>
      <c r="N19" s="43" t="s">
        <v>266</v>
      </c>
      <c r="O19" s="43" t="s">
        <v>266</v>
      </c>
      <c r="P19" s="45" t="s">
        <v>268</v>
      </c>
      <c r="Q19" s="64">
        <v>41988</v>
      </c>
      <c r="R19" s="85" t="s">
        <v>344</v>
      </c>
      <c r="S19" s="86">
        <v>42004</v>
      </c>
      <c r="T19" s="86">
        <v>42152</v>
      </c>
      <c r="U19" s="87" t="s">
        <v>341</v>
      </c>
      <c r="V19" s="70"/>
    </row>
    <row r="20" spans="1:22" ht="15">
      <c r="A20" s="32" t="s">
        <v>29</v>
      </c>
      <c r="B20" s="32" t="s">
        <v>466</v>
      </c>
      <c r="C20" s="32" t="s">
        <v>92</v>
      </c>
      <c r="D20" s="32" t="s">
        <v>93</v>
      </c>
      <c r="E20" s="32" t="s">
        <v>94</v>
      </c>
      <c r="F20" s="32" t="s">
        <v>95</v>
      </c>
      <c r="G20" s="40">
        <v>1</v>
      </c>
      <c r="H20" s="32" t="s">
        <v>96</v>
      </c>
      <c r="I20" s="32" t="s">
        <v>97</v>
      </c>
      <c r="J20" s="41">
        <v>41913</v>
      </c>
      <c r="K20" s="42">
        <v>42004</v>
      </c>
      <c r="L20" s="63">
        <v>1</v>
      </c>
      <c r="M20" s="44" t="s">
        <v>308</v>
      </c>
      <c r="N20" s="43" t="s">
        <v>266</v>
      </c>
      <c r="O20" s="43" t="s">
        <v>266</v>
      </c>
      <c r="P20" s="45" t="s">
        <v>268</v>
      </c>
      <c r="Q20" s="64">
        <v>41988</v>
      </c>
      <c r="R20" s="85" t="s">
        <v>344</v>
      </c>
      <c r="S20" s="86">
        <v>42004</v>
      </c>
      <c r="T20" s="86">
        <v>42152</v>
      </c>
      <c r="U20" s="87" t="s">
        <v>341</v>
      </c>
      <c r="V20" s="70"/>
    </row>
    <row r="21" spans="1:22" ht="15">
      <c r="A21" s="32" t="s">
        <v>29</v>
      </c>
      <c r="B21" s="32" t="s">
        <v>466</v>
      </c>
      <c r="C21" s="32" t="s">
        <v>92</v>
      </c>
      <c r="D21" s="32" t="s">
        <v>93</v>
      </c>
      <c r="E21" s="32" t="s">
        <v>98</v>
      </c>
      <c r="F21" s="32" t="s">
        <v>99</v>
      </c>
      <c r="G21" s="40">
        <v>4</v>
      </c>
      <c r="H21" s="32" t="s">
        <v>42</v>
      </c>
      <c r="I21" s="32" t="s">
        <v>43</v>
      </c>
      <c r="J21" s="41">
        <v>41912</v>
      </c>
      <c r="K21" s="42">
        <v>42276</v>
      </c>
      <c r="L21" s="63">
        <v>0</v>
      </c>
      <c r="M21" s="44" t="s">
        <v>273</v>
      </c>
      <c r="N21" s="43" t="s">
        <v>264</v>
      </c>
      <c r="O21" s="43" t="s">
        <v>264</v>
      </c>
      <c r="P21" s="45" t="s">
        <v>267</v>
      </c>
      <c r="Q21" s="64">
        <v>41988</v>
      </c>
      <c r="R21" s="85" t="s">
        <v>344</v>
      </c>
      <c r="S21" s="86">
        <v>42004</v>
      </c>
      <c r="T21" s="86">
        <v>42152</v>
      </c>
      <c r="U21" s="87" t="s">
        <v>341</v>
      </c>
      <c r="V21" s="70"/>
    </row>
    <row r="22" spans="1:22" ht="15">
      <c r="A22" s="32" t="s">
        <v>29</v>
      </c>
      <c r="B22" s="32" t="s">
        <v>466</v>
      </c>
      <c r="C22" s="32" t="s">
        <v>92</v>
      </c>
      <c r="D22" s="32" t="s">
        <v>93</v>
      </c>
      <c r="E22" s="32" t="s">
        <v>100</v>
      </c>
      <c r="F22" s="32" t="s">
        <v>101</v>
      </c>
      <c r="G22" s="40">
        <v>4</v>
      </c>
      <c r="H22" s="32" t="s">
        <v>42</v>
      </c>
      <c r="I22" s="32" t="s">
        <v>43</v>
      </c>
      <c r="J22" s="41">
        <v>41912</v>
      </c>
      <c r="K22" s="42">
        <v>42276</v>
      </c>
      <c r="L22" s="63">
        <v>0</v>
      </c>
      <c r="M22" s="44" t="s">
        <v>274</v>
      </c>
      <c r="N22" s="43" t="s">
        <v>264</v>
      </c>
      <c r="O22" s="43" t="s">
        <v>264</v>
      </c>
      <c r="P22" s="45" t="s">
        <v>267</v>
      </c>
      <c r="Q22" s="64">
        <v>41988</v>
      </c>
      <c r="R22" s="85" t="s">
        <v>598</v>
      </c>
      <c r="S22" s="87"/>
      <c r="T22" s="87"/>
      <c r="U22" s="87"/>
      <c r="V22" s="70"/>
    </row>
    <row r="23" spans="1:22" ht="15">
      <c r="A23" s="32" t="s">
        <v>29</v>
      </c>
      <c r="B23" s="32" t="s">
        <v>466</v>
      </c>
      <c r="C23" s="32" t="s">
        <v>102</v>
      </c>
      <c r="D23" s="32" t="s">
        <v>103</v>
      </c>
      <c r="E23" s="32" t="s">
        <v>104</v>
      </c>
      <c r="F23" s="32" t="s">
        <v>105</v>
      </c>
      <c r="G23" s="40">
        <v>2</v>
      </c>
      <c r="H23" s="32" t="s">
        <v>54</v>
      </c>
      <c r="I23" s="32" t="s">
        <v>55</v>
      </c>
      <c r="J23" s="41">
        <v>41922</v>
      </c>
      <c r="K23" s="42">
        <v>42073</v>
      </c>
      <c r="L23" s="63">
        <v>0.2</v>
      </c>
      <c r="M23" s="44" t="s">
        <v>293</v>
      </c>
      <c r="N23" s="43" t="s">
        <v>264</v>
      </c>
      <c r="O23" s="43" t="s">
        <v>264</v>
      </c>
      <c r="P23" s="45" t="s">
        <v>267</v>
      </c>
      <c r="Q23" s="64">
        <v>41988</v>
      </c>
      <c r="R23" s="85" t="s">
        <v>598</v>
      </c>
      <c r="S23" s="87"/>
      <c r="T23" s="87"/>
      <c r="U23" s="87"/>
      <c r="V23" s="70"/>
    </row>
    <row r="24" spans="1:22" ht="15">
      <c r="A24" s="32" t="s">
        <v>29</v>
      </c>
      <c r="B24" s="32" t="s">
        <v>467</v>
      </c>
      <c r="C24" s="32" t="s">
        <v>106</v>
      </c>
      <c r="D24" s="32" t="s">
        <v>107</v>
      </c>
      <c r="E24" s="32" t="s">
        <v>108</v>
      </c>
      <c r="F24" s="32" t="s">
        <v>109</v>
      </c>
      <c r="G24" s="40">
        <v>1</v>
      </c>
      <c r="H24" s="32" t="s">
        <v>96</v>
      </c>
      <c r="I24" s="32" t="s">
        <v>110</v>
      </c>
      <c r="J24" s="41">
        <v>41913</v>
      </c>
      <c r="K24" s="42">
        <v>42004</v>
      </c>
      <c r="L24" s="63">
        <v>1</v>
      </c>
      <c r="M24" s="44" t="s">
        <v>308</v>
      </c>
      <c r="N24" s="43" t="s">
        <v>266</v>
      </c>
      <c r="O24" s="43" t="s">
        <v>266</v>
      </c>
      <c r="P24" s="45" t="s">
        <v>268</v>
      </c>
      <c r="Q24" s="64">
        <v>41988</v>
      </c>
      <c r="R24" s="85" t="s">
        <v>344</v>
      </c>
      <c r="S24" s="86">
        <v>42004</v>
      </c>
      <c r="T24" s="86">
        <v>42152</v>
      </c>
      <c r="U24" s="87" t="s">
        <v>341</v>
      </c>
      <c r="V24" s="70"/>
    </row>
    <row r="25" spans="1:22" ht="15">
      <c r="A25" s="32" t="s">
        <v>29</v>
      </c>
      <c r="B25" s="32" t="s">
        <v>467</v>
      </c>
      <c r="C25" s="32" t="s">
        <v>106</v>
      </c>
      <c r="D25" s="32" t="s">
        <v>107</v>
      </c>
      <c r="E25" s="32" t="s">
        <v>98</v>
      </c>
      <c r="F25" s="32" t="s">
        <v>111</v>
      </c>
      <c r="G25" s="40">
        <v>4</v>
      </c>
      <c r="H25" s="32" t="s">
        <v>42</v>
      </c>
      <c r="I25" s="32" t="s">
        <v>43</v>
      </c>
      <c r="J25" s="41">
        <v>41912</v>
      </c>
      <c r="K25" s="42">
        <v>42276</v>
      </c>
      <c r="L25" s="63">
        <v>0</v>
      </c>
      <c r="M25" s="44" t="s">
        <v>275</v>
      </c>
      <c r="N25" s="43" t="s">
        <v>264</v>
      </c>
      <c r="O25" s="43" t="s">
        <v>264</v>
      </c>
      <c r="P25" s="45" t="s">
        <v>267</v>
      </c>
      <c r="Q25" s="64">
        <v>41988</v>
      </c>
      <c r="R25" s="85" t="s">
        <v>598</v>
      </c>
      <c r="S25" s="87"/>
      <c r="T25" s="87"/>
      <c r="U25" s="87"/>
      <c r="V25" s="70"/>
    </row>
    <row r="26" spans="1:22" ht="15">
      <c r="A26" s="32" t="s">
        <v>29</v>
      </c>
      <c r="B26" s="32" t="s">
        <v>468</v>
      </c>
      <c r="C26" s="32" t="s">
        <v>112</v>
      </c>
      <c r="D26" s="32" t="s">
        <v>113</v>
      </c>
      <c r="E26" s="32" t="s">
        <v>114</v>
      </c>
      <c r="F26" s="32" t="s">
        <v>115</v>
      </c>
      <c r="G26" s="40">
        <v>1</v>
      </c>
      <c r="H26" s="32" t="s">
        <v>116</v>
      </c>
      <c r="I26" s="32" t="s">
        <v>117</v>
      </c>
      <c r="J26" s="41">
        <v>41913</v>
      </c>
      <c r="K26" s="42">
        <v>42004</v>
      </c>
      <c r="L26" s="63">
        <v>0</v>
      </c>
      <c r="M26" s="44" t="s">
        <v>302</v>
      </c>
      <c r="N26" s="43" t="s">
        <v>264</v>
      </c>
      <c r="O26" s="43" t="s">
        <v>264</v>
      </c>
      <c r="P26" s="45" t="s">
        <v>267</v>
      </c>
      <c r="Q26" s="64">
        <v>41988</v>
      </c>
      <c r="R26" s="85" t="s">
        <v>344</v>
      </c>
      <c r="S26" s="86">
        <v>42004</v>
      </c>
      <c r="T26" s="86">
        <v>42152</v>
      </c>
      <c r="U26" s="87" t="s">
        <v>341</v>
      </c>
      <c r="V26" s="70"/>
    </row>
    <row r="27" spans="1:22" ht="15">
      <c r="A27" s="32" t="s">
        <v>29</v>
      </c>
      <c r="B27" s="32" t="s">
        <v>469</v>
      </c>
      <c r="C27" s="32" t="s">
        <v>118</v>
      </c>
      <c r="D27" s="32" t="s">
        <v>119</v>
      </c>
      <c r="E27" s="32" t="s">
        <v>299</v>
      </c>
      <c r="F27" s="32" t="s">
        <v>120</v>
      </c>
      <c r="G27" s="40">
        <v>1</v>
      </c>
      <c r="H27" s="32" t="s">
        <v>24</v>
      </c>
      <c r="I27" s="32" t="s">
        <v>28</v>
      </c>
      <c r="J27" s="41">
        <v>41852</v>
      </c>
      <c r="K27" s="42">
        <v>42216</v>
      </c>
      <c r="L27" s="63">
        <v>0.5</v>
      </c>
      <c r="M27" s="44" t="s">
        <v>297</v>
      </c>
      <c r="N27" s="43" t="s">
        <v>265</v>
      </c>
      <c r="O27" s="43" t="s">
        <v>264</v>
      </c>
      <c r="P27" s="45" t="s">
        <v>267</v>
      </c>
      <c r="Q27" s="64">
        <v>41988</v>
      </c>
      <c r="R27" s="85" t="s">
        <v>598</v>
      </c>
      <c r="S27" s="87"/>
      <c r="T27" s="87"/>
      <c r="U27" s="87"/>
      <c r="V27" s="70"/>
    </row>
    <row r="28" spans="1:22" ht="15">
      <c r="A28" s="32" t="s">
        <v>29</v>
      </c>
      <c r="B28" s="32" t="s">
        <v>470</v>
      </c>
      <c r="C28" s="32" t="s">
        <v>121</v>
      </c>
      <c r="D28" s="32" t="s">
        <v>122</v>
      </c>
      <c r="E28" s="32" t="s">
        <v>123</v>
      </c>
      <c r="F28" s="32" t="s">
        <v>124</v>
      </c>
      <c r="G28" s="40">
        <v>1</v>
      </c>
      <c r="H28" s="32" t="s">
        <v>80</v>
      </c>
      <c r="I28" s="32" t="s">
        <v>81</v>
      </c>
      <c r="J28" s="41">
        <v>41671</v>
      </c>
      <c r="K28" s="42">
        <v>42004</v>
      </c>
      <c r="L28" s="63">
        <v>1</v>
      </c>
      <c r="M28" s="44" t="s">
        <v>301</v>
      </c>
      <c r="N28" s="43" t="s">
        <v>266</v>
      </c>
      <c r="O28" s="43" t="s">
        <v>266</v>
      </c>
      <c r="P28" s="45" t="s">
        <v>268</v>
      </c>
      <c r="Q28" s="64">
        <v>41988</v>
      </c>
      <c r="R28" s="85" t="s">
        <v>344</v>
      </c>
      <c r="S28" s="86">
        <v>42004</v>
      </c>
      <c r="T28" s="86">
        <v>42152</v>
      </c>
      <c r="U28" s="87" t="s">
        <v>341</v>
      </c>
      <c r="V28" s="70"/>
    </row>
    <row r="29" spans="1:22" ht="15">
      <c r="A29" s="32" t="s">
        <v>29</v>
      </c>
      <c r="B29" s="32" t="s">
        <v>471</v>
      </c>
      <c r="C29" s="32" t="s">
        <v>125</v>
      </c>
      <c r="D29" s="32" t="s">
        <v>126</v>
      </c>
      <c r="E29" s="32" t="s">
        <v>127</v>
      </c>
      <c r="F29" s="32" t="s">
        <v>128</v>
      </c>
      <c r="G29" s="40">
        <v>1</v>
      </c>
      <c r="H29" s="32" t="s">
        <v>129</v>
      </c>
      <c r="I29" s="32" t="s">
        <v>130</v>
      </c>
      <c r="J29" s="41">
        <v>41892</v>
      </c>
      <c r="K29" s="42">
        <v>42004</v>
      </c>
      <c r="L29" s="63">
        <v>1</v>
      </c>
      <c r="M29" s="44" t="s">
        <v>317</v>
      </c>
      <c r="N29" s="43" t="s">
        <v>266</v>
      </c>
      <c r="O29" s="43" t="s">
        <v>266</v>
      </c>
      <c r="P29" s="45" t="s">
        <v>268</v>
      </c>
      <c r="Q29" s="64">
        <v>41995</v>
      </c>
      <c r="R29" s="85" t="s">
        <v>344</v>
      </c>
      <c r="S29" s="86">
        <v>42004</v>
      </c>
      <c r="T29" s="86">
        <v>42152</v>
      </c>
      <c r="U29" s="87" t="s">
        <v>341</v>
      </c>
      <c r="V29" s="70"/>
    </row>
    <row r="30" spans="1:22" ht="15">
      <c r="A30" s="32" t="s">
        <v>29</v>
      </c>
      <c r="B30" s="32" t="s">
        <v>472</v>
      </c>
      <c r="C30" s="32" t="s">
        <v>131</v>
      </c>
      <c r="D30" s="32" t="s">
        <v>132</v>
      </c>
      <c r="E30" s="32" t="s">
        <v>133</v>
      </c>
      <c r="F30" s="32" t="s">
        <v>134</v>
      </c>
      <c r="G30" s="40">
        <v>1</v>
      </c>
      <c r="H30" s="32" t="s">
        <v>135</v>
      </c>
      <c r="I30" s="32" t="s">
        <v>136</v>
      </c>
      <c r="J30" s="41">
        <v>41892</v>
      </c>
      <c r="K30" s="42">
        <v>42004</v>
      </c>
      <c r="L30" s="63">
        <v>1</v>
      </c>
      <c r="M30" s="44" t="s">
        <v>324</v>
      </c>
      <c r="N30" s="43" t="s">
        <v>266</v>
      </c>
      <c r="O30" s="43" t="s">
        <v>266</v>
      </c>
      <c r="P30" s="45" t="s">
        <v>268</v>
      </c>
      <c r="Q30" s="64">
        <v>41988</v>
      </c>
      <c r="R30" s="85" t="s">
        <v>344</v>
      </c>
      <c r="S30" s="86">
        <v>42004</v>
      </c>
      <c r="T30" s="86">
        <v>42152</v>
      </c>
      <c r="U30" s="87" t="s">
        <v>341</v>
      </c>
      <c r="V30" s="70"/>
    </row>
    <row r="31" spans="1:22" ht="15">
      <c r="A31" s="32" t="s">
        <v>29</v>
      </c>
      <c r="B31" s="32" t="s">
        <v>473</v>
      </c>
      <c r="C31" s="32" t="s">
        <v>137</v>
      </c>
      <c r="D31" s="32" t="s">
        <v>138</v>
      </c>
      <c r="E31" s="32" t="s">
        <v>325</v>
      </c>
      <c r="F31" s="32" t="s">
        <v>139</v>
      </c>
      <c r="G31" s="40">
        <v>1</v>
      </c>
      <c r="H31" s="32" t="s">
        <v>74</v>
      </c>
      <c r="I31" s="32" t="s">
        <v>75</v>
      </c>
      <c r="J31" s="41">
        <v>41892</v>
      </c>
      <c r="K31" s="42">
        <v>42004</v>
      </c>
      <c r="L31" s="63">
        <v>0.33</v>
      </c>
      <c r="M31" s="44" t="s">
        <v>303</v>
      </c>
      <c r="N31" s="43" t="s">
        <v>265</v>
      </c>
      <c r="O31" s="43" t="s">
        <v>264</v>
      </c>
      <c r="P31" s="45" t="s">
        <v>267</v>
      </c>
      <c r="Q31" s="64">
        <v>41988</v>
      </c>
      <c r="R31" s="85" t="s">
        <v>344</v>
      </c>
      <c r="S31" s="86">
        <v>42004</v>
      </c>
      <c r="T31" s="86">
        <v>42152</v>
      </c>
      <c r="U31" s="87" t="s">
        <v>341</v>
      </c>
      <c r="V31" s="70"/>
    </row>
    <row r="32" spans="1:22" ht="15">
      <c r="A32" s="32" t="s">
        <v>29</v>
      </c>
      <c r="B32" s="32" t="s">
        <v>474</v>
      </c>
      <c r="C32" s="32" t="s">
        <v>140</v>
      </c>
      <c r="D32" s="32" t="s">
        <v>141</v>
      </c>
      <c r="E32" s="32" t="s">
        <v>142</v>
      </c>
      <c r="F32" s="32" t="s">
        <v>120</v>
      </c>
      <c r="G32" s="40">
        <v>1</v>
      </c>
      <c r="H32" s="32" t="s">
        <v>24</v>
      </c>
      <c r="I32" s="32" t="s">
        <v>28</v>
      </c>
      <c r="J32" s="41">
        <v>41902</v>
      </c>
      <c r="K32" s="42">
        <v>42247</v>
      </c>
      <c r="L32" s="63">
        <v>1</v>
      </c>
      <c r="M32" s="44" t="s">
        <v>298</v>
      </c>
      <c r="N32" s="43" t="s">
        <v>266</v>
      </c>
      <c r="O32" s="43" t="s">
        <v>264</v>
      </c>
      <c r="P32" s="45" t="s">
        <v>267</v>
      </c>
      <c r="Q32" s="64">
        <v>41988</v>
      </c>
      <c r="R32" s="85" t="s">
        <v>598</v>
      </c>
      <c r="S32" s="87"/>
      <c r="T32" s="87"/>
      <c r="U32" s="87"/>
      <c r="V32" s="70"/>
    </row>
    <row r="33" spans="1:22" ht="15">
      <c r="A33" s="32" t="s">
        <v>29</v>
      </c>
      <c r="B33" s="32" t="s">
        <v>475</v>
      </c>
      <c r="C33" s="32" t="s">
        <v>143</v>
      </c>
      <c r="D33" s="32" t="s">
        <v>144</v>
      </c>
      <c r="E33" s="32" t="s">
        <v>295</v>
      </c>
      <c r="F33" s="32" t="s">
        <v>145</v>
      </c>
      <c r="G33" s="40">
        <v>1</v>
      </c>
      <c r="H33" s="32" t="s">
        <v>86</v>
      </c>
      <c r="I33" s="32" t="s">
        <v>87</v>
      </c>
      <c r="J33" s="41">
        <v>41892</v>
      </c>
      <c r="K33" s="42">
        <v>42094</v>
      </c>
      <c r="L33" s="63">
        <v>1</v>
      </c>
      <c r="M33" s="44" t="s">
        <v>316</v>
      </c>
      <c r="N33" s="43" t="s">
        <v>266</v>
      </c>
      <c r="O33" s="43" t="s">
        <v>266</v>
      </c>
      <c r="P33" s="45" t="s">
        <v>268</v>
      </c>
      <c r="Q33" s="64">
        <v>41988</v>
      </c>
      <c r="R33" s="85" t="s">
        <v>344</v>
      </c>
      <c r="S33" s="86">
        <v>42004</v>
      </c>
      <c r="T33" s="86">
        <v>42152</v>
      </c>
      <c r="U33" s="87" t="s">
        <v>341</v>
      </c>
      <c r="V33" s="70"/>
    </row>
    <row r="34" spans="1:22" ht="15">
      <c r="A34" s="33" t="s">
        <v>146</v>
      </c>
      <c r="B34" s="33" t="s">
        <v>147</v>
      </c>
      <c r="C34" s="33" t="s">
        <v>148</v>
      </c>
      <c r="D34" s="33" t="s">
        <v>149</v>
      </c>
      <c r="E34" s="33" t="s">
        <v>150</v>
      </c>
      <c r="F34" s="33" t="s">
        <v>151</v>
      </c>
      <c r="G34" s="34">
        <v>1</v>
      </c>
      <c r="H34" s="33" t="s">
        <v>152</v>
      </c>
      <c r="I34" s="33" t="s">
        <v>153</v>
      </c>
      <c r="J34" s="35">
        <v>41852</v>
      </c>
      <c r="K34" s="36">
        <v>42216</v>
      </c>
      <c r="L34" s="61">
        <v>0.5</v>
      </c>
      <c r="M34" s="38" t="s">
        <v>314</v>
      </c>
      <c r="N34" s="37" t="s">
        <v>265</v>
      </c>
      <c r="O34" s="37" t="s">
        <v>264</v>
      </c>
      <c r="P34" s="39" t="s">
        <v>267</v>
      </c>
      <c r="Q34" s="62">
        <v>41992</v>
      </c>
      <c r="R34" s="82" t="s">
        <v>342</v>
      </c>
      <c r="S34" s="84"/>
      <c r="T34" s="84"/>
      <c r="U34" s="84"/>
      <c r="V34" s="67"/>
    </row>
    <row r="35" spans="1:22" ht="15">
      <c r="A35" s="33" t="s">
        <v>146</v>
      </c>
      <c r="B35" s="33" t="s">
        <v>147</v>
      </c>
      <c r="C35" s="33" t="s">
        <v>148</v>
      </c>
      <c r="D35" s="33" t="s">
        <v>149</v>
      </c>
      <c r="E35" s="33" t="s">
        <v>154</v>
      </c>
      <c r="F35" s="33" t="s">
        <v>151</v>
      </c>
      <c r="G35" s="34">
        <v>1</v>
      </c>
      <c r="H35" s="33" t="s">
        <v>152</v>
      </c>
      <c r="I35" s="33" t="s">
        <v>153</v>
      </c>
      <c r="J35" s="35">
        <v>41852</v>
      </c>
      <c r="K35" s="36">
        <v>42216</v>
      </c>
      <c r="L35" s="61">
        <v>0.18</v>
      </c>
      <c r="M35" s="38" t="s">
        <v>313</v>
      </c>
      <c r="N35" s="37" t="s">
        <v>265</v>
      </c>
      <c r="O35" s="37" t="s">
        <v>264</v>
      </c>
      <c r="P35" s="39" t="s">
        <v>267</v>
      </c>
      <c r="Q35" s="62">
        <v>41992</v>
      </c>
      <c r="R35" s="82" t="s">
        <v>342</v>
      </c>
      <c r="S35" s="84"/>
      <c r="T35" s="84"/>
      <c r="U35" s="84"/>
      <c r="V35" s="67"/>
    </row>
    <row r="36" spans="1:22" ht="15">
      <c r="A36" s="33" t="s">
        <v>146</v>
      </c>
      <c r="B36" s="33" t="s">
        <v>147</v>
      </c>
      <c r="C36" s="33" t="s">
        <v>148</v>
      </c>
      <c r="D36" s="33" t="s">
        <v>149</v>
      </c>
      <c r="E36" s="33" t="s">
        <v>155</v>
      </c>
      <c r="F36" s="33" t="s">
        <v>151</v>
      </c>
      <c r="G36" s="34">
        <v>1</v>
      </c>
      <c r="H36" s="33" t="s">
        <v>156</v>
      </c>
      <c r="I36" s="33" t="s">
        <v>157</v>
      </c>
      <c r="J36" s="35">
        <v>41852</v>
      </c>
      <c r="K36" s="36">
        <v>42216</v>
      </c>
      <c r="L36" s="61">
        <v>0.5</v>
      </c>
      <c r="M36" s="38" t="s">
        <v>315</v>
      </c>
      <c r="N36" s="37" t="s">
        <v>265</v>
      </c>
      <c r="O36" s="37" t="s">
        <v>264</v>
      </c>
      <c r="P36" s="39" t="s">
        <v>267</v>
      </c>
      <c r="Q36" s="62">
        <v>41989</v>
      </c>
      <c r="R36" s="82" t="s">
        <v>342</v>
      </c>
      <c r="S36" s="84"/>
      <c r="T36" s="84"/>
      <c r="U36" s="84"/>
      <c r="V36" s="67"/>
    </row>
    <row r="37" spans="1:22" ht="15">
      <c r="A37" s="32" t="s">
        <v>158</v>
      </c>
      <c r="B37" s="32" t="s">
        <v>12</v>
      </c>
      <c r="C37" s="32" t="s">
        <v>159</v>
      </c>
      <c r="D37" s="32" t="s">
        <v>160</v>
      </c>
      <c r="E37" s="32" t="s">
        <v>161</v>
      </c>
      <c r="F37" s="32" t="s">
        <v>162</v>
      </c>
      <c r="G37" s="40">
        <v>1</v>
      </c>
      <c r="H37" s="32" t="s">
        <v>163</v>
      </c>
      <c r="I37" s="32" t="s">
        <v>164</v>
      </c>
      <c r="J37" s="41">
        <v>41821</v>
      </c>
      <c r="K37" s="42">
        <v>42004</v>
      </c>
      <c r="L37" s="63">
        <v>1</v>
      </c>
      <c r="M37" s="44" t="s">
        <v>310</v>
      </c>
      <c r="N37" s="43" t="s">
        <v>266</v>
      </c>
      <c r="O37" s="43" t="s">
        <v>266</v>
      </c>
      <c r="P37" s="45" t="s">
        <v>268</v>
      </c>
      <c r="Q37" s="64">
        <v>41989</v>
      </c>
      <c r="R37" s="85" t="s">
        <v>344</v>
      </c>
      <c r="S37" s="86">
        <v>42004</v>
      </c>
      <c r="T37" s="86">
        <v>42152</v>
      </c>
      <c r="U37" s="87" t="s">
        <v>341</v>
      </c>
      <c r="V37" s="70"/>
    </row>
    <row r="38" spans="1:22" ht="15">
      <c r="A38" s="32" t="s">
        <v>158</v>
      </c>
      <c r="B38" s="32" t="s">
        <v>476</v>
      </c>
      <c r="C38" s="32" t="s">
        <v>165</v>
      </c>
      <c r="D38" s="32" t="s">
        <v>166</v>
      </c>
      <c r="E38" s="32" t="s">
        <v>167</v>
      </c>
      <c r="F38" s="32" t="s">
        <v>162</v>
      </c>
      <c r="G38" s="40">
        <v>1</v>
      </c>
      <c r="H38" s="32" t="s">
        <v>163</v>
      </c>
      <c r="I38" s="32" t="s">
        <v>164</v>
      </c>
      <c r="J38" s="41">
        <v>41821</v>
      </c>
      <c r="K38" s="42">
        <v>42004</v>
      </c>
      <c r="L38" s="63">
        <v>1</v>
      </c>
      <c r="M38" s="44" t="s">
        <v>311</v>
      </c>
      <c r="N38" s="43" t="s">
        <v>266</v>
      </c>
      <c r="O38" s="43" t="s">
        <v>266</v>
      </c>
      <c r="P38" s="45" t="s">
        <v>268</v>
      </c>
      <c r="Q38" s="64">
        <v>41989</v>
      </c>
      <c r="R38" s="85" t="s">
        <v>344</v>
      </c>
      <c r="S38" s="86">
        <v>42004</v>
      </c>
      <c r="T38" s="86">
        <v>42152</v>
      </c>
      <c r="U38" s="87" t="s">
        <v>341</v>
      </c>
      <c r="V38" s="70"/>
    </row>
    <row r="39" spans="1:22" ht="15">
      <c r="A39" s="32" t="s">
        <v>158</v>
      </c>
      <c r="B39" s="32" t="s">
        <v>477</v>
      </c>
      <c r="C39" s="32" t="s">
        <v>168</v>
      </c>
      <c r="D39" s="32" t="s">
        <v>169</v>
      </c>
      <c r="E39" s="32" t="s">
        <v>170</v>
      </c>
      <c r="F39" s="32" t="s">
        <v>171</v>
      </c>
      <c r="G39" s="40">
        <v>1</v>
      </c>
      <c r="H39" s="32" t="s">
        <v>163</v>
      </c>
      <c r="I39" s="32" t="s">
        <v>164</v>
      </c>
      <c r="J39" s="41">
        <v>41821</v>
      </c>
      <c r="K39" s="42">
        <v>42004</v>
      </c>
      <c r="L39" s="63">
        <v>1</v>
      </c>
      <c r="M39" s="44" t="s">
        <v>312</v>
      </c>
      <c r="N39" s="43" t="s">
        <v>266</v>
      </c>
      <c r="O39" s="43" t="s">
        <v>266</v>
      </c>
      <c r="P39" s="45" t="s">
        <v>268</v>
      </c>
      <c r="Q39" s="64">
        <v>41989</v>
      </c>
      <c r="R39" s="85" t="s">
        <v>344</v>
      </c>
      <c r="S39" s="86">
        <v>42004</v>
      </c>
      <c r="T39" s="86">
        <v>42152</v>
      </c>
      <c r="U39" s="87" t="s">
        <v>341</v>
      </c>
      <c r="V39" s="70"/>
    </row>
    <row r="40" spans="1:22" ht="15">
      <c r="A40" s="33" t="s">
        <v>172</v>
      </c>
      <c r="B40" s="33" t="s">
        <v>12</v>
      </c>
      <c r="C40" s="33" t="s">
        <v>173</v>
      </c>
      <c r="D40" s="33" t="s">
        <v>174</v>
      </c>
      <c r="E40" s="33" t="s">
        <v>175</v>
      </c>
      <c r="F40" s="33" t="s">
        <v>176</v>
      </c>
      <c r="G40" s="34">
        <v>1</v>
      </c>
      <c r="H40" s="33" t="s">
        <v>42</v>
      </c>
      <c r="I40" s="33" t="s">
        <v>177</v>
      </c>
      <c r="J40" s="35">
        <v>41821</v>
      </c>
      <c r="K40" s="36">
        <v>41961</v>
      </c>
      <c r="L40" s="61">
        <v>1</v>
      </c>
      <c r="M40" s="38" t="s">
        <v>276</v>
      </c>
      <c r="N40" s="37" t="s">
        <v>266</v>
      </c>
      <c r="O40" s="37" t="s">
        <v>266</v>
      </c>
      <c r="P40" s="39" t="s">
        <v>268</v>
      </c>
      <c r="Q40" s="62">
        <v>41988</v>
      </c>
      <c r="R40" s="82" t="s">
        <v>344</v>
      </c>
      <c r="S40" s="83">
        <v>41961</v>
      </c>
      <c r="T40" s="83">
        <v>42152</v>
      </c>
      <c r="U40" s="84" t="s">
        <v>341</v>
      </c>
      <c r="V40" s="67"/>
    </row>
    <row r="41" spans="1:22" ht="15">
      <c r="A41" s="33" t="s">
        <v>172</v>
      </c>
      <c r="B41" s="33" t="s">
        <v>476</v>
      </c>
      <c r="C41" s="33" t="s">
        <v>178</v>
      </c>
      <c r="D41" s="33" t="s">
        <v>179</v>
      </c>
      <c r="E41" s="33" t="s">
        <v>180</v>
      </c>
      <c r="F41" s="33" t="s">
        <v>181</v>
      </c>
      <c r="G41" s="34">
        <v>1</v>
      </c>
      <c r="H41" s="33" t="s">
        <v>42</v>
      </c>
      <c r="I41" s="33" t="s">
        <v>182</v>
      </c>
      <c r="J41" s="35">
        <v>41823</v>
      </c>
      <c r="K41" s="36">
        <v>41973</v>
      </c>
      <c r="L41" s="61">
        <v>1</v>
      </c>
      <c r="M41" s="38" t="s">
        <v>337</v>
      </c>
      <c r="N41" s="37" t="s">
        <v>266</v>
      </c>
      <c r="O41" s="37" t="s">
        <v>266</v>
      </c>
      <c r="P41" s="39" t="s">
        <v>268</v>
      </c>
      <c r="Q41" s="62">
        <v>41988</v>
      </c>
      <c r="R41" s="82" t="s">
        <v>344</v>
      </c>
      <c r="S41" s="83">
        <v>41973</v>
      </c>
      <c r="T41" s="83">
        <v>42152</v>
      </c>
      <c r="U41" s="84" t="s">
        <v>341</v>
      </c>
      <c r="V41" s="67"/>
    </row>
    <row r="42" spans="1:22" ht="15">
      <c r="A42" s="33" t="s">
        <v>172</v>
      </c>
      <c r="B42" s="33" t="s">
        <v>477</v>
      </c>
      <c r="C42" s="33" t="s">
        <v>183</v>
      </c>
      <c r="D42" s="33" t="s">
        <v>184</v>
      </c>
      <c r="E42" s="33" t="s">
        <v>185</v>
      </c>
      <c r="F42" s="33" t="s">
        <v>186</v>
      </c>
      <c r="G42" s="34">
        <v>1</v>
      </c>
      <c r="H42" s="33" t="s">
        <v>42</v>
      </c>
      <c r="I42" s="33" t="s">
        <v>187</v>
      </c>
      <c r="J42" s="35">
        <v>41823</v>
      </c>
      <c r="K42" s="36">
        <v>42003</v>
      </c>
      <c r="L42" s="61">
        <v>1</v>
      </c>
      <c r="M42" s="38" t="s">
        <v>326</v>
      </c>
      <c r="N42" s="37" t="s">
        <v>266</v>
      </c>
      <c r="O42" s="37" t="s">
        <v>266</v>
      </c>
      <c r="P42" s="39" t="s">
        <v>268</v>
      </c>
      <c r="Q42" s="62">
        <v>41988</v>
      </c>
      <c r="R42" s="78" t="s">
        <v>342</v>
      </c>
      <c r="S42" s="79">
        <v>42004</v>
      </c>
      <c r="T42" s="79">
        <v>42152</v>
      </c>
      <c r="U42" s="80" t="s">
        <v>341</v>
      </c>
      <c r="V42" s="91" t="s">
        <v>347</v>
      </c>
    </row>
    <row r="43" spans="1:22" ht="15">
      <c r="A43" s="32" t="s">
        <v>188</v>
      </c>
      <c r="B43" s="32" t="s">
        <v>478</v>
      </c>
      <c r="C43" s="32" t="s">
        <v>189</v>
      </c>
      <c r="D43" s="32" t="s">
        <v>190</v>
      </c>
      <c r="E43" s="32" t="s">
        <v>191</v>
      </c>
      <c r="F43" s="32" t="s">
        <v>192</v>
      </c>
      <c r="G43" s="40">
        <v>1</v>
      </c>
      <c r="H43" s="32" t="s">
        <v>24</v>
      </c>
      <c r="I43" s="32" t="s">
        <v>193</v>
      </c>
      <c r="J43" s="41">
        <v>41947</v>
      </c>
      <c r="K43" s="42">
        <v>42004</v>
      </c>
      <c r="L43" s="63">
        <v>1</v>
      </c>
      <c r="M43" s="44" t="s">
        <v>327</v>
      </c>
      <c r="N43" s="43" t="s">
        <v>266</v>
      </c>
      <c r="O43" s="43" t="s">
        <v>266</v>
      </c>
      <c r="P43" s="45" t="s">
        <v>268</v>
      </c>
      <c r="Q43" s="64">
        <v>42041</v>
      </c>
      <c r="R43" s="85" t="s">
        <v>344</v>
      </c>
      <c r="S43" s="87" t="s">
        <v>348</v>
      </c>
      <c r="T43" s="86">
        <v>42152</v>
      </c>
      <c r="U43" s="87" t="s">
        <v>341</v>
      </c>
      <c r="V43" s="70"/>
    </row>
    <row r="44" spans="1:22" ht="15">
      <c r="A44" s="32" t="s">
        <v>188</v>
      </c>
      <c r="B44" s="32" t="s">
        <v>479</v>
      </c>
      <c r="C44" s="32" t="s">
        <v>194</v>
      </c>
      <c r="D44" s="32" t="s">
        <v>195</v>
      </c>
      <c r="E44" s="32" t="s">
        <v>196</v>
      </c>
      <c r="F44" s="32" t="s">
        <v>197</v>
      </c>
      <c r="G44" s="40">
        <v>1</v>
      </c>
      <c r="H44" s="32" t="s">
        <v>163</v>
      </c>
      <c r="I44" s="32" t="s">
        <v>198</v>
      </c>
      <c r="J44" s="41">
        <v>42005</v>
      </c>
      <c r="K44" s="42">
        <v>42186</v>
      </c>
      <c r="L44" s="63" t="s">
        <v>263</v>
      </c>
      <c r="M44" s="44" t="s">
        <v>333</v>
      </c>
      <c r="N44" s="43" t="s">
        <v>265</v>
      </c>
      <c r="O44" s="43" t="s">
        <v>264</v>
      </c>
      <c r="P44" s="45" t="s">
        <v>267</v>
      </c>
      <c r="Q44" s="64">
        <v>42041</v>
      </c>
      <c r="R44" s="85" t="s">
        <v>598</v>
      </c>
      <c r="S44" s="87"/>
      <c r="T44" s="87"/>
      <c r="U44" s="87"/>
      <c r="V44" s="70"/>
    </row>
    <row r="45" spans="1:22" ht="15">
      <c r="A45" s="32" t="s">
        <v>188</v>
      </c>
      <c r="B45" s="32" t="s">
        <v>480</v>
      </c>
      <c r="C45" s="32" t="s">
        <v>199</v>
      </c>
      <c r="D45" s="32" t="s">
        <v>200</v>
      </c>
      <c r="E45" s="32" t="s">
        <v>201</v>
      </c>
      <c r="F45" s="32" t="s">
        <v>202</v>
      </c>
      <c r="G45" s="40">
        <v>1</v>
      </c>
      <c r="H45" s="32" t="s">
        <v>203</v>
      </c>
      <c r="I45" s="32" t="s">
        <v>204</v>
      </c>
      <c r="J45" s="41">
        <v>41947</v>
      </c>
      <c r="K45" s="42">
        <v>42063</v>
      </c>
      <c r="L45" s="63">
        <v>0.22</v>
      </c>
      <c r="M45" s="44" t="s">
        <v>336</v>
      </c>
      <c r="N45" s="43" t="s">
        <v>265</v>
      </c>
      <c r="O45" s="43" t="s">
        <v>265</v>
      </c>
      <c r="P45" s="45" t="s">
        <v>267</v>
      </c>
      <c r="Q45" s="64">
        <v>42041</v>
      </c>
      <c r="R45" s="88" t="s">
        <v>342</v>
      </c>
      <c r="S45" s="90" t="s">
        <v>349</v>
      </c>
      <c r="T45" s="89">
        <v>42152</v>
      </c>
      <c r="U45" s="90" t="s">
        <v>341</v>
      </c>
      <c r="V45" s="92" t="s">
        <v>351</v>
      </c>
    </row>
    <row r="46" spans="1:22" ht="15">
      <c r="A46" s="32" t="s">
        <v>188</v>
      </c>
      <c r="B46" s="32" t="s">
        <v>481</v>
      </c>
      <c r="C46" s="32" t="s">
        <v>205</v>
      </c>
      <c r="D46" s="32" t="s">
        <v>206</v>
      </c>
      <c r="E46" s="32" t="s">
        <v>207</v>
      </c>
      <c r="F46" s="32" t="s">
        <v>208</v>
      </c>
      <c r="G46" s="40">
        <v>1</v>
      </c>
      <c r="H46" s="32" t="s">
        <v>24</v>
      </c>
      <c r="I46" s="32" t="s">
        <v>193</v>
      </c>
      <c r="J46" s="41">
        <v>41947</v>
      </c>
      <c r="K46" s="42">
        <v>42004</v>
      </c>
      <c r="L46" s="63">
        <v>1</v>
      </c>
      <c r="M46" s="44" t="s">
        <v>328</v>
      </c>
      <c r="N46" s="43" t="s">
        <v>266</v>
      </c>
      <c r="O46" s="43" t="s">
        <v>266</v>
      </c>
      <c r="P46" s="45" t="s">
        <v>268</v>
      </c>
      <c r="Q46" s="64">
        <v>42041</v>
      </c>
      <c r="R46" s="85" t="s">
        <v>344</v>
      </c>
      <c r="S46" s="87" t="s">
        <v>348</v>
      </c>
      <c r="T46" s="86">
        <v>42152</v>
      </c>
      <c r="U46" s="87" t="s">
        <v>341</v>
      </c>
      <c r="V46" s="70"/>
    </row>
    <row r="47" spans="1:22" ht="15">
      <c r="A47" s="32" t="s">
        <v>188</v>
      </c>
      <c r="B47" s="32" t="s">
        <v>482</v>
      </c>
      <c r="C47" s="32" t="s">
        <v>205</v>
      </c>
      <c r="D47" s="32" t="s">
        <v>206</v>
      </c>
      <c r="E47" s="32" t="s">
        <v>209</v>
      </c>
      <c r="F47" s="32" t="s">
        <v>210</v>
      </c>
      <c r="G47" s="40">
        <v>1</v>
      </c>
      <c r="H47" s="32" t="s">
        <v>24</v>
      </c>
      <c r="I47" s="32" t="s">
        <v>193</v>
      </c>
      <c r="J47" s="41">
        <v>41947</v>
      </c>
      <c r="K47" s="42">
        <v>42004</v>
      </c>
      <c r="L47" s="63" t="s">
        <v>330</v>
      </c>
      <c r="M47" s="44" t="s">
        <v>329</v>
      </c>
      <c r="N47" s="43" t="s">
        <v>266</v>
      </c>
      <c r="O47" s="43" t="s">
        <v>266</v>
      </c>
      <c r="P47" s="45" t="s">
        <v>267</v>
      </c>
      <c r="Q47" s="64">
        <v>42041</v>
      </c>
      <c r="R47" s="85" t="s">
        <v>344</v>
      </c>
      <c r="S47" s="87" t="s">
        <v>348</v>
      </c>
      <c r="T47" s="86">
        <v>42152</v>
      </c>
      <c r="U47" s="87" t="s">
        <v>341</v>
      </c>
      <c r="V47" s="70"/>
    </row>
    <row r="48" spans="1:22" ht="15">
      <c r="A48" s="32" t="s">
        <v>188</v>
      </c>
      <c r="B48" s="32" t="s">
        <v>482</v>
      </c>
      <c r="C48" s="32" t="s">
        <v>211</v>
      </c>
      <c r="D48" s="32" t="s">
        <v>212</v>
      </c>
      <c r="E48" s="32" t="s">
        <v>213</v>
      </c>
      <c r="F48" s="32" t="s">
        <v>214</v>
      </c>
      <c r="G48" s="40">
        <v>1</v>
      </c>
      <c r="H48" s="32" t="s">
        <v>42</v>
      </c>
      <c r="I48" s="32" t="s">
        <v>215</v>
      </c>
      <c r="J48" s="41">
        <v>41950</v>
      </c>
      <c r="K48" s="42">
        <v>42308</v>
      </c>
      <c r="L48" s="63">
        <v>0</v>
      </c>
      <c r="M48" s="44" t="s">
        <v>277</v>
      </c>
      <c r="N48" s="43" t="s">
        <v>265</v>
      </c>
      <c r="O48" s="43" t="s">
        <v>264</v>
      </c>
      <c r="P48" s="45" t="s">
        <v>267</v>
      </c>
      <c r="Q48" s="64">
        <v>41988</v>
      </c>
      <c r="R48" s="85" t="s">
        <v>342</v>
      </c>
      <c r="S48" s="87"/>
      <c r="T48" s="87"/>
      <c r="U48" s="87"/>
      <c r="V48" s="70"/>
    </row>
    <row r="49" spans="1:22" ht="15">
      <c r="A49" s="32" t="s">
        <v>188</v>
      </c>
      <c r="B49" s="32" t="s">
        <v>482</v>
      </c>
      <c r="C49" s="32" t="s">
        <v>211</v>
      </c>
      <c r="D49" s="32" t="s">
        <v>212</v>
      </c>
      <c r="E49" s="32" t="s">
        <v>216</v>
      </c>
      <c r="F49" s="32" t="s">
        <v>217</v>
      </c>
      <c r="G49" s="40">
        <v>2</v>
      </c>
      <c r="H49" s="32" t="s">
        <v>42</v>
      </c>
      <c r="I49" s="32" t="s">
        <v>215</v>
      </c>
      <c r="J49" s="41">
        <v>41950</v>
      </c>
      <c r="K49" s="42">
        <v>42308</v>
      </c>
      <c r="L49" s="63">
        <v>0</v>
      </c>
      <c r="M49" s="44" t="s">
        <v>278</v>
      </c>
      <c r="N49" s="43" t="s">
        <v>264</v>
      </c>
      <c r="O49" s="43" t="s">
        <v>264</v>
      </c>
      <c r="P49" s="45" t="s">
        <v>267</v>
      </c>
      <c r="Q49" s="64">
        <v>41988</v>
      </c>
      <c r="R49" s="85" t="s">
        <v>342</v>
      </c>
      <c r="S49" s="87"/>
      <c r="T49" s="87"/>
      <c r="U49" s="87"/>
      <c r="V49" s="70"/>
    </row>
    <row r="50" spans="1:22" ht="15">
      <c r="A50" s="32" t="s">
        <v>188</v>
      </c>
      <c r="B50" s="32" t="s">
        <v>482</v>
      </c>
      <c r="C50" s="32" t="s">
        <v>211</v>
      </c>
      <c r="D50" s="32" t="s">
        <v>212</v>
      </c>
      <c r="E50" s="32" t="s">
        <v>218</v>
      </c>
      <c r="F50" s="32" t="s">
        <v>219</v>
      </c>
      <c r="G50" s="40">
        <v>12</v>
      </c>
      <c r="H50" s="32" t="s">
        <v>42</v>
      </c>
      <c r="I50" s="32" t="s">
        <v>215</v>
      </c>
      <c r="J50" s="41">
        <v>41950</v>
      </c>
      <c r="K50" s="42">
        <v>42308</v>
      </c>
      <c r="L50" s="63">
        <v>0.8</v>
      </c>
      <c r="M50" s="44" t="s">
        <v>279</v>
      </c>
      <c r="N50" s="43" t="s">
        <v>265</v>
      </c>
      <c r="O50" s="43" t="s">
        <v>264</v>
      </c>
      <c r="P50" s="45" t="s">
        <v>267</v>
      </c>
      <c r="Q50" s="64">
        <v>41988</v>
      </c>
      <c r="R50" s="85" t="s">
        <v>342</v>
      </c>
      <c r="S50" s="87"/>
      <c r="T50" s="87"/>
      <c r="U50" s="87"/>
      <c r="V50" s="70"/>
    </row>
    <row r="51" spans="1:22" ht="15">
      <c r="A51" s="32" t="s">
        <v>188</v>
      </c>
      <c r="B51" s="32" t="s">
        <v>483</v>
      </c>
      <c r="C51" s="32" t="s">
        <v>220</v>
      </c>
      <c r="D51" s="32" t="s">
        <v>221</v>
      </c>
      <c r="E51" s="32" t="s">
        <v>222</v>
      </c>
      <c r="F51" s="32" t="s">
        <v>223</v>
      </c>
      <c r="G51" s="40">
        <v>1</v>
      </c>
      <c r="H51" s="32" t="s">
        <v>163</v>
      </c>
      <c r="I51" s="32" t="s">
        <v>198</v>
      </c>
      <c r="J51" s="41">
        <v>42005</v>
      </c>
      <c r="K51" s="42">
        <v>42186</v>
      </c>
      <c r="L51" s="63" t="s">
        <v>263</v>
      </c>
      <c r="M51" s="44" t="s">
        <v>334</v>
      </c>
      <c r="N51" s="43" t="s">
        <v>265</v>
      </c>
      <c r="O51" s="43" t="s">
        <v>266</v>
      </c>
      <c r="P51" s="45" t="s">
        <v>267</v>
      </c>
      <c r="Q51" s="64">
        <v>42041</v>
      </c>
      <c r="R51" s="85" t="s">
        <v>342</v>
      </c>
      <c r="S51" s="87"/>
      <c r="T51" s="87"/>
      <c r="U51" s="87"/>
      <c r="V51" s="70"/>
    </row>
    <row r="52" spans="1:22" ht="15">
      <c r="A52" s="32" t="s">
        <v>188</v>
      </c>
      <c r="B52" s="32" t="s">
        <v>484</v>
      </c>
      <c r="C52" s="32" t="s">
        <v>224</v>
      </c>
      <c r="D52" s="32" t="s">
        <v>225</v>
      </c>
      <c r="E52" s="32" t="s">
        <v>226</v>
      </c>
      <c r="F52" s="32" t="s">
        <v>227</v>
      </c>
      <c r="G52" s="40">
        <v>1</v>
      </c>
      <c r="H52" s="32" t="s">
        <v>42</v>
      </c>
      <c r="I52" s="32" t="s">
        <v>215</v>
      </c>
      <c r="J52" s="41">
        <v>41950</v>
      </c>
      <c r="K52" s="42">
        <v>42308</v>
      </c>
      <c r="L52" s="63">
        <v>1</v>
      </c>
      <c r="M52" s="44" t="s">
        <v>281</v>
      </c>
      <c r="N52" s="43" t="s">
        <v>266</v>
      </c>
      <c r="O52" s="43" t="s">
        <v>266</v>
      </c>
      <c r="P52" s="45" t="s">
        <v>267</v>
      </c>
      <c r="Q52" s="64">
        <v>41988</v>
      </c>
      <c r="R52" s="85" t="s">
        <v>342</v>
      </c>
      <c r="S52" s="87"/>
      <c r="T52" s="87"/>
      <c r="U52" s="87"/>
      <c r="V52" s="70"/>
    </row>
    <row r="53" spans="1:22" ht="15">
      <c r="A53" s="32" t="s">
        <v>188</v>
      </c>
      <c r="B53" s="32" t="s">
        <v>484</v>
      </c>
      <c r="C53" s="32" t="s">
        <v>224</v>
      </c>
      <c r="D53" s="32" t="s">
        <v>225</v>
      </c>
      <c r="E53" s="32" t="s">
        <v>228</v>
      </c>
      <c r="F53" s="32" t="s">
        <v>217</v>
      </c>
      <c r="G53" s="40">
        <v>2</v>
      </c>
      <c r="H53" s="32" t="s">
        <v>42</v>
      </c>
      <c r="I53" s="32" t="s">
        <v>215</v>
      </c>
      <c r="J53" s="41">
        <v>41950</v>
      </c>
      <c r="K53" s="42">
        <v>42308</v>
      </c>
      <c r="L53" s="63">
        <v>1</v>
      </c>
      <c r="M53" s="44" t="s">
        <v>280</v>
      </c>
      <c r="N53" s="43" t="s">
        <v>266</v>
      </c>
      <c r="O53" s="43" t="s">
        <v>266</v>
      </c>
      <c r="P53" s="45" t="s">
        <v>267</v>
      </c>
      <c r="Q53" s="64">
        <v>41988</v>
      </c>
      <c r="R53" s="85" t="s">
        <v>342</v>
      </c>
      <c r="S53" s="87"/>
      <c r="T53" s="87"/>
      <c r="U53" s="87"/>
      <c r="V53" s="70"/>
    </row>
    <row r="54" spans="1:22" ht="15">
      <c r="A54" s="32" t="s">
        <v>188</v>
      </c>
      <c r="B54" s="32" t="s">
        <v>484</v>
      </c>
      <c r="C54" s="32" t="s">
        <v>224</v>
      </c>
      <c r="D54" s="32" t="s">
        <v>225</v>
      </c>
      <c r="E54" s="32" t="s">
        <v>229</v>
      </c>
      <c r="F54" s="32" t="s">
        <v>219</v>
      </c>
      <c r="G54" s="40">
        <v>12</v>
      </c>
      <c r="H54" s="32" t="s">
        <v>42</v>
      </c>
      <c r="I54" s="32" t="s">
        <v>215</v>
      </c>
      <c r="J54" s="41">
        <v>41950</v>
      </c>
      <c r="K54" s="42">
        <v>42308</v>
      </c>
      <c r="L54" s="63">
        <v>0.8</v>
      </c>
      <c r="M54" s="44" t="s">
        <v>285</v>
      </c>
      <c r="N54" s="43" t="s">
        <v>265</v>
      </c>
      <c r="O54" s="43" t="s">
        <v>264</v>
      </c>
      <c r="P54" s="45" t="s">
        <v>267</v>
      </c>
      <c r="Q54" s="64">
        <v>41988</v>
      </c>
      <c r="R54" s="85" t="s">
        <v>342</v>
      </c>
      <c r="S54" s="87"/>
      <c r="T54" s="87"/>
      <c r="U54" s="87"/>
      <c r="V54" s="70"/>
    </row>
    <row r="55" spans="1:22" ht="15">
      <c r="A55" s="32" t="s">
        <v>188</v>
      </c>
      <c r="B55" s="32" t="s">
        <v>485</v>
      </c>
      <c r="C55" s="32" t="s">
        <v>230</v>
      </c>
      <c r="D55" s="32" t="s">
        <v>231</v>
      </c>
      <c r="E55" s="32" t="s">
        <v>232</v>
      </c>
      <c r="F55" s="32" t="s">
        <v>282</v>
      </c>
      <c r="G55" s="40">
        <v>2</v>
      </c>
      <c r="H55" s="32" t="s">
        <v>42</v>
      </c>
      <c r="I55" s="32" t="s">
        <v>215</v>
      </c>
      <c r="J55" s="41">
        <v>41950</v>
      </c>
      <c r="K55" s="42">
        <v>42308</v>
      </c>
      <c r="L55" s="63">
        <v>0</v>
      </c>
      <c r="M55" s="44" t="s">
        <v>284</v>
      </c>
      <c r="N55" s="43" t="s">
        <v>264</v>
      </c>
      <c r="O55" s="43" t="s">
        <v>264</v>
      </c>
      <c r="P55" s="45" t="s">
        <v>267</v>
      </c>
      <c r="Q55" s="64">
        <v>41988</v>
      </c>
      <c r="R55" s="85" t="s">
        <v>342</v>
      </c>
      <c r="S55" s="87"/>
      <c r="T55" s="87"/>
      <c r="U55" s="87"/>
      <c r="V55" s="70"/>
    </row>
    <row r="56" spans="1:22" ht="15">
      <c r="A56" s="32" t="s">
        <v>188</v>
      </c>
      <c r="B56" s="32" t="s">
        <v>485</v>
      </c>
      <c r="C56" s="32" t="s">
        <v>230</v>
      </c>
      <c r="D56" s="32" t="s">
        <v>231</v>
      </c>
      <c r="E56" s="32" t="s">
        <v>233</v>
      </c>
      <c r="F56" s="32" t="s">
        <v>234</v>
      </c>
      <c r="G56" s="40">
        <v>12</v>
      </c>
      <c r="H56" s="32" t="s">
        <v>42</v>
      </c>
      <c r="I56" s="32" t="s">
        <v>215</v>
      </c>
      <c r="J56" s="41">
        <v>41950</v>
      </c>
      <c r="K56" s="42">
        <v>42308</v>
      </c>
      <c r="L56" s="63">
        <v>0.8</v>
      </c>
      <c r="M56" s="44" t="s">
        <v>283</v>
      </c>
      <c r="N56" s="43" t="s">
        <v>265</v>
      </c>
      <c r="O56" s="43" t="s">
        <v>264</v>
      </c>
      <c r="P56" s="45" t="s">
        <v>267</v>
      </c>
      <c r="Q56" s="64">
        <v>41988</v>
      </c>
      <c r="R56" s="85" t="s">
        <v>342</v>
      </c>
      <c r="S56" s="87"/>
      <c r="T56" s="87"/>
      <c r="U56" s="87"/>
      <c r="V56" s="70"/>
    </row>
    <row r="57" spans="1:22" ht="15">
      <c r="A57" s="32" t="s">
        <v>188</v>
      </c>
      <c r="B57" s="32" t="s">
        <v>485</v>
      </c>
      <c r="C57" s="32" t="s">
        <v>230</v>
      </c>
      <c r="D57" s="32" t="s">
        <v>231</v>
      </c>
      <c r="E57" s="32" t="s">
        <v>235</v>
      </c>
      <c r="F57" s="32" t="s">
        <v>236</v>
      </c>
      <c r="G57" s="40">
        <v>50</v>
      </c>
      <c r="H57" s="32" t="s">
        <v>42</v>
      </c>
      <c r="I57" s="32" t="s">
        <v>215</v>
      </c>
      <c r="J57" s="41">
        <v>41950</v>
      </c>
      <c r="K57" s="42">
        <v>42308</v>
      </c>
      <c r="L57" s="63">
        <v>0</v>
      </c>
      <c r="M57" s="44" t="s">
        <v>286</v>
      </c>
      <c r="N57" s="43" t="s">
        <v>264</v>
      </c>
      <c r="O57" s="43" t="s">
        <v>264</v>
      </c>
      <c r="P57" s="45" t="s">
        <v>267</v>
      </c>
      <c r="Q57" s="64">
        <v>41988</v>
      </c>
      <c r="R57" s="85" t="s">
        <v>342</v>
      </c>
      <c r="S57" s="87"/>
      <c r="T57" s="87"/>
      <c r="U57" s="87"/>
      <c r="V57" s="70"/>
    </row>
    <row r="58" spans="1:22" ht="15">
      <c r="A58" s="32" t="s">
        <v>188</v>
      </c>
      <c r="B58" s="32" t="s">
        <v>485</v>
      </c>
      <c r="C58" s="32" t="s">
        <v>230</v>
      </c>
      <c r="D58" s="32" t="s">
        <v>231</v>
      </c>
      <c r="E58" s="32" t="s">
        <v>237</v>
      </c>
      <c r="F58" s="32" t="s">
        <v>238</v>
      </c>
      <c r="G58" s="40">
        <v>1</v>
      </c>
      <c r="H58" s="32" t="s">
        <v>42</v>
      </c>
      <c r="I58" s="32" t="s">
        <v>215</v>
      </c>
      <c r="J58" s="41">
        <v>41950</v>
      </c>
      <c r="K58" s="42">
        <v>42308</v>
      </c>
      <c r="L58" s="63">
        <v>0</v>
      </c>
      <c r="M58" s="44" t="s">
        <v>287</v>
      </c>
      <c r="N58" s="43" t="s">
        <v>264</v>
      </c>
      <c r="O58" s="43" t="s">
        <v>264</v>
      </c>
      <c r="P58" s="45" t="s">
        <v>267</v>
      </c>
      <c r="Q58" s="64">
        <v>41988</v>
      </c>
      <c r="R58" s="85" t="s">
        <v>342</v>
      </c>
      <c r="S58" s="87"/>
      <c r="T58" s="87"/>
      <c r="U58" s="87"/>
      <c r="V58" s="70"/>
    </row>
    <row r="59" spans="1:22" ht="15">
      <c r="A59" s="32" t="s">
        <v>188</v>
      </c>
      <c r="B59" s="32" t="s">
        <v>485</v>
      </c>
      <c r="C59" s="32" t="s">
        <v>230</v>
      </c>
      <c r="D59" s="32" t="s">
        <v>231</v>
      </c>
      <c r="E59" s="32" t="s">
        <v>239</v>
      </c>
      <c r="F59" s="32" t="s">
        <v>240</v>
      </c>
      <c r="G59" s="40">
        <v>50</v>
      </c>
      <c r="H59" s="32" t="s">
        <v>42</v>
      </c>
      <c r="I59" s="32" t="s">
        <v>215</v>
      </c>
      <c r="J59" s="41">
        <v>41950</v>
      </c>
      <c r="K59" s="42">
        <v>42308</v>
      </c>
      <c r="L59" s="63">
        <v>0</v>
      </c>
      <c r="M59" s="44" t="s">
        <v>288</v>
      </c>
      <c r="N59" s="43" t="s">
        <v>264</v>
      </c>
      <c r="O59" s="43" t="s">
        <v>264</v>
      </c>
      <c r="P59" s="45" t="s">
        <v>267</v>
      </c>
      <c r="Q59" s="64">
        <v>41988</v>
      </c>
      <c r="R59" s="85" t="s">
        <v>342</v>
      </c>
      <c r="S59" s="87"/>
      <c r="T59" s="87"/>
      <c r="U59" s="87"/>
      <c r="V59" s="70"/>
    </row>
    <row r="60" spans="1:22" ht="15">
      <c r="A60" s="32" t="s">
        <v>188</v>
      </c>
      <c r="B60" s="32" t="s">
        <v>486</v>
      </c>
      <c r="C60" s="32" t="s">
        <v>241</v>
      </c>
      <c r="D60" s="32" t="s">
        <v>242</v>
      </c>
      <c r="E60" s="32" t="s">
        <v>243</v>
      </c>
      <c r="F60" s="32" t="s">
        <v>244</v>
      </c>
      <c r="G60" s="40">
        <v>1</v>
      </c>
      <c r="H60" s="32" t="s">
        <v>24</v>
      </c>
      <c r="I60" s="32" t="s">
        <v>193</v>
      </c>
      <c r="J60" s="41">
        <v>41968</v>
      </c>
      <c r="K60" s="42">
        <v>41998</v>
      </c>
      <c r="L60" s="63">
        <v>1</v>
      </c>
      <c r="M60" s="44" t="s">
        <v>331</v>
      </c>
      <c r="N60" s="43" t="s">
        <v>266</v>
      </c>
      <c r="O60" s="43" t="s">
        <v>266</v>
      </c>
      <c r="P60" s="45" t="s">
        <v>267</v>
      </c>
      <c r="Q60" s="64">
        <v>42041</v>
      </c>
      <c r="R60" s="85" t="s">
        <v>344</v>
      </c>
      <c r="S60" s="86">
        <v>41998</v>
      </c>
      <c r="T60" s="86">
        <v>42152</v>
      </c>
      <c r="U60" s="87" t="s">
        <v>341</v>
      </c>
      <c r="V60" s="70"/>
    </row>
    <row r="61" spans="1:22" ht="15">
      <c r="A61" s="32" t="s">
        <v>188</v>
      </c>
      <c r="B61" s="32" t="s">
        <v>486</v>
      </c>
      <c r="C61" s="32" t="s">
        <v>241</v>
      </c>
      <c r="D61" s="32" t="s">
        <v>242</v>
      </c>
      <c r="E61" s="32" t="s">
        <v>245</v>
      </c>
      <c r="F61" s="32" t="s">
        <v>246</v>
      </c>
      <c r="G61" s="40">
        <v>1</v>
      </c>
      <c r="H61" s="32" t="s">
        <v>24</v>
      </c>
      <c r="I61" s="32" t="s">
        <v>193</v>
      </c>
      <c r="J61" s="41" t="s">
        <v>247</v>
      </c>
      <c r="K61" s="42">
        <v>42302</v>
      </c>
      <c r="L61" s="63">
        <v>0.16</v>
      </c>
      <c r="M61" s="44" t="s">
        <v>332</v>
      </c>
      <c r="N61" s="43" t="s">
        <v>265</v>
      </c>
      <c r="O61" s="43" t="s">
        <v>264</v>
      </c>
      <c r="P61" s="45" t="s">
        <v>267</v>
      </c>
      <c r="Q61" s="64">
        <v>42041</v>
      </c>
      <c r="R61" s="85" t="s">
        <v>342</v>
      </c>
      <c r="S61" s="87"/>
      <c r="T61" s="87"/>
      <c r="U61" s="87"/>
      <c r="V61" s="70"/>
    </row>
    <row r="62" spans="1:22" ht="15">
      <c r="A62" s="32" t="s">
        <v>188</v>
      </c>
      <c r="B62" s="32" t="s">
        <v>486</v>
      </c>
      <c r="C62" s="32" t="s">
        <v>241</v>
      </c>
      <c r="D62" s="32" t="s">
        <v>242</v>
      </c>
      <c r="E62" s="32" t="s">
        <v>248</v>
      </c>
      <c r="F62" s="32" t="s">
        <v>249</v>
      </c>
      <c r="G62" s="40">
        <v>8</v>
      </c>
      <c r="H62" s="32" t="s">
        <v>54</v>
      </c>
      <c r="I62" s="32" t="s">
        <v>55</v>
      </c>
      <c r="J62" s="41">
        <v>41958</v>
      </c>
      <c r="K62" s="42">
        <v>42180</v>
      </c>
      <c r="L62" s="63">
        <v>0</v>
      </c>
      <c r="M62" s="44" t="s">
        <v>294</v>
      </c>
      <c r="N62" s="43" t="s">
        <v>264</v>
      </c>
      <c r="O62" s="43" t="s">
        <v>264</v>
      </c>
      <c r="P62" s="45" t="s">
        <v>267</v>
      </c>
      <c r="Q62" s="64">
        <v>41988</v>
      </c>
      <c r="R62" s="85" t="s">
        <v>342</v>
      </c>
      <c r="S62" s="87"/>
      <c r="T62" s="87"/>
      <c r="U62" s="87"/>
      <c r="V62" s="70"/>
    </row>
    <row r="63" spans="1:22" ht="15">
      <c r="A63" s="32" t="s">
        <v>188</v>
      </c>
      <c r="B63" s="32" t="s">
        <v>486</v>
      </c>
      <c r="C63" s="32" t="s">
        <v>241</v>
      </c>
      <c r="D63" s="32" t="s">
        <v>242</v>
      </c>
      <c r="E63" s="32" t="s">
        <v>250</v>
      </c>
      <c r="F63" s="32" t="s">
        <v>227</v>
      </c>
      <c r="G63" s="40">
        <v>1</v>
      </c>
      <c r="H63" s="32" t="s">
        <v>42</v>
      </c>
      <c r="I63" s="32" t="s">
        <v>215</v>
      </c>
      <c r="J63" s="41">
        <v>41950</v>
      </c>
      <c r="K63" s="42">
        <v>42308</v>
      </c>
      <c r="L63" s="63">
        <v>0</v>
      </c>
      <c r="M63" s="44" t="s">
        <v>277</v>
      </c>
      <c r="N63" s="43" t="s">
        <v>265</v>
      </c>
      <c r="O63" s="43" t="s">
        <v>264</v>
      </c>
      <c r="P63" s="45" t="s">
        <v>267</v>
      </c>
      <c r="Q63" s="64">
        <v>41988</v>
      </c>
      <c r="R63" s="85" t="s">
        <v>342</v>
      </c>
      <c r="S63" s="87"/>
      <c r="T63" s="87"/>
      <c r="U63" s="87"/>
      <c r="V63" s="70"/>
    </row>
    <row r="64" spans="1:22" ht="15">
      <c r="A64" s="32" t="s">
        <v>188</v>
      </c>
      <c r="B64" s="32" t="s">
        <v>486</v>
      </c>
      <c r="C64" s="32" t="s">
        <v>241</v>
      </c>
      <c r="D64" s="32" t="s">
        <v>242</v>
      </c>
      <c r="E64" s="32" t="s">
        <v>216</v>
      </c>
      <c r="F64" s="32" t="s">
        <v>251</v>
      </c>
      <c r="G64" s="40">
        <v>2</v>
      </c>
      <c r="H64" s="32" t="s">
        <v>42</v>
      </c>
      <c r="I64" s="32" t="s">
        <v>215</v>
      </c>
      <c r="J64" s="41">
        <v>41950</v>
      </c>
      <c r="K64" s="42">
        <v>42308</v>
      </c>
      <c r="L64" s="63">
        <v>0</v>
      </c>
      <c r="M64" s="44" t="s">
        <v>289</v>
      </c>
      <c r="N64" s="43" t="s">
        <v>264</v>
      </c>
      <c r="O64" s="43" t="s">
        <v>264</v>
      </c>
      <c r="P64" s="45" t="s">
        <v>267</v>
      </c>
      <c r="Q64" s="64">
        <v>41988</v>
      </c>
      <c r="R64" s="85" t="s">
        <v>342</v>
      </c>
      <c r="S64" s="87"/>
      <c r="T64" s="87"/>
      <c r="U64" s="87"/>
      <c r="V64" s="70"/>
    </row>
    <row r="65" spans="1:22" ht="15">
      <c r="A65" s="32" t="s">
        <v>188</v>
      </c>
      <c r="B65" s="32" t="s">
        <v>486</v>
      </c>
      <c r="C65" s="32" t="s">
        <v>241</v>
      </c>
      <c r="D65" s="32" t="s">
        <v>242</v>
      </c>
      <c r="E65" s="32" t="s">
        <v>252</v>
      </c>
      <c r="F65" s="32" t="s">
        <v>253</v>
      </c>
      <c r="G65" s="40">
        <v>12</v>
      </c>
      <c r="H65" s="32" t="s">
        <v>42</v>
      </c>
      <c r="I65" s="32" t="s">
        <v>215</v>
      </c>
      <c r="J65" s="41">
        <v>41950</v>
      </c>
      <c r="K65" s="42">
        <v>42308</v>
      </c>
      <c r="L65" s="63">
        <v>0.8</v>
      </c>
      <c r="M65" s="44" t="s">
        <v>290</v>
      </c>
      <c r="N65" s="43" t="s">
        <v>265</v>
      </c>
      <c r="O65" s="43" t="s">
        <v>264</v>
      </c>
      <c r="P65" s="45" t="s">
        <v>267</v>
      </c>
      <c r="Q65" s="64">
        <v>41988</v>
      </c>
      <c r="R65" s="85" t="s">
        <v>342</v>
      </c>
      <c r="S65" s="87"/>
      <c r="T65" s="87"/>
      <c r="U65" s="87"/>
      <c r="V65" s="70"/>
    </row>
    <row r="66" spans="1:22" ht="15">
      <c r="A66" s="32" t="s">
        <v>188</v>
      </c>
      <c r="B66" s="32" t="s">
        <v>487</v>
      </c>
      <c r="C66" s="32" t="s">
        <v>254</v>
      </c>
      <c r="D66" s="32" t="s">
        <v>255</v>
      </c>
      <c r="E66" s="32" t="s">
        <v>256</v>
      </c>
      <c r="F66" s="32" t="s">
        <v>257</v>
      </c>
      <c r="G66" s="40">
        <v>1</v>
      </c>
      <c r="H66" s="32" t="s">
        <v>163</v>
      </c>
      <c r="I66" s="32" t="s">
        <v>198</v>
      </c>
      <c r="J66" s="41">
        <v>42005</v>
      </c>
      <c r="K66" s="42">
        <v>42186</v>
      </c>
      <c r="L66" s="65">
        <v>1</v>
      </c>
      <c r="M66" s="44" t="s">
        <v>335</v>
      </c>
      <c r="N66" s="43" t="s">
        <v>266</v>
      </c>
      <c r="O66" s="43" t="s">
        <v>266</v>
      </c>
      <c r="P66" s="45" t="s">
        <v>268</v>
      </c>
      <c r="Q66" s="64">
        <v>42041</v>
      </c>
      <c r="R66" s="85" t="s">
        <v>345</v>
      </c>
      <c r="S66" s="87"/>
      <c r="T66" s="87"/>
      <c r="U66" s="87"/>
      <c r="V66" s="70"/>
    </row>
    <row r="67" spans="1:22" ht="12.75">
      <c r="A67" s="33" t="s">
        <v>354</v>
      </c>
      <c r="B67" s="33" t="s">
        <v>488</v>
      </c>
      <c r="C67" s="33" t="s">
        <v>355</v>
      </c>
      <c r="D67" s="33" t="s">
        <v>356</v>
      </c>
      <c r="E67" s="33" t="s">
        <v>357</v>
      </c>
      <c r="F67" s="33" t="s">
        <v>358</v>
      </c>
      <c r="G67" s="34">
        <v>1</v>
      </c>
      <c r="H67" s="33" t="s">
        <v>163</v>
      </c>
      <c r="I67" s="33" t="s">
        <v>359</v>
      </c>
      <c r="J67" s="35">
        <v>42165</v>
      </c>
      <c r="K67" s="36">
        <v>42369</v>
      </c>
      <c r="L67" s="66"/>
      <c r="M67" s="67"/>
      <c r="N67" s="67"/>
      <c r="O67" s="67"/>
      <c r="P67" s="67"/>
      <c r="Q67" s="68"/>
      <c r="R67" s="82" t="s">
        <v>599</v>
      </c>
      <c r="S67" s="67"/>
      <c r="T67" s="67"/>
      <c r="U67" s="67"/>
      <c r="V67" s="67"/>
    </row>
    <row r="68" spans="1:22" ht="12.75">
      <c r="A68" s="33" t="s">
        <v>354</v>
      </c>
      <c r="B68" s="33" t="s">
        <v>488</v>
      </c>
      <c r="C68" s="33" t="s">
        <v>355</v>
      </c>
      <c r="D68" s="33" t="s">
        <v>356</v>
      </c>
      <c r="E68" s="33" t="s">
        <v>360</v>
      </c>
      <c r="F68" s="33" t="s">
        <v>358</v>
      </c>
      <c r="G68" s="34">
        <v>1</v>
      </c>
      <c r="H68" s="33" t="s">
        <v>361</v>
      </c>
      <c r="I68" s="33" t="s">
        <v>362</v>
      </c>
      <c r="J68" s="35">
        <v>42158</v>
      </c>
      <c r="K68" s="36">
        <v>42200</v>
      </c>
      <c r="L68" s="66"/>
      <c r="M68" s="67"/>
      <c r="N68" s="67"/>
      <c r="O68" s="67"/>
      <c r="P68" s="67"/>
      <c r="Q68" s="68"/>
      <c r="R68" s="82" t="s">
        <v>599</v>
      </c>
      <c r="S68" s="67"/>
      <c r="T68" s="67"/>
      <c r="U68" s="67"/>
      <c r="V68" s="67"/>
    </row>
    <row r="69" spans="1:22" ht="12.75">
      <c r="A69" s="33" t="s">
        <v>354</v>
      </c>
      <c r="B69" s="33" t="s">
        <v>488</v>
      </c>
      <c r="C69" s="33" t="s">
        <v>355</v>
      </c>
      <c r="D69" s="33" t="s">
        <v>356</v>
      </c>
      <c r="E69" s="33" t="s">
        <v>363</v>
      </c>
      <c r="F69" s="33" t="s">
        <v>364</v>
      </c>
      <c r="G69" s="34">
        <v>2</v>
      </c>
      <c r="H69" s="33" t="s">
        <v>361</v>
      </c>
      <c r="I69" s="33" t="s">
        <v>362</v>
      </c>
      <c r="J69" s="35">
        <v>42158</v>
      </c>
      <c r="K69" s="36">
        <v>42369</v>
      </c>
      <c r="L69" s="66"/>
      <c r="M69" s="67"/>
      <c r="N69" s="67"/>
      <c r="O69" s="67"/>
      <c r="P69" s="67"/>
      <c r="Q69" s="68"/>
      <c r="R69" s="82" t="s">
        <v>599</v>
      </c>
      <c r="S69" s="67"/>
      <c r="T69" s="67"/>
      <c r="U69" s="67"/>
      <c r="V69" s="67"/>
    </row>
    <row r="70" spans="1:22" ht="12.75">
      <c r="A70" s="33" t="s">
        <v>354</v>
      </c>
      <c r="B70" s="33" t="s">
        <v>489</v>
      </c>
      <c r="C70" s="33" t="s">
        <v>365</v>
      </c>
      <c r="D70" s="33" t="s">
        <v>366</v>
      </c>
      <c r="E70" s="33" t="s">
        <v>367</v>
      </c>
      <c r="F70" s="33" t="s">
        <v>368</v>
      </c>
      <c r="G70" s="34">
        <v>1</v>
      </c>
      <c r="H70" s="33" t="s">
        <v>369</v>
      </c>
      <c r="I70" s="33" t="s">
        <v>370</v>
      </c>
      <c r="J70" s="35">
        <v>42164</v>
      </c>
      <c r="K70" s="36">
        <v>42277</v>
      </c>
      <c r="L70" s="66"/>
      <c r="M70" s="67"/>
      <c r="N70" s="67"/>
      <c r="O70" s="67"/>
      <c r="P70" s="67"/>
      <c r="Q70" s="68"/>
      <c r="R70" s="82" t="s">
        <v>599</v>
      </c>
      <c r="S70" s="67"/>
      <c r="T70" s="67"/>
      <c r="U70" s="67"/>
      <c r="V70" s="67"/>
    </row>
    <row r="71" spans="1:22" ht="12.75">
      <c r="A71" s="33" t="s">
        <v>354</v>
      </c>
      <c r="B71" s="33" t="s">
        <v>490</v>
      </c>
      <c r="C71" s="33" t="s">
        <v>371</v>
      </c>
      <c r="D71" s="33" t="s">
        <v>372</v>
      </c>
      <c r="E71" s="33" t="s">
        <v>373</v>
      </c>
      <c r="F71" s="33" t="s">
        <v>358</v>
      </c>
      <c r="G71" s="34">
        <v>1</v>
      </c>
      <c r="H71" s="33" t="s">
        <v>163</v>
      </c>
      <c r="I71" s="33" t="s">
        <v>374</v>
      </c>
      <c r="J71" s="35">
        <v>42165</v>
      </c>
      <c r="K71" s="36">
        <v>42369</v>
      </c>
      <c r="L71" s="66"/>
      <c r="M71" s="67"/>
      <c r="N71" s="67"/>
      <c r="O71" s="67"/>
      <c r="P71" s="67"/>
      <c r="Q71" s="68"/>
      <c r="R71" s="82" t="s">
        <v>599</v>
      </c>
      <c r="S71" s="67"/>
      <c r="T71" s="67"/>
      <c r="U71" s="67"/>
      <c r="V71" s="67"/>
    </row>
    <row r="72" spans="1:22" ht="12.75">
      <c r="A72" s="46" t="s">
        <v>375</v>
      </c>
      <c r="B72" s="32" t="s">
        <v>376</v>
      </c>
      <c r="C72" s="32" t="s">
        <v>377</v>
      </c>
      <c r="D72" s="32" t="s">
        <v>378</v>
      </c>
      <c r="E72" s="32" t="s">
        <v>379</v>
      </c>
      <c r="F72" s="32" t="s">
        <v>358</v>
      </c>
      <c r="G72" s="40">
        <v>1</v>
      </c>
      <c r="H72" s="32" t="s">
        <v>163</v>
      </c>
      <c r="I72" s="32" t="s">
        <v>374</v>
      </c>
      <c r="J72" s="41">
        <v>42165</v>
      </c>
      <c r="K72" s="42">
        <v>42369</v>
      </c>
      <c r="L72" s="69"/>
      <c r="M72" s="70"/>
      <c r="N72" s="70"/>
      <c r="O72" s="70"/>
      <c r="P72" s="70"/>
      <c r="Q72" s="71"/>
      <c r="R72" s="85" t="s">
        <v>599</v>
      </c>
      <c r="S72" s="70"/>
      <c r="T72" s="70"/>
      <c r="U72" s="70"/>
      <c r="V72" s="70"/>
    </row>
    <row r="73" spans="1:22" ht="12.75">
      <c r="A73" s="46" t="s">
        <v>375</v>
      </c>
      <c r="B73" s="32" t="s">
        <v>491</v>
      </c>
      <c r="C73" s="32" t="s">
        <v>380</v>
      </c>
      <c r="D73" s="32" t="s">
        <v>381</v>
      </c>
      <c r="E73" s="32" t="s">
        <v>382</v>
      </c>
      <c r="F73" s="32" t="s">
        <v>383</v>
      </c>
      <c r="G73" s="40">
        <v>2</v>
      </c>
      <c r="H73" s="32" t="s">
        <v>163</v>
      </c>
      <c r="I73" s="32" t="s">
        <v>384</v>
      </c>
      <c r="J73" s="41">
        <v>42156</v>
      </c>
      <c r="K73" s="42">
        <v>42313</v>
      </c>
      <c r="L73" s="69"/>
      <c r="M73" s="70"/>
      <c r="N73" s="70"/>
      <c r="O73" s="70"/>
      <c r="P73" s="70"/>
      <c r="Q73" s="71"/>
      <c r="R73" s="85" t="s">
        <v>599</v>
      </c>
      <c r="S73" s="70"/>
      <c r="T73" s="70"/>
      <c r="U73" s="70"/>
      <c r="V73" s="70"/>
    </row>
    <row r="74" spans="1:22" ht="12.75">
      <c r="A74" s="46" t="s">
        <v>375</v>
      </c>
      <c r="B74" s="32" t="s">
        <v>492</v>
      </c>
      <c r="C74" s="32" t="s">
        <v>385</v>
      </c>
      <c r="D74" s="32" t="s">
        <v>386</v>
      </c>
      <c r="E74" s="32" t="s">
        <v>387</v>
      </c>
      <c r="F74" s="32" t="s">
        <v>388</v>
      </c>
      <c r="G74" s="40">
        <v>1</v>
      </c>
      <c r="H74" s="32" t="s">
        <v>163</v>
      </c>
      <c r="I74" s="32" t="s">
        <v>389</v>
      </c>
      <c r="J74" s="41">
        <v>42156</v>
      </c>
      <c r="K74" s="42">
        <v>42369</v>
      </c>
      <c r="L74" s="69"/>
      <c r="M74" s="70"/>
      <c r="N74" s="70"/>
      <c r="O74" s="70"/>
      <c r="P74" s="70"/>
      <c r="Q74" s="71"/>
      <c r="R74" s="85" t="s">
        <v>599</v>
      </c>
      <c r="S74" s="70"/>
      <c r="T74" s="70"/>
      <c r="U74" s="70"/>
      <c r="V74" s="70"/>
    </row>
    <row r="75" spans="1:22" ht="12.75">
      <c r="A75" s="46" t="s">
        <v>375</v>
      </c>
      <c r="B75" s="32" t="s">
        <v>390</v>
      </c>
      <c r="C75" s="32" t="s">
        <v>391</v>
      </c>
      <c r="D75" s="32" t="s">
        <v>392</v>
      </c>
      <c r="E75" s="32" t="s">
        <v>393</v>
      </c>
      <c r="F75" s="32" t="s">
        <v>394</v>
      </c>
      <c r="G75" s="40">
        <v>1</v>
      </c>
      <c r="H75" s="32" t="s">
        <v>395</v>
      </c>
      <c r="I75" s="32" t="s">
        <v>396</v>
      </c>
      <c r="J75" s="41">
        <v>42156</v>
      </c>
      <c r="K75" s="42">
        <v>42277</v>
      </c>
      <c r="L75" s="69"/>
      <c r="M75" s="70"/>
      <c r="N75" s="70"/>
      <c r="O75" s="70"/>
      <c r="P75" s="70"/>
      <c r="Q75" s="71"/>
      <c r="R75" s="85" t="s">
        <v>599</v>
      </c>
      <c r="S75" s="70"/>
      <c r="T75" s="70"/>
      <c r="U75" s="70"/>
      <c r="V75" s="70"/>
    </row>
    <row r="76" spans="1:22" ht="12.75">
      <c r="A76" s="46" t="s">
        <v>375</v>
      </c>
      <c r="B76" s="32" t="s">
        <v>493</v>
      </c>
      <c r="C76" s="32" t="s">
        <v>397</v>
      </c>
      <c r="D76" s="32" t="s">
        <v>398</v>
      </c>
      <c r="E76" s="32" t="s">
        <v>393</v>
      </c>
      <c r="F76" s="32" t="s">
        <v>394</v>
      </c>
      <c r="G76" s="40">
        <v>1</v>
      </c>
      <c r="H76" s="32" t="s">
        <v>395</v>
      </c>
      <c r="I76" s="32" t="s">
        <v>396</v>
      </c>
      <c r="J76" s="41">
        <v>42156</v>
      </c>
      <c r="K76" s="42">
        <v>42277</v>
      </c>
      <c r="L76" s="69"/>
      <c r="M76" s="70"/>
      <c r="N76" s="70"/>
      <c r="O76" s="70"/>
      <c r="P76" s="70"/>
      <c r="Q76" s="71"/>
      <c r="R76" s="85" t="s">
        <v>599</v>
      </c>
      <c r="S76" s="70"/>
      <c r="T76" s="70"/>
      <c r="U76" s="70"/>
      <c r="V76" s="70"/>
    </row>
    <row r="77" spans="1:22" ht="12.75">
      <c r="A77" s="46" t="s">
        <v>375</v>
      </c>
      <c r="B77" s="32" t="s">
        <v>494</v>
      </c>
      <c r="C77" s="32" t="s">
        <v>399</v>
      </c>
      <c r="D77" s="32" t="s">
        <v>400</v>
      </c>
      <c r="E77" s="32" t="s">
        <v>401</v>
      </c>
      <c r="F77" s="32" t="s">
        <v>402</v>
      </c>
      <c r="G77" s="40">
        <v>1</v>
      </c>
      <c r="H77" s="32" t="s">
        <v>403</v>
      </c>
      <c r="I77" s="32" t="s">
        <v>404</v>
      </c>
      <c r="J77" s="41">
        <v>42379</v>
      </c>
      <c r="K77" s="42">
        <v>42415</v>
      </c>
      <c r="L77" s="69"/>
      <c r="M77" s="70"/>
      <c r="N77" s="70"/>
      <c r="O77" s="70"/>
      <c r="P77" s="70"/>
      <c r="Q77" s="71"/>
      <c r="R77" s="85" t="s">
        <v>599</v>
      </c>
      <c r="S77" s="70"/>
      <c r="T77" s="70"/>
      <c r="U77" s="70"/>
      <c r="V77" s="70"/>
    </row>
    <row r="78" spans="1:22" ht="12.75">
      <c r="A78" s="46" t="s">
        <v>375</v>
      </c>
      <c r="B78" s="32" t="s">
        <v>405</v>
      </c>
      <c r="C78" s="32" t="s">
        <v>406</v>
      </c>
      <c r="D78" s="32" t="s">
        <v>407</v>
      </c>
      <c r="E78" s="32" t="s">
        <v>408</v>
      </c>
      <c r="F78" s="32" t="s">
        <v>409</v>
      </c>
      <c r="G78" s="40">
        <v>1</v>
      </c>
      <c r="H78" s="32" t="s">
        <v>68</v>
      </c>
      <c r="I78" s="32" t="s">
        <v>410</v>
      </c>
      <c r="J78" s="41">
        <v>42156</v>
      </c>
      <c r="K78" s="42">
        <v>42369</v>
      </c>
      <c r="L78" s="69"/>
      <c r="M78" s="70"/>
      <c r="N78" s="70"/>
      <c r="O78" s="70"/>
      <c r="P78" s="70"/>
      <c r="Q78" s="71"/>
      <c r="R78" s="85" t="s">
        <v>599</v>
      </c>
      <c r="S78" s="70"/>
      <c r="T78" s="70"/>
      <c r="U78" s="70"/>
      <c r="V78" s="70"/>
    </row>
    <row r="79" spans="1:22" ht="12.75">
      <c r="A79" s="46" t="s">
        <v>375</v>
      </c>
      <c r="B79" s="32" t="s">
        <v>405</v>
      </c>
      <c r="C79" s="32" t="s">
        <v>411</v>
      </c>
      <c r="D79" s="32" t="s">
        <v>407</v>
      </c>
      <c r="E79" s="32" t="s">
        <v>412</v>
      </c>
      <c r="F79" s="32" t="s">
        <v>413</v>
      </c>
      <c r="G79" s="40">
        <v>1</v>
      </c>
      <c r="H79" s="32" t="s">
        <v>68</v>
      </c>
      <c r="I79" s="32" t="s">
        <v>410</v>
      </c>
      <c r="J79" s="41">
        <v>42156</v>
      </c>
      <c r="K79" s="42">
        <v>42369</v>
      </c>
      <c r="L79" s="69"/>
      <c r="M79" s="70"/>
      <c r="N79" s="70"/>
      <c r="O79" s="70"/>
      <c r="P79" s="70"/>
      <c r="Q79" s="71"/>
      <c r="R79" s="85" t="s">
        <v>599</v>
      </c>
      <c r="S79" s="70"/>
      <c r="T79" s="70"/>
      <c r="U79" s="70"/>
      <c r="V79" s="70"/>
    </row>
    <row r="80" spans="1:22" ht="12.75">
      <c r="A80" s="46" t="s">
        <v>375</v>
      </c>
      <c r="B80" s="32" t="s">
        <v>495</v>
      </c>
      <c r="C80" s="32" t="s">
        <v>414</v>
      </c>
      <c r="D80" s="32" t="s">
        <v>415</v>
      </c>
      <c r="E80" s="32" t="s">
        <v>416</v>
      </c>
      <c r="F80" s="32" t="s">
        <v>417</v>
      </c>
      <c r="G80" s="40">
        <v>1</v>
      </c>
      <c r="H80" s="32" t="s">
        <v>418</v>
      </c>
      <c r="I80" s="32" t="s">
        <v>419</v>
      </c>
      <c r="J80" s="41">
        <v>42125</v>
      </c>
      <c r="K80" s="42">
        <v>42369</v>
      </c>
      <c r="L80" s="69"/>
      <c r="M80" s="70"/>
      <c r="N80" s="70"/>
      <c r="O80" s="70"/>
      <c r="P80" s="70"/>
      <c r="Q80" s="71"/>
      <c r="R80" s="85" t="s">
        <v>599</v>
      </c>
      <c r="S80" s="70"/>
      <c r="T80" s="70"/>
      <c r="U80" s="70"/>
      <c r="V80" s="70"/>
    </row>
    <row r="81" spans="1:22" ht="12.75">
      <c r="A81" s="46" t="s">
        <v>375</v>
      </c>
      <c r="B81" s="32" t="s">
        <v>420</v>
      </c>
      <c r="C81" s="32" t="s">
        <v>421</v>
      </c>
      <c r="D81" s="32" t="s">
        <v>422</v>
      </c>
      <c r="E81" s="32" t="s">
        <v>423</v>
      </c>
      <c r="F81" s="32" t="s">
        <v>424</v>
      </c>
      <c r="G81" s="40">
        <v>1</v>
      </c>
      <c r="H81" s="32" t="s">
        <v>425</v>
      </c>
      <c r="I81" s="32" t="s">
        <v>81</v>
      </c>
      <c r="J81" s="41">
        <v>42125</v>
      </c>
      <c r="K81" s="42">
        <v>42185</v>
      </c>
      <c r="L81" s="69"/>
      <c r="M81" s="70"/>
      <c r="N81" s="70"/>
      <c r="O81" s="70"/>
      <c r="P81" s="70"/>
      <c r="Q81" s="71"/>
      <c r="R81" s="85" t="s">
        <v>599</v>
      </c>
      <c r="S81" s="70"/>
      <c r="T81" s="70"/>
      <c r="U81" s="70"/>
      <c r="V81" s="70"/>
    </row>
    <row r="82" spans="1:22" ht="12.75">
      <c r="A82" s="46" t="s">
        <v>375</v>
      </c>
      <c r="B82" s="32" t="s">
        <v>426</v>
      </c>
      <c r="C82" s="32" t="s">
        <v>427</v>
      </c>
      <c r="D82" s="32" t="s">
        <v>428</v>
      </c>
      <c r="E82" s="32" t="s">
        <v>429</v>
      </c>
      <c r="F82" s="32" t="s">
        <v>430</v>
      </c>
      <c r="G82" s="40">
        <v>1</v>
      </c>
      <c r="H82" s="32" t="s">
        <v>129</v>
      </c>
      <c r="I82" s="32" t="s">
        <v>431</v>
      </c>
      <c r="J82" s="41">
        <v>42143</v>
      </c>
      <c r="K82" s="42">
        <v>42369</v>
      </c>
      <c r="L82" s="69"/>
      <c r="M82" s="70"/>
      <c r="N82" s="70"/>
      <c r="O82" s="70"/>
      <c r="P82" s="70"/>
      <c r="Q82" s="71"/>
      <c r="R82" s="85" t="s">
        <v>599</v>
      </c>
      <c r="S82" s="70"/>
      <c r="T82" s="70"/>
      <c r="U82" s="70"/>
      <c r="V82" s="70"/>
    </row>
    <row r="83" spans="1:22" ht="12.75">
      <c r="A83" s="46" t="s">
        <v>375</v>
      </c>
      <c r="B83" s="32" t="s">
        <v>432</v>
      </c>
      <c r="C83" s="32" t="s">
        <v>433</v>
      </c>
      <c r="D83" s="32" t="s">
        <v>434</v>
      </c>
      <c r="E83" s="32" t="s">
        <v>429</v>
      </c>
      <c r="F83" s="32" t="s">
        <v>430</v>
      </c>
      <c r="G83" s="40">
        <v>1</v>
      </c>
      <c r="H83" s="32" t="s">
        <v>129</v>
      </c>
      <c r="I83" s="32" t="s">
        <v>435</v>
      </c>
      <c r="J83" s="41">
        <v>42143</v>
      </c>
      <c r="K83" s="42">
        <v>42369</v>
      </c>
      <c r="L83" s="69"/>
      <c r="M83" s="70"/>
      <c r="N83" s="70"/>
      <c r="O83" s="70"/>
      <c r="P83" s="70"/>
      <c r="Q83" s="71"/>
      <c r="R83" s="85" t="s">
        <v>599</v>
      </c>
      <c r="S83" s="70"/>
      <c r="T83" s="70"/>
      <c r="U83" s="70"/>
      <c r="V83" s="70"/>
    </row>
    <row r="84" spans="1:22" ht="12.75">
      <c r="A84" s="46" t="s">
        <v>375</v>
      </c>
      <c r="B84" s="32" t="s">
        <v>436</v>
      </c>
      <c r="C84" s="32" t="s">
        <v>437</v>
      </c>
      <c r="D84" s="32" t="s">
        <v>438</v>
      </c>
      <c r="E84" s="32" t="s">
        <v>439</v>
      </c>
      <c r="F84" s="32" t="s">
        <v>440</v>
      </c>
      <c r="G84" s="40">
        <v>1</v>
      </c>
      <c r="H84" s="32" t="s">
        <v>418</v>
      </c>
      <c r="I84" s="32" t="s">
        <v>419</v>
      </c>
      <c r="J84" s="41">
        <v>42095</v>
      </c>
      <c r="K84" s="42">
        <v>42369</v>
      </c>
      <c r="L84" s="69"/>
      <c r="M84" s="70"/>
      <c r="N84" s="70"/>
      <c r="O84" s="70"/>
      <c r="P84" s="70"/>
      <c r="Q84" s="71"/>
      <c r="R84" s="85" t="s">
        <v>599</v>
      </c>
      <c r="S84" s="70"/>
      <c r="T84" s="70"/>
      <c r="U84" s="70"/>
      <c r="V84" s="70"/>
    </row>
    <row r="85" spans="1:22" ht="12.75">
      <c r="A85" s="46" t="s">
        <v>375</v>
      </c>
      <c r="B85" s="32" t="s">
        <v>496</v>
      </c>
      <c r="C85" s="32" t="s">
        <v>441</v>
      </c>
      <c r="D85" s="32" t="s">
        <v>442</v>
      </c>
      <c r="E85" s="32" t="s">
        <v>443</v>
      </c>
      <c r="F85" s="32" t="s">
        <v>444</v>
      </c>
      <c r="G85" s="40">
        <v>1</v>
      </c>
      <c r="H85" s="32" t="s">
        <v>425</v>
      </c>
      <c r="I85" s="32" t="s">
        <v>81</v>
      </c>
      <c r="J85" s="41">
        <v>42064</v>
      </c>
      <c r="K85" s="42">
        <v>42369</v>
      </c>
      <c r="L85" s="69"/>
      <c r="M85" s="70"/>
      <c r="N85" s="70"/>
      <c r="O85" s="70"/>
      <c r="P85" s="70"/>
      <c r="Q85" s="71"/>
      <c r="R85" s="85" t="s">
        <v>599</v>
      </c>
      <c r="S85" s="70"/>
      <c r="T85" s="70"/>
      <c r="U85" s="70"/>
      <c r="V85" s="70"/>
    </row>
    <row r="86" spans="1:22" ht="12.75">
      <c r="A86" s="46" t="s">
        <v>375</v>
      </c>
      <c r="B86" s="32" t="s">
        <v>445</v>
      </c>
      <c r="C86" s="32" t="s">
        <v>446</v>
      </c>
      <c r="D86" s="32" t="s">
        <v>447</v>
      </c>
      <c r="E86" s="32" t="s">
        <v>448</v>
      </c>
      <c r="F86" s="32" t="s">
        <v>449</v>
      </c>
      <c r="G86" s="40">
        <v>1</v>
      </c>
      <c r="H86" s="32" t="s">
        <v>425</v>
      </c>
      <c r="I86" s="32" t="s">
        <v>81</v>
      </c>
      <c r="J86" s="41">
        <v>42005</v>
      </c>
      <c r="K86" s="42">
        <v>42369</v>
      </c>
      <c r="L86" s="69"/>
      <c r="M86" s="70"/>
      <c r="N86" s="70"/>
      <c r="O86" s="70"/>
      <c r="P86" s="70"/>
      <c r="Q86" s="71"/>
      <c r="R86" s="85" t="s">
        <v>599</v>
      </c>
      <c r="S86" s="70"/>
      <c r="T86" s="70"/>
      <c r="U86" s="70"/>
      <c r="V86" s="70"/>
    </row>
    <row r="87" spans="1:22" ht="12.75">
      <c r="A87" s="46" t="s">
        <v>375</v>
      </c>
      <c r="B87" s="32" t="s">
        <v>450</v>
      </c>
      <c r="C87" s="32" t="s">
        <v>451</v>
      </c>
      <c r="D87" s="32" t="s">
        <v>452</v>
      </c>
      <c r="E87" s="32" t="s">
        <v>453</v>
      </c>
      <c r="F87" s="32" t="s">
        <v>454</v>
      </c>
      <c r="G87" s="40">
        <v>1</v>
      </c>
      <c r="H87" s="32" t="s">
        <v>425</v>
      </c>
      <c r="I87" s="32" t="s">
        <v>81</v>
      </c>
      <c r="J87" s="41">
        <v>42369</v>
      </c>
      <c r="K87" s="42">
        <v>42369</v>
      </c>
      <c r="L87" s="69"/>
      <c r="M87" s="70"/>
      <c r="N87" s="70"/>
      <c r="O87" s="70"/>
      <c r="P87" s="70"/>
      <c r="Q87" s="71"/>
      <c r="R87" s="85" t="s">
        <v>599</v>
      </c>
      <c r="S87" s="70"/>
      <c r="T87" s="70"/>
      <c r="U87" s="70"/>
      <c r="V87" s="70"/>
    </row>
    <row r="88" spans="1:11" ht="12.75">
      <c r="A88" s="96" t="s">
        <v>626</v>
      </c>
      <c r="B88" s="96" t="s">
        <v>627</v>
      </c>
      <c r="C88" s="96" t="s">
        <v>628</v>
      </c>
      <c r="D88" s="96" t="s">
        <v>629</v>
      </c>
      <c r="E88" s="96" t="s">
        <v>630</v>
      </c>
      <c r="F88" s="96" t="s">
        <v>631</v>
      </c>
      <c r="G88" s="96">
        <v>1</v>
      </c>
      <c r="H88" s="96" t="s">
        <v>68</v>
      </c>
      <c r="I88" s="96" t="s">
        <v>632</v>
      </c>
      <c r="J88" s="97">
        <v>42339</v>
      </c>
      <c r="K88" s="97">
        <v>42460</v>
      </c>
    </row>
    <row r="89" spans="1:11" ht="12.75">
      <c r="A89" s="96" t="s">
        <v>626</v>
      </c>
      <c r="B89" s="96" t="s">
        <v>633</v>
      </c>
      <c r="C89" s="96" t="s">
        <v>634</v>
      </c>
      <c r="D89" s="96" t="s">
        <v>635</v>
      </c>
      <c r="E89" s="96" t="s">
        <v>630</v>
      </c>
      <c r="F89" s="96" t="s">
        <v>631</v>
      </c>
      <c r="G89" s="96">
        <v>1</v>
      </c>
      <c r="H89" s="96" t="s">
        <v>68</v>
      </c>
      <c r="I89" s="96" t="s">
        <v>632</v>
      </c>
      <c r="J89" s="97">
        <v>42339</v>
      </c>
      <c r="K89" s="97">
        <v>42460</v>
      </c>
    </row>
    <row r="90" spans="1:11" ht="12.75">
      <c r="A90" s="96" t="s">
        <v>626</v>
      </c>
      <c r="B90" s="96" t="s">
        <v>633</v>
      </c>
      <c r="C90" s="96" t="s">
        <v>636</v>
      </c>
      <c r="D90" s="96" t="s">
        <v>637</v>
      </c>
      <c r="E90" s="96" t="s">
        <v>638</v>
      </c>
      <c r="F90" s="96" t="s">
        <v>639</v>
      </c>
      <c r="G90" s="96">
        <v>1</v>
      </c>
      <c r="H90" s="96" t="s">
        <v>156</v>
      </c>
      <c r="I90" s="96" t="s">
        <v>640</v>
      </c>
      <c r="J90" s="97">
        <v>42339</v>
      </c>
      <c r="K90" s="97">
        <v>42735</v>
      </c>
    </row>
    <row r="91" spans="1:11" ht="12.75">
      <c r="A91" s="96" t="s">
        <v>626</v>
      </c>
      <c r="B91" s="96" t="s">
        <v>641</v>
      </c>
      <c r="C91" s="96" t="s">
        <v>642</v>
      </c>
      <c r="D91" s="96" t="s">
        <v>643</v>
      </c>
      <c r="E91" s="96" t="s">
        <v>644</v>
      </c>
      <c r="F91" s="96" t="s">
        <v>645</v>
      </c>
      <c r="G91" s="96">
        <v>2</v>
      </c>
      <c r="H91" s="96" t="s">
        <v>646</v>
      </c>
      <c r="I91" s="96" t="s">
        <v>198</v>
      </c>
      <c r="J91" s="97">
        <v>42328</v>
      </c>
      <c r="K91" s="97">
        <v>42369</v>
      </c>
    </row>
  </sheetData>
  <sheetProtection/>
  <autoFilter ref="A2:V87"/>
  <mergeCells count="2">
    <mergeCell ref="R1:V1"/>
    <mergeCell ref="L1:Q1"/>
  </mergeCells>
  <dataValidations count="6">
    <dataValidation type="date" operator="notEqual" allowBlank="1" showInputMessage="1" showErrorMessage="1" promptTitle="Ingrese una fecha (AAAA/MM/DD)" errorTitle="Entrada no válida" error="Por favor escriba una fecha válida (AAAA/MM/DD)" sqref="Q3:Q66">
      <formula1>-1</formula1>
    </dataValidation>
    <dataValidation type="textLength" allowBlank="1" showInputMessage="1" showErrorMessage="1" promptTitle="Cualquier contenido" error="Escriba un texto " sqref="L3:M66">
      <formula1>0</formula1>
      <formula2>3500</formula2>
    </dataValidation>
    <dataValidation type="list" allowBlank="1" showInputMessage="1" showErrorMessage="1" sqref="R3:R7 R12:R14 R16:R21 R24 R26 R28:R31 R33 R37:R39">
      <formula1>"Abierta,Cerrada"</formula1>
    </dataValidation>
    <dataValidation type="list" allowBlank="1" showInputMessage="1" showErrorMessage="1" sqref="R34:R36 R40:R43 R45:R65">
      <formula1>"Abierta,Cerrada,Sin Establecer"</formula1>
    </dataValidation>
    <dataValidation type="list" allowBlank="1" showInputMessage="1" showErrorMessage="1" sqref="R8:R11 R15 R22:R23 R25 R27 R32 R44">
      <formula1>"Abierta,Cerrada,Sin establecer en el informe"</formula1>
    </dataValidation>
    <dataValidation type="list" allowBlank="1" showInputMessage="1" showErrorMessage="1" sqref="R66">
      <formula1>"Abierta,Cerrada,Por Definir"</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4"/>
  <sheetViews>
    <sheetView zoomScale="85" zoomScaleNormal="85"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616</v>
      </c>
      <c r="C1" s="115"/>
      <c r="D1" s="115"/>
      <c r="E1" s="115"/>
      <c r="F1" s="115"/>
    </row>
    <row r="2" spans="1:6" ht="21">
      <c r="A2" s="114" t="s">
        <v>606</v>
      </c>
      <c r="B2" s="114"/>
      <c r="C2" s="114"/>
      <c r="D2" s="114"/>
      <c r="E2" s="114"/>
      <c r="F2" s="114"/>
    </row>
    <row r="3" ht="15"/>
    <row r="4" spans="1:6" ht="15">
      <c r="A4" s="3" t="s">
        <v>7</v>
      </c>
      <c r="B4" s="3" t="s">
        <v>600</v>
      </c>
      <c r="C4" s="3" t="s">
        <v>4</v>
      </c>
      <c r="D4" s="3" t="s">
        <v>498</v>
      </c>
      <c r="E4" s="3" t="s">
        <v>340</v>
      </c>
      <c r="F4" s="3" t="s">
        <v>10</v>
      </c>
    </row>
    <row r="5" spans="1:6" ht="162" customHeight="1">
      <c r="A5" s="53" t="s">
        <v>24</v>
      </c>
      <c r="B5" s="14" t="s">
        <v>478</v>
      </c>
      <c r="C5" s="54" t="s">
        <v>191</v>
      </c>
      <c r="D5" s="14" t="s">
        <v>344</v>
      </c>
      <c r="E5" s="14" t="s">
        <v>341</v>
      </c>
      <c r="F5" s="24">
        <v>42004</v>
      </c>
    </row>
    <row r="6" spans="1:6" ht="60">
      <c r="A6" s="53"/>
      <c r="B6" s="14" t="s">
        <v>482</v>
      </c>
      <c r="C6" s="54" t="s">
        <v>209</v>
      </c>
      <c r="D6" s="14" t="s">
        <v>344</v>
      </c>
      <c r="E6" s="14" t="s">
        <v>341</v>
      </c>
      <c r="F6" s="24">
        <v>42004</v>
      </c>
    </row>
    <row r="7" spans="1:6" ht="135">
      <c r="A7" s="53"/>
      <c r="B7" s="14" t="s">
        <v>481</v>
      </c>
      <c r="C7" s="54" t="s">
        <v>207</v>
      </c>
      <c r="D7" s="14" t="s">
        <v>344</v>
      </c>
      <c r="E7" s="14" t="s">
        <v>341</v>
      </c>
      <c r="F7" s="24">
        <v>42004</v>
      </c>
    </row>
    <row r="8" spans="1:6" ht="90">
      <c r="A8" s="53"/>
      <c r="B8" s="14" t="s">
        <v>486</v>
      </c>
      <c r="C8" s="54" t="s">
        <v>243</v>
      </c>
      <c r="D8" s="14" t="s">
        <v>344</v>
      </c>
      <c r="E8" s="14" t="s">
        <v>341</v>
      </c>
      <c r="F8" s="24">
        <v>41998</v>
      </c>
    </row>
    <row r="9" spans="1:6" ht="15" customHeight="1">
      <c r="A9" s="53"/>
      <c r="B9" s="14"/>
      <c r="C9" s="54" t="s">
        <v>245</v>
      </c>
      <c r="D9" s="14" t="s">
        <v>342</v>
      </c>
      <c r="E9" s="14" t="s">
        <v>456</v>
      </c>
      <c r="F9" s="24">
        <v>42302</v>
      </c>
    </row>
    <row r="10" spans="1:6" ht="15" customHeight="1">
      <c r="A10" s="53"/>
      <c r="B10" s="14" t="s">
        <v>469</v>
      </c>
      <c r="C10" s="54" t="s">
        <v>299</v>
      </c>
      <c r="D10" s="14" t="s">
        <v>598</v>
      </c>
      <c r="E10" s="14" t="s">
        <v>456</v>
      </c>
      <c r="F10" s="24">
        <v>42216</v>
      </c>
    </row>
    <row r="11" spans="1:6" ht="15" customHeight="1">
      <c r="A11" s="53"/>
      <c r="B11" s="14" t="s">
        <v>474</v>
      </c>
      <c r="C11" s="54" t="s">
        <v>142</v>
      </c>
      <c r="D11" s="14" t="s">
        <v>598</v>
      </c>
      <c r="E11" s="14" t="s">
        <v>456</v>
      </c>
      <c r="F11" s="24">
        <v>42247</v>
      </c>
    </row>
    <row r="12" spans="1:6" ht="15" customHeight="1">
      <c r="A12" s="53"/>
      <c r="B12" s="14" t="s">
        <v>19</v>
      </c>
      <c r="C12" s="54" t="s">
        <v>26</v>
      </c>
      <c r="D12" s="14" t="s">
        <v>344</v>
      </c>
      <c r="E12" s="14" t="s">
        <v>341</v>
      </c>
      <c r="F12" s="24">
        <v>42004</v>
      </c>
    </row>
    <row r="13" spans="1:6" ht="15" customHeight="1">
      <c r="A13" s="53"/>
      <c r="B13" s="14"/>
      <c r="C13" s="54" t="s">
        <v>22</v>
      </c>
      <c r="D13" s="50" t="s">
        <v>342</v>
      </c>
      <c r="E13" s="14" t="s">
        <v>341</v>
      </c>
      <c r="F13" s="24">
        <v>42004</v>
      </c>
    </row>
    <row r="14" ht="15" customHeight="1">
      <c r="A14" t="s">
        <v>455</v>
      </c>
    </row>
  </sheetData>
  <sheetProtection/>
  <mergeCells count="2">
    <mergeCell ref="A2:F2"/>
    <mergeCell ref="B1:F1"/>
  </mergeCells>
  <conditionalFormatting sqref="D5:D13">
    <cfRule type="cellIs" priority="4" dxfId="37" operator="equal">
      <formula>"Cerrada"</formula>
    </cfRule>
  </conditionalFormatting>
  <conditionalFormatting sqref="F5:F13">
    <cfRule type="cellIs" priority="3" dxfId="39" operator="lessThan">
      <formula>42258</formula>
    </cfRule>
  </conditionalFormatting>
  <conditionalFormatting sqref="D6:D13">
    <cfRule type="cellIs" priority="2" dxfId="37" operator="equal">
      <formula>"Cerrada"</formula>
    </cfRule>
  </conditionalFormatting>
  <conditionalFormatting sqref="F6:F13">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9"/>
  <sheetViews>
    <sheetView zoomScale="70" zoomScaleNormal="70"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620</v>
      </c>
      <c r="C1" s="115"/>
      <c r="D1" s="115"/>
      <c r="E1" s="115"/>
      <c r="F1" s="115"/>
    </row>
    <row r="2" spans="1:6" ht="21">
      <c r="A2" s="114" t="s">
        <v>607</v>
      </c>
      <c r="B2" s="114"/>
      <c r="C2" s="114"/>
      <c r="D2" s="114"/>
      <c r="E2" s="114"/>
      <c r="F2" s="114"/>
    </row>
    <row r="3" ht="15"/>
    <row r="4" spans="1:6" ht="15">
      <c r="A4" s="3" t="s">
        <v>7</v>
      </c>
      <c r="B4" s="3" t="s">
        <v>600</v>
      </c>
      <c r="C4" s="3" t="s">
        <v>4</v>
      </c>
      <c r="D4" s="3" t="s">
        <v>498</v>
      </c>
      <c r="E4" s="3" t="s">
        <v>340</v>
      </c>
      <c r="F4" s="3" t="s">
        <v>10</v>
      </c>
    </row>
    <row r="5" spans="1:6" ht="162" customHeight="1">
      <c r="A5" s="53" t="s">
        <v>74</v>
      </c>
      <c r="B5" s="53" t="s">
        <v>462</v>
      </c>
      <c r="C5" s="54" t="s">
        <v>72</v>
      </c>
      <c r="D5" s="14" t="s">
        <v>344</v>
      </c>
      <c r="E5" s="14" t="s">
        <v>341</v>
      </c>
      <c r="F5" s="24">
        <v>42004</v>
      </c>
    </row>
    <row r="6" spans="1:6" ht="120">
      <c r="A6" s="53"/>
      <c r="B6" s="53" t="s">
        <v>473</v>
      </c>
      <c r="C6" s="54" t="s">
        <v>325</v>
      </c>
      <c r="D6" s="14" t="s">
        <v>344</v>
      </c>
      <c r="E6" s="14" t="s">
        <v>341</v>
      </c>
      <c r="F6" s="24">
        <v>42004</v>
      </c>
    </row>
    <row r="7" spans="1:6" ht="90">
      <c r="A7" s="53" t="s">
        <v>34</v>
      </c>
      <c r="B7" s="14" t="s">
        <v>457</v>
      </c>
      <c r="C7" s="54" t="s">
        <v>32</v>
      </c>
      <c r="D7" s="14" t="s">
        <v>344</v>
      </c>
      <c r="E7" s="14" t="s">
        <v>341</v>
      </c>
      <c r="F7" s="24">
        <v>41993</v>
      </c>
    </row>
    <row r="8" spans="1:6" ht="45">
      <c r="A8" s="53"/>
      <c r="C8" s="54" t="s">
        <v>36</v>
      </c>
      <c r="D8" s="14" t="s">
        <v>344</v>
      </c>
      <c r="E8" s="14" t="s">
        <v>341</v>
      </c>
      <c r="F8" s="24">
        <v>41993</v>
      </c>
    </row>
    <row r="9" ht="15" customHeight="1">
      <c r="A9" t="s">
        <v>455</v>
      </c>
    </row>
    <row r="10" ht="15" customHeight="1" hidden="1"/>
    <row r="11" ht="15" customHeight="1" hidden="1"/>
    <row r="12" ht="15" customHeight="1" hidden="1"/>
    <row r="13" ht="15" customHeight="1" hidden="1"/>
    <row r="14" ht="15" customHeight="1" hidden="1"/>
  </sheetData>
  <sheetProtection/>
  <mergeCells count="2">
    <mergeCell ref="A2:F2"/>
    <mergeCell ref="B1:F1"/>
  </mergeCells>
  <conditionalFormatting sqref="D5">
    <cfRule type="cellIs" priority="4" dxfId="37" operator="equal">
      <formula>"Cerrada"</formula>
    </cfRule>
  </conditionalFormatting>
  <conditionalFormatting sqref="F5">
    <cfRule type="cellIs" priority="3" dxfId="39" operator="lessThan">
      <formula>42258</formula>
    </cfRule>
  </conditionalFormatting>
  <conditionalFormatting sqref="D6:D8">
    <cfRule type="cellIs" priority="2" dxfId="37" operator="equal">
      <formula>"Cerrada"</formula>
    </cfRule>
  </conditionalFormatting>
  <conditionalFormatting sqref="F6:F8">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2"/>
  <sheetViews>
    <sheetView zoomScale="70" zoomScaleNormal="70"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619</v>
      </c>
      <c r="C1" s="115"/>
      <c r="D1" s="115"/>
      <c r="E1" s="115"/>
      <c r="F1" s="115"/>
    </row>
    <row r="2" spans="1:6" ht="21">
      <c r="A2" s="114" t="s">
        <v>608</v>
      </c>
      <c r="B2" s="114"/>
      <c r="C2" s="114"/>
      <c r="D2" s="114"/>
      <c r="E2" s="114"/>
      <c r="F2" s="114"/>
    </row>
    <row r="3" ht="15"/>
    <row r="4" spans="1:6" ht="15">
      <c r="A4" s="3" t="s">
        <v>7</v>
      </c>
      <c r="B4" s="3" t="s">
        <v>600</v>
      </c>
      <c r="C4" s="3" t="s">
        <v>4</v>
      </c>
      <c r="D4" s="3" t="s">
        <v>498</v>
      </c>
      <c r="E4" s="3" t="s">
        <v>340</v>
      </c>
      <c r="F4" s="3" t="s">
        <v>10</v>
      </c>
    </row>
    <row r="5" spans="1:6" ht="162" customHeight="1">
      <c r="A5" s="53" t="s">
        <v>62</v>
      </c>
      <c r="B5" s="14" t="s">
        <v>460</v>
      </c>
      <c r="C5" s="53" t="s">
        <v>60</v>
      </c>
      <c r="D5" s="14" t="s">
        <v>344</v>
      </c>
      <c r="E5" s="14" t="s">
        <v>341</v>
      </c>
      <c r="F5" s="24">
        <v>42004</v>
      </c>
    </row>
    <row r="6" spans="1:6" ht="120">
      <c r="A6" s="53" t="s">
        <v>395</v>
      </c>
      <c r="B6" s="14" t="s">
        <v>390</v>
      </c>
      <c r="C6" s="54" t="s">
        <v>393</v>
      </c>
      <c r="D6" s="14" t="s">
        <v>599</v>
      </c>
      <c r="E6" s="14" t="s">
        <v>456</v>
      </c>
      <c r="F6" s="24">
        <v>42277</v>
      </c>
    </row>
    <row r="7" spans="1:6" ht="120">
      <c r="A7" s="53"/>
      <c r="B7" s="14" t="s">
        <v>493</v>
      </c>
      <c r="C7" s="54" t="s">
        <v>393</v>
      </c>
      <c r="D7" s="14" t="s">
        <v>599</v>
      </c>
      <c r="E7" s="14" t="s">
        <v>456</v>
      </c>
      <c r="F7" s="24">
        <v>42277</v>
      </c>
    </row>
    <row r="8" spans="1:6" ht="75">
      <c r="A8" s="53" t="s">
        <v>96</v>
      </c>
      <c r="B8" s="14" t="s">
        <v>466</v>
      </c>
      <c r="C8" s="54" t="s">
        <v>94</v>
      </c>
      <c r="D8" s="14" t="s">
        <v>344</v>
      </c>
      <c r="E8" s="14" t="s">
        <v>341</v>
      </c>
      <c r="F8" s="24">
        <v>42004</v>
      </c>
    </row>
    <row r="9" spans="1:6" ht="15" customHeight="1">
      <c r="A9" s="53"/>
      <c r="B9" s="14" t="s">
        <v>467</v>
      </c>
      <c r="C9" s="54" t="s">
        <v>108</v>
      </c>
      <c r="D9" s="14" t="s">
        <v>344</v>
      </c>
      <c r="E9" s="14" t="s">
        <v>341</v>
      </c>
      <c r="F9" s="24">
        <v>42004</v>
      </c>
    </row>
    <row r="10" spans="1:6" ht="15" customHeight="1">
      <c r="A10" s="53" t="s">
        <v>403</v>
      </c>
      <c r="B10" s="14" t="s">
        <v>494</v>
      </c>
      <c r="C10" s="54" t="s">
        <v>401</v>
      </c>
      <c r="D10" s="14" t="s">
        <v>599</v>
      </c>
      <c r="E10" s="14" t="s">
        <v>456</v>
      </c>
      <c r="F10" s="24">
        <v>42415</v>
      </c>
    </row>
    <row r="11" spans="1:6" ht="15" customHeight="1">
      <c r="A11" s="53" t="s">
        <v>116</v>
      </c>
      <c r="B11" s="14" t="s">
        <v>468</v>
      </c>
      <c r="C11" s="54" t="s">
        <v>114</v>
      </c>
      <c r="D11" s="14" t="s">
        <v>344</v>
      </c>
      <c r="E11" s="14" t="s">
        <v>341</v>
      </c>
      <c r="F11" s="24">
        <v>42004</v>
      </c>
    </row>
    <row r="12" ht="15" customHeight="1">
      <c r="A12" t="s">
        <v>455</v>
      </c>
    </row>
    <row r="13" ht="15" customHeight="1" hidden="1"/>
    <row r="14" ht="15" customHeight="1" hidden="1"/>
  </sheetData>
  <sheetProtection/>
  <mergeCells count="2">
    <mergeCell ref="A2:F2"/>
    <mergeCell ref="B1:F1"/>
  </mergeCells>
  <conditionalFormatting sqref="D5">
    <cfRule type="cellIs" priority="6" dxfId="37" operator="equal">
      <formula>"Cerrada"</formula>
    </cfRule>
  </conditionalFormatting>
  <conditionalFormatting sqref="F5">
    <cfRule type="cellIs" priority="5" dxfId="39" operator="lessThan">
      <formula>42258</formula>
    </cfRule>
  </conditionalFormatting>
  <conditionalFormatting sqref="D6:D11">
    <cfRule type="cellIs" priority="2" dxfId="37" operator="equal">
      <formula>"Cerrada"</formula>
    </cfRule>
  </conditionalFormatting>
  <conditionalFormatting sqref="F6:F11">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6"/>
  <sheetViews>
    <sheetView zoomScale="70" zoomScaleNormal="70"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c r="C1" s="115"/>
      <c r="D1" s="115"/>
      <c r="E1" s="115"/>
      <c r="F1" s="115"/>
    </row>
    <row r="2" spans="1:6" ht="21">
      <c r="A2" s="114" t="s">
        <v>623</v>
      </c>
      <c r="B2" s="114"/>
      <c r="C2" s="114"/>
      <c r="D2" s="114"/>
      <c r="E2" s="114"/>
      <c r="F2" s="114"/>
    </row>
    <row r="3" ht="15"/>
    <row r="4" spans="1:6" ht="15">
      <c r="A4" s="3" t="s">
        <v>7</v>
      </c>
      <c r="B4" s="3" t="s">
        <v>600</v>
      </c>
      <c r="C4" s="3" t="s">
        <v>4</v>
      </c>
      <c r="D4" s="3" t="s">
        <v>498</v>
      </c>
      <c r="E4" s="3" t="s">
        <v>340</v>
      </c>
      <c r="F4" s="3" t="s">
        <v>10</v>
      </c>
    </row>
    <row r="5" spans="1:6" ht="162" customHeight="1">
      <c r="A5" s="53" t="s">
        <v>203</v>
      </c>
      <c r="B5" s="14" t="s">
        <v>480</v>
      </c>
      <c r="C5" s="56" t="s">
        <v>201</v>
      </c>
      <c r="D5" s="14" t="s">
        <v>342</v>
      </c>
      <c r="E5" s="14" t="s">
        <v>341</v>
      </c>
      <c r="F5" s="24">
        <v>42063</v>
      </c>
    </row>
    <row r="6" ht="15">
      <c r="A6" t="s">
        <v>455</v>
      </c>
    </row>
    <row r="7" ht="15" hidden="1"/>
    <row r="8" ht="15" hidden="1"/>
    <row r="9" ht="15" customHeight="1" hidden="1"/>
    <row r="10" ht="15" customHeight="1" hidden="1"/>
    <row r="11" ht="15" customHeight="1" hidden="1"/>
    <row r="12" ht="15" customHeight="1" hidden="1"/>
    <row r="13" ht="15" customHeight="1" hidden="1"/>
    <row r="14" ht="15" customHeight="1" hidden="1"/>
  </sheetData>
  <sheetProtection/>
  <mergeCells count="2">
    <mergeCell ref="A2:F2"/>
    <mergeCell ref="B1:F1"/>
  </mergeCells>
  <conditionalFormatting sqref="D5">
    <cfRule type="cellIs" priority="4" dxfId="37" operator="equal">
      <formula>"Cerrada"</formula>
    </cfRule>
  </conditionalFormatting>
  <conditionalFormatting sqref="F5">
    <cfRule type="cellIs" priority="3" dxfId="39" operator="lessThan">
      <formula>42258</formula>
    </cfRule>
  </conditionalFormatting>
  <conditionalFormatting sqref="D6:D11">
    <cfRule type="cellIs" priority="2" dxfId="37" operator="equal">
      <formula>"Cerrada"</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11"/>
  <sheetViews>
    <sheetView zoomScale="70" zoomScaleNormal="70" zoomScalePageLayoutView="0" workbookViewId="0" topLeftCell="A1">
      <selection activeCell="F5" sqref="F5"/>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614</v>
      </c>
      <c r="C1" s="115"/>
      <c r="D1" s="115"/>
      <c r="E1" s="115"/>
      <c r="F1" s="115"/>
    </row>
    <row r="2" spans="1:6" ht="21">
      <c r="A2" s="114" t="s">
        <v>609</v>
      </c>
      <c r="B2" s="114"/>
      <c r="C2" s="114"/>
      <c r="D2" s="114"/>
      <c r="E2" s="114"/>
      <c r="F2" s="114"/>
    </row>
    <row r="3" ht="15"/>
    <row r="4" spans="1:6" ht="15">
      <c r="A4" s="3" t="s">
        <v>7</v>
      </c>
      <c r="B4" s="3" t="s">
        <v>600</v>
      </c>
      <c r="C4" s="3" t="s">
        <v>4</v>
      </c>
      <c r="D4" s="3" t="s">
        <v>498</v>
      </c>
      <c r="E4" s="3" t="s">
        <v>340</v>
      </c>
      <c r="F4" s="3" t="s">
        <v>10</v>
      </c>
    </row>
    <row r="5" spans="1:6" ht="162" customHeight="1">
      <c r="A5" s="53" t="s">
        <v>68</v>
      </c>
      <c r="B5" s="53" t="s">
        <v>461</v>
      </c>
      <c r="C5" s="53" t="s">
        <v>66</v>
      </c>
      <c r="D5" s="14" t="s">
        <v>598</v>
      </c>
      <c r="E5" s="14" t="s">
        <v>456</v>
      </c>
      <c r="F5" s="24">
        <v>42247</v>
      </c>
    </row>
    <row r="6" spans="1:6" ht="60">
      <c r="A6" s="53"/>
      <c r="B6" s="53" t="s">
        <v>405</v>
      </c>
      <c r="C6" s="55" t="s">
        <v>412</v>
      </c>
      <c r="D6" s="14" t="s">
        <v>599</v>
      </c>
      <c r="E6" s="26" t="s">
        <v>456</v>
      </c>
      <c r="F6" s="24">
        <v>42369</v>
      </c>
    </row>
    <row r="7" spans="1:6" ht="75">
      <c r="A7" s="53"/>
      <c r="B7" s="53"/>
      <c r="C7" s="55" t="s">
        <v>408</v>
      </c>
      <c r="D7" s="14" t="s">
        <v>599</v>
      </c>
      <c r="E7" s="26" t="s">
        <v>456</v>
      </c>
      <c r="F7" s="24">
        <v>42369</v>
      </c>
    </row>
    <row r="8" spans="1:6" ht="75">
      <c r="A8" s="53" t="s">
        <v>129</v>
      </c>
      <c r="B8" s="14" t="s">
        <v>426</v>
      </c>
      <c r="C8" s="54" t="s">
        <v>429</v>
      </c>
      <c r="D8" s="14" t="s">
        <v>599</v>
      </c>
      <c r="E8" s="14" t="s">
        <v>456</v>
      </c>
      <c r="F8" s="24">
        <v>42369</v>
      </c>
    </row>
    <row r="9" spans="1:6" ht="15" customHeight="1">
      <c r="A9" s="53"/>
      <c r="B9" s="14" t="s">
        <v>432</v>
      </c>
      <c r="C9" s="54" t="s">
        <v>429</v>
      </c>
      <c r="D9" s="14" t="s">
        <v>599</v>
      </c>
      <c r="E9" s="26" t="s">
        <v>456</v>
      </c>
      <c r="F9" s="24">
        <v>42369</v>
      </c>
    </row>
    <row r="10" spans="1:6" ht="15" customHeight="1">
      <c r="A10" s="53"/>
      <c r="B10" s="14" t="s">
        <v>471</v>
      </c>
      <c r="C10" s="54" t="s">
        <v>127</v>
      </c>
      <c r="D10" s="14" t="s">
        <v>344</v>
      </c>
      <c r="E10" s="14" t="s">
        <v>341</v>
      </c>
      <c r="F10" s="24">
        <v>42004</v>
      </c>
    </row>
    <row r="11" ht="15" customHeight="1">
      <c r="A11" t="s">
        <v>455</v>
      </c>
    </row>
    <row r="12" ht="15" customHeight="1" hidden="1"/>
    <row r="13" ht="15" customHeight="1" hidden="1"/>
    <row r="14" ht="15" customHeight="1" hidden="1"/>
  </sheetData>
  <sheetProtection/>
  <mergeCells count="2">
    <mergeCell ref="A2:F2"/>
    <mergeCell ref="B1:F1"/>
  </mergeCells>
  <conditionalFormatting sqref="F5">
    <cfRule type="cellIs" priority="7" dxfId="39" operator="lessThan">
      <formula>42258</formula>
    </cfRule>
  </conditionalFormatting>
  <conditionalFormatting sqref="D10:D11">
    <cfRule type="cellIs" priority="6" dxfId="37" operator="equal">
      <formula>"Cerrada"</formula>
    </cfRule>
  </conditionalFormatting>
  <conditionalFormatting sqref="F6:F10">
    <cfRule type="cellIs" priority="2" dxfId="39" operator="lessThan">
      <formula>42258</formula>
    </cfRule>
  </conditionalFormatting>
  <conditionalFormatting sqref="D5:D9">
    <cfRule type="cellIs" priority="1" dxfId="37" operator="equal">
      <formula>"Cerrada"</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9"/>
  <sheetViews>
    <sheetView zoomScale="70" zoomScaleNormal="70" zoomScalePageLayoutView="0" workbookViewId="0" topLeftCell="A1">
      <selection activeCell="C6" sqref="C6"/>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618</v>
      </c>
      <c r="C1" s="115"/>
      <c r="D1" s="115"/>
      <c r="E1" s="115"/>
      <c r="F1" s="115"/>
    </row>
    <row r="2" spans="1:6" ht="21">
      <c r="A2" s="114" t="s">
        <v>610</v>
      </c>
      <c r="B2" s="114"/>
      <c r="C2" s="114"/>
      <c r="D2" s="114"/>
      <c r="E2" s="114"/>
      <c r="F2" s="114"/>
    </row>
    <row r="3" ht="15"/>
    <row r="4" spans="1:6" ht="15">
      <c r="A4" s="3" t="s">
        <v>7</v>
      </c>
      <c r="B4" s="3" t="s">
        <v>600</v>
      </c>
      <c r="C4" s="3" t="s">
        <v>4</v>
      </c>
      <c r="D4" s="3" t="s">
        <v>498</v>
      </c>
      <c r="E4" s="3" t="s">
        <v>340</v>
      </c>
      <c r="F4" s="3" t="s">
        <v>10</v>
      </c>
    </row>
    <row r="5" spans="1:6" ht="162" customHeight="1">
      <c r="A5" s="53" t="s">
        <v>163</v>
      </c>
      <c r="B5" s="14" t="s">
        <v>12</v>
      </c>
      <c r="C5" s="53" t="s">
        <v>161</v>
      </c>
      <c r="D5" s="14" t="s">
        <v>344</v>
      </c>
      <c r="E5" s="14" t="s">
        <v>341</v>
      </c>
      <c r="F5" s="24">
        <v>42004</v>
      </c>
    </row>
    <row r="6" spans="1:6" ht="75">
      <c r="A6" s="53"/>
      <c r="B6" s="14" t="s">
        <v>487</v>
      </c>
      <c r="C6" s="54" t="s">
        <v>256</v>
      </c>
      <c r="D6" s="14" t="s">
        <v>345</v>
      </c>
      <c r="E6" s="14" t="s">
        <v>456</v>
      </c>
      <c r="F6" s="24">
        <v>42186</v>
      </c>
    </row>
    <row r="7" spans="1:6" ht="105">
      <c r="A7" s="53"/>
      <c r="B7" s="14" t="s">
        <v>479</v>
      </c>
      <c r="C7" s="54" t="s">
        <v>196</v>
      </c>
      <c r="D7" s="14" t="s">
        <v>598</v>
      </c>
      <c r="E7" s="14" t="s">
        <v>456</v>
      </c>
      <c r="F7" s="24">
        <v>42186</v>
      </c>
    </row>
    <row r="8" spans="1:6" ht="90">
      <c r="A8" s="53"/>
      <c r="B8" s="14" t="s">
        <v>483</v>
      </c>
      <c r="C8" s="54" t="s">
        <v>222</v>
      </c>
      <c r="D8" s="14" t="s">
        <v>342</v>
      </c>
      <c r="E8" s="14" t="s">
        <v>456</v>
      </c>
      <c r="F8" s="24">
        <v>42186</v>
      </c>
    </row>
    <row r="9" spans="1:6" ht="15" customHeight="1">
      <c r="A9" s="53"/>
      <c r="B9" s="14" t="s">
        <v>476</v>
      </c>
      <c r="C9" s="54" t="s">
        <v>167</v>
      </c>
      <c r="D9" s="14" t="s">
        <v>344</v>
      </c>
      <c r="E9" s="14" t="s">
        <v>341</v>
      </c>
      <c r="F9" s="24">
        <v>42004</v>
      </c>
    </row>
    <row r="10" spans="1:6" ht="15" customHeight="1">
      <c r="A10" s="53"/>
      <c r="B10" s="14" t="s">
        <v>376</v>
      </c>
      <c r="C10" s="54" t="s">
        <v>379</v>
      </c>
      <c r="D10" s="14" t="s">
        <v>599</v>
      </c>
      <c r="E10" s="14" t="s">
        <v>456</v>
      </c>
      <c r="F10" s="24">
        <v>42369</v>
      </c>
    </row>
    <row r="11" spans="1:6" ht="15" customHeight="1">
      <c r="A11" s="53"/>
      <c r="B11" s="14" t="s">
        <v>491</v>
      </c>
      <c r="C11" s="54" t="s">
        <v>382</v>
      </c>
      <c r="D11" s="14" t="s">
        <v>599</v>
      </c>
      <c r="E11" s="14" t="s">
        <v>456</v>
      </c>
      <c r="F11" s="24">
        <v>42313</v>
      </c>
    </row>
    <row r="12" spans="1:6" ht="15" customHeight="1">
      <c r="A12" s="53"/>
      <c r="B12" s="14" t="s">
        <v>492</v>
      </c>
      <c r="C12" s="54" t="s">
        <v>387</v>
      </c>
      <c r="D12" s="14" t="s">
        <v>599</v>
      </c>
      <c r="E12" s="14" t="s">
        <v>456</v>
      </c>
      <c r="F12" s="24">
        <v>42369</v>
      </c>
    </row>
    <row r="13" spans="1:6" ht="15" customHeight="1">
      <c r="A13" s="53"/>
      <c r="B13" s="14" t="s">
        <v>477</v>
      </c>
      <c r="C13" s="54" t="s">
        <v>170</v>
      </c>
      <c r="D13" s="14" t="s">
        <v>344</v>
      </c>
      <c r="E13" s="14" t="s">
        <v>341</v>
      </c>
      <c r="F13" s="24">
        <v>42004</v>
      </c>
    </row>
    <row r="14" spans="1:6" ht="15" customHeight="1">
      <c r="A14" s="53"/>
      <c r="B14" s="14" t="s">
        <v>488</v>
      </c>
      <c r="C14" s="54" t="s">
        <v>357</v>
      </c>
      <c r="D14" s="14" t="s">
        <v>599</v>
      </c>
      <c r="E14" s="14" t="s">
        <v>456</v>
      </c>
      <c r="F14" s="24">
        <v>42369</v>
      </c>
    </row>
    <row r="15" spans="1:6" ht="15" customHeight="1">
      <c r="A15" s="53"/>
      <c r="B15" s="14" t="s">
        <v>490</v>
      </c>
      <c r="C15" s="54" t="s">
        <v>373</v>
      </c>
      <c r="D15" s="14" t="s">
        <v>599</v>
      </c>
      <c r="E15" s="14" t="s">
        <v>456</v>
      </c>
      <c r="F15" s="24">
        <v>42369</v>
      </c>
    </row>
    <row r="16" spans="1:6" ht="15" customHeight="1">
      <c r="A16" s="53" t="s">
        <v>418</v>
      </c>
      <c r="B16" s="14" t="s">
        <v>495</v>
      </c>
      <c r="C16" s="54" t="s">
        <v>416</v>
      </c>
      <c r="D16" s="14" t="s">
        <v>599</v>
      </c>
      <c r="E16" s="14" t="s">
        <v>456</v>
      </c>
      <c r="F16" s="24">
        <v>42369</v>
      </c>
    </row>
    <row r="17" spans="1:6" ht="15" customHeight="1">
      <c r="A17" s="53"/>
      <c r="B17" s="14" t="s">
        <v>436</v>
      </c>
      <c r="C17" s="54" t="s">
        <v>439</v>
      </c>
      <c r="D17" s="14" t="s">
        <v>599</v>
      </c>
      <c r="E17" s="14" t="s">
        <v>456</v>
      </c>
      <c r="F17" s="24">
        <v>42369</v>
      </c>
    </row>
    <row r="18" spans="1:6" ht="15" customHeight="1">
      <c r="A18" s="53" t="s">
        <v>369</v>
      </c>
      <c r="B18" s="14" t="s">
        <v>489</v>
      </c>
      <c r="C18" s="54" t="s">
        <v>367</v>
      </c>
      <c r="D18" s="14" t="s">
        <v>599</v>
      </c>
      <c r="E18" s="14" t="s">
        <v>456</v>
      </c>
      <c r="F18" s="24">
        <v>42277</v>
      </c>
    </row>
    <row r="19" ht="15" customHeight="1">
      <c r="A19" t="s">
        <v>455</v>
      </c>
    </row>
  </sheetData>
  <sheetProtection/>
  <mergeCells count="2">
    <mergeCell ref="A2:F2"/>
    <mergeCell ref="B1:F1"/>
  </mergeCells>
  <conditionalFormatting sqref="D5">
    <cfRule type="cellIs" priority="7" dxfId="37" operator="equal">
      <formula>"Cerrada"</formula>
    </cfRule>
  </conditionalFormatting>
  <conditionalFormatting sqref="F5">
    <cfRule type="cellIs" priority="6" dxfId="39" operator="lessThan">
      <formula>42258</formula>
    </cfRule>
  </conditionalFormatting>
  <conditionalFormatting sqref="D6:D18">
    <cfRule type="cellIs" priority="3" dxfId="37" operator="equal">
      <formula>"Cerrada"</formula>
    </cfRule>
  </conditionalFormatting>
  <conditionalFormatting sqref="F6:F18">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6"/>
  <sheetViews>
    <sheetView zoomScale="70" zoomScaleNormal="70"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617</v>
      </c>
      <c r="C1" s="115"/>
      <c r="D1" s="115"/>
      <c r="E1" s="115"/>
      <c r="F1" s="115"/>
    </row>
    <row r="2" spans="1:6" ht="21">
      <c r="A2" s="114" t="s">
        <v>611</v>
      </c>
      <c r="B2" s="114"/>
      <c r="C2" s="114"/>
      <c r="D2" s="114"/>
      <c r="E2" s="114"/>
      <c r="F2" s="114"/>
    </row>
    <row r="3" ht="15"/>
    <row r="4" spans="1:6" ht="15">
      <c r="A4" s="3" t="s">
        <v>7</v>
      </c>
      <c r="B4" s="3" t="s">
        <v>600</v>
      </c>
      <c r="C4" s="3" t="s">
        <v>4</v>
      </c>
      <c r="D4" s="3" t="s">
        <v>498</v>
      </c>
      <c r="E4" s="3" t="s">
        <v>340</v>
      </c>
      <c r="F4" s="3" t="s">
        <v>10</v>
      </c>
    </row>
    <row r="5" spans="1:6" ht="90">
      <c r="A5" s="53" t="s">
        <v>156</v>
      </c>
      <c r="B5" s="14" t="s">
        <v>147</v>
      </c>
      <c r="C5" s="53" t="s">
        <v>155</v>
      </c>
      <c r="D5" s="14" t="s">
        <v>342</v>
      </c>
      <c r="E5" s="14" t="s">
        <v>456</v>
      </c>
      <c r="F5" s="24">
        <v>42216</v>
      </c>
    </row>
    <row r="6" ht="15">
      <c r="A6" t="s">
        <v>455</v>
      </c>
    </row>
    <row r="7" ht="15" hidden="1"/>
    <row r="8" ht="15" hidden="1"/>
    <row r="9" ht="15" customHeight="1" hidden="1"/>
    <row r="10" ht="15" customHeight="1" hidden="1"/>
    <row r="11" ht="15" customHeight="1" hidden="1"/>
    <row r="12" ht="15" customHeight="1" hidden="1"/>
    <row r="13" ht="15" customHeight="1" hidden="1"/>
    <row r="14" ht="15" customHeight="1" hidden="1"/>
    <row r="15" ht="15" customHeight="1" hidden="1"/>
    <row r="16" ht="15" customHeight="1" hidden="1"/>
    <row r="17" ht="15" customHeight="1" hidden="1"/>
    <row r="18" ht="15" customHeight="1" hidden="1"/>
    <row r="19" ht="15" customHeight="1" hidden="1"/>
  </sheetData>
  <sheetProtection/>
  <mergeCells count="2">
    <mergeCell ref="A2:F2"/>
    <mergeCell ref="B1:F1"/>
  </mergeCells>
  <conditionalFormatting sqref="D5">
    <cfRule type="cellIs" priority="4" dxfId="37" operator="equal">
      <formula>"Cerrada"</formula>
    </cfRule>
  </conditionalFormatting>
  <conditionalFormatting sqref="F5">
    <cfRule type="cellIs" priority="3" dxfId="39" operator="lessThan">
      <formula>42258</formula>
    </cfRule>
  </conditionalFormatting>
  <conditionalFormatting sqref="D6:D18">
    <cfRule type="cellIs" priority="2" dxfId="37" operator="equal">
      <formula>"Cerrada"</formula>
    </cfRule>
  </conditionalFormatting>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7"/>
  <sheetViews>
    <sheetView zoomScale="70" zoomScaleNormal="70" zoomScalePageLayoutView="0" workbookViewId="0" topLeftCell="A1">
      <selection activeCell="B1" sqref="B1:F1"/>
    </sheetView>
  </sheetViews>
  <sheetFormatPr defaultColWidth="0" defaultRowHeight="15" customHeight="1"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5" customHeight="1">
      <c r="A1" s="25" t="s">
        <v>612</v>
      </c>
      <c r="B1" s="115" t="s">
        <v>617</v>
      </c>
      <c r="C1" s="115"/>
      <c r="D1" s="115"/>
      <c r="E1" s="115"/>
      <c r="F1" s="115"/>
    </row>
    <row r="2" spans="1:6" ht="21">
      <c r="A2" s="114" t="s">
        <v>621</v>
      </c>
      <c r="B2" s="114"/>
      <c r="C2" s="114"/>
      <c r="D2" s="114"/>
      <c r="E2" s="114"/>
      <c r="F2" s="114"/>
    </row>
    <row r="3" ht="15"/>
    <row r="4" spans="1:6" ht="15">
      <c r="A4" s="3" t="s">
        <v>7</v>
      </c>
      <c r="B4" s="3" t="s">
        <v>600</v>
      </c>
      <c r="C4" s="3" t="s">
        <v>4</v>
      </c>
      <c r="D4" s="3" t="s">
        <v>498</v>
      </c>
      <c r="E4" s="3" t="s">
        <v>340</v>
      </c>
      <c r="F4" s="3" t="s">
        <v>10</v>
      </c>
    </row>
    <row r="5" spans="1:6" ht="90">
      <c r="A5" s="53" t="s">
        <v>152</v>
      </c>
      <c r="B5" s="14" t="s">
        <v>147</v>
      </c>
      <c r="C5" s="54" t="s">
        <v>150</v>
      </c>
      <c r="D5" s="14" t="s">
        <v>342</v>
      </c>
      <c r="E5" s="14" t="s">
        <v>456</v>
      </c>
      <c r="F5" s="24">
        <v>42216</v>
      </c>
    </row>
    <row r="6" spans="1:6" ht="60">
      <c r="A6" s="53"/>
      <c r="B6" s="14"/>
      <c r="C6" s="54" t="s">
        <v>154</v>
      </c>
      <c r="D6" s="14" t="s">
        <v>342</v>
      </c>
      <c r="E6" s="14" t="s">
        <v>456</v>
      </c>
      <c r="F6" s="24">
        <v>42216</v>
      </c>
    </row>
    <row r="7" ht="15">
      <c r="A7" t="s">
        <v>455</v>
      </c>
    </row>
    <row r="8" ht="15" hidden="1"/>
    <row r="9" ht="15" customHeight="1" hidden="1"/>
    <row r="10" ht="15" customHeight="1" hidden="1"/>
    <row r="11" ht="15" customHeight="1" hidden="1"/>
    <row r="12" ht="15" customHeight="1" hidden="1"/>
    <row r="13" ht="15" customHeight="1" hidden="1"/>
    <row r="14" ht="15" customHeight="1" hidden="1"/>
    <row r="15" ht="15" customHeight="1" hidden="1"/>
    <row r="16" ht="15" customHeight="1" hidden="1"/>
    <row r="17" ht="15" customHeight="1" hidden="1"/>
    <row r="18" ht="15" customHeight="1" hidden="1"/>
    <row r="19" ht="15" customHeight="1" hidden="1"/>
  </sheetData>
  <sheetProtection/>
  <mergeCells count="2">
    <mergeCell ref="A2:F2"/>
    <mergeCell ref="B1:F1"/>
  </mergeCells>
  <conditionalFormatting sqref="D5">
    <cfRule type="cellIs" priority="3" dxfId="37" operator="equal">
      <formula>"Cerrada"</formula>
    </cfRule>
  </conditionalFormatting>
  <conditionalFormatting sqref="F5:F6">
    <cfRule type="cellIs" priority="2" dxfId="39" operator="lessThan">
      <formula>42258</formula>
    </cfRule>
  </conditionalFormatting>
  <conditionalFormatting sqref="D6:D18">
    <cfRule type="cellIs" priority="1" dxfId="37" operator="equal">
      <formula>"Cerrada"</formula>
    </cfRule>
  </conditionalFormatting>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23"/>
  <sheetViews>
    <sheetView zoomScale="70" zoomScaleNormal="70" zoomScalePageLayoutView="0" workbookViewId="0" topLeftCell="A1">
      <selection activeCell="B1" sqref="B1:F1"/>
    </sheetView>
  </sheetViews>
  <sheetFormatPr defaultColWidth="0" defaultRowHeight="15"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1.28125" style="0" customWidth="1"/>
    <col min="7" max="16384" width="11.421875" style="0" hidden="1" customWidth="1"/>
  </cols>
  <sheetData>
    <row r="1" spans="1:6" ht="18.75">
      <c r="A1" s="25" t="s">
        <v>612</v>
      </c>
      <c r="B1" s="115" t="s">
        <v>613</v>
      </c>
      <c r="C1" s="115"/>
      <c r="D1" s="115"/>
      <c r="E1" s="115"/>
      <c r="F1" s="115"/>
    </row>
    <row r="2" spans="1:6" ht="21">
      <c r="A2" s="116" t="s">
        <v>601</v>
      </c>
      <c r="B2" s="116"/>
      <c r="C2" s="116"/>
      <c r="D2" s="116"/>
      <c r="E2" s="116"/>
      <c r="F2" s="116"/>
    </row>
    <row r="3" ht="15"/>
    <row r="4" spans="1:6" ht="15">
      <c r="A4" t="s">
        <v>7</v>
      </c>
      <c r="B4" t="s">
        <v>600</v>
      </c>
      <c r="C4" t="s">
        <v>4</v>
      </c>
      <c r="D4" t="s">
        <v>498</v>
      </c>
      <c r="E4" t="s">
        <v>340</v>
      </c>
      <c r="F4" t="s">
        <v>10</v>
      </c>
    </row>
    <row r="5" spans="1:6" ht="15">
      <c r="A5" t="s">
        <v>86</v>
      </c>
      <c r="B5" s="14" t="s">
        <v>475</v>
      </c>
      <c r="C5" t="s">
        <v>295</v>
      </c>
      <c r="D5" s="14" t="s">
        <v>344</v>
      </c>
      <c r="E5" s="14" t="s">
        <v>341</v>
      </c>
      <c r="F5" s="24">
        <v>42094</v>
      </c>
    </row>
    <row r="6" spans="1:6" ht="15">
      <c r="A6" t="s">
        <v>74</v>
      </c>
      <c r="B6" s="14" t="s">
        <v>462</v>
      </c>
      <c r="C6" t="s">
        <v>72</v>
      </c>
      <c r="D6" s="14" t="s">
        <v>344</v>
      </c>
      <c r="E6" s="14" t="s">
        <v>341</v>
      </c>
      <c r="F6" s="24">
        <v>42004</v>
      </c>
    </row>
    <row r="7" spans="2:6" ht="15">
      <c r="B7" s="14" t="s">
        <v>473</v>
      </c>
      <c r="C7" t="s">
        <v>325</v>
      </c>
      <c r="D7" s="14" t="s">
        <v>344</v>
      </c>
      <c r="E7" s="14" t="s">
        <v>341</v>
      </c>
      <c r="F7" s="24">
        <v>42004</v>
      </c>
    </row>
    <row r="8" spans="1:6" ht="15">
      <c r="A8" t="s">
        <v>418</v>
      </c>
      <c r="B8" s="14" t="s">
        <v>495</v>
      </c>
      <c r="C8" t="s">
        <v>416</v>
      </c>
      <c r="D8" s="14" t="s">
        <v>599</v>
      </c>
      <c r="E8" s="14" t="s">
        <v>456</v>
      </c>
      <c r="F8" s="24">
        <v>42369</v>
      </c>
    </row>
    <row r="9" spans="2:6" ht="15">
      <c r="B9" s="14" t="s">
        <v>436</v>
      </c>
      <c r="C9" t="s">
        <v>439</v>
      </c>
      <c r="D9" s="14" t="s">
        <v>599</v>
      </c>
      <c r="E9" s="14" t="s">
        <v>456</v>
      </c>
      <c r="F9" s="24">
        <v>42369</v>
      </c>
    </row>
    <row r="10" spans="1:6" ht="15">
      <c r="A10" t="s">
        <v>80</v>
      </c>
      <c r="B10" s="14" t="s">
        <v>463</v>
      </c>
      <c r="C10" t="s">
        <v>78</v>
      </c>
      <c r="D10" s="14" t="s">
        <v>344</v>
      </c>
      <c r="E10" s="14" t="s">
        <v>341</v>
      </c>
      <c r="F10" s="24">
        <v>42004</v>
      </c>
    </row>
    <row r="11" spans="2:6" ht="15">
      <c r="B11" s="14" t="s">
        <v>465</v>
      </c>
      <c r="C11" t="s">
        <v>90</v>
      </c>
      <c r="D11" s="14" t="s">
        <v>344</v>
      </c>
      <c r="E11" s="14" t="s">
        <v>341</v>
      </c>
      <c r="F11" s="24">
        <v>42004</v>
      </c>
    </row>
    <row r="12" spans="2:6" ht="15">
      <c r="B12" s="14" t="s">
        <v>470</v>
      </c>
      <c r="C12" t="s">
        <v>123</v>
      </c>
      <c r="D12" s="14" t="s">
        <v>344</v>
      </c>
      <c r="E12" s="14" t="s">
        <v>341</v>
      </c>
      <c r="F12" s="24">
        <v>42004</v>
      </c>
    </row>
    <row r="13" spans="1:6" ht="15">
      <c r="A13" t="s">
        <v>321</v>
      </c>
      <c r="B13" s="14" t="s">
        <v>464</v>
      </c>
      <c r="C13" t="s">
        <v>84</v>
      </c>
      <c r="D13" s="14" t="s">
        <v>344</v>
      </c>
      <c r="E13" s="14" t="s">
        <v>341</v>
      </c>
      <c r="F13" s="24">
        <v>42004</v>
      </c>
    </row>
    <row r="14" spans="1:6" ht="15">
      <c r="A14" t="s">
        <v>425</v>
      </c>
      <c r="B14" s="14" t="s">
        <v>420</v>
      </c>
      <c r="C14" t="s">
        <v>423</v>
      </c>
      <c r="D14" s="14" t="s">
        <v>599</v>
      </c>
      <c r="E14" s="14" t="s">
        <v>456</v>
      </c>
      <c r="F14" s="49">
        <v>42185</v>
      </c>
    </row>
    <row r="15" spans="2:6" ht="15">
      <c r="B15" s="14" t="s">
        <v>496</v>
      </c>
      <c r="C15" t="s">
        <v>443</v>
      </c>
      <c r="D15" s="14" t="s">
        <v>599</v>
      </c>
      <c r="E15" s="14" t="s">
        <v>456</v>
      </c>
      <c r="F15" s="24">
        <v>42369</v>
      </c>
    </row>
    <row r="16" spans="2:6" ht="15">
      <c r="B16" s="14" t="s">
        <v>445</v>
      </c>
      <c r="C16" t="s">
        <v>448</v>
      </c>
      <c r="D16" s="14" t="s">
        <v>599</v>
      </c>
      <c r="E16" s="14" t="s">
        <v>456</v>
      </c>
      <c r="F16" s="24">
        <v>42369</v>
      </c>
    </row>
    <row r="17" spans="2:6" ht="15">
      <c r="B17" s="14" t="s">
        <v>450</v>
      </c>
      <c r="C17" t="s">
        <v>453</v>
      </c>
      <c r="D17" s="14" t="s">
        <v>599</v>
      </c>
      <c r="E17" s="14" t="s">
        <v>456</v>
      </c>
      <c r="F17" s="24">
        <v>42369</v>
      </c>
    </row>
    <row r="18" spans="1:6" ht="15">
      <c r="A18" t="s">
        <v>116</v>
      </c>
      <c r="B18" s="14" t="s">
        <v>468</v>
      </c>
      <c r="C18" t="s">
        <v>114</v>
      </c>
      <c r="D18" s="14" t="s">
        <v>344</v>
      </c>
      <c r="E18" s="14" t="s">
        <v>341</v>
      </c>
      <c r="F18" s="24">
        <v>42004</v>
      </c>
    </row>
    <row r="19" spans="1:6" ht="15">
      <c r="A19" t="s">
        <v>135</v>
      </c>
      <c r="B19" s="14" t="s">
        <v>472</v>
      </c>
      <c r="C19" t="s">
        <v>133</v>
      </c>
      <c r="D19" s="14" t="s">
        <v>344</v>
      </c>
      <c r="E19" s="14" t="s">
        <v>341</v>
      </c>
      <c r="F19" s="24">
        <v>42004</v>
      </c>
    </row>
    <row r="20" spans="1:6" ht="15">
      <c r="A20" t="s">
        <v>129</v>
      </c>
      <c r="B20" s="14" t="s">
        <v>426</v>
      </c>
      <c r="C20" t="s">
        <v>429</v>
      </c>
      <c r="D20" s="14" t="s">
        <v>599</v>
      </c>
      <c r="E20" s="14" t="s">
        <v>456</v>
      </c>
      <c r="F20" s="24">
        <v>42369</v>
      </c>
    </row>
    <row r="21" spans="2:6" ht="15">
      <c r="B21" s="14" t="s">
        <v>432</v>
      </c>
      <c r="C21" t="s">
        <v>429</v>
      </c>
      <c r="D21" s="14" t="s">
        <v>599</v>
      </c>
      <c r="E21" s="14" t="s">
        <v>456</v>
      </c>
      <c r="F21" s="24">
        <v>42369</v>
      </c>
    </row>
    <row r="22" spans="2:6" ht="15">
      <c r="B22" s="14" t="s">
        <v>471</v>
      </c>
      <c r="C22" t="s">
        <v>127</v>
      </c>
      <c r="D22" s="14" t="s">
        <v>344</v>
      </c>
      <c r="E22" s="14" t="s">
        <v>341</v>
      </c>
      <c r="F22" s="24">
        <v>42004</v>
      </c>
    </row>
    <row r="23" ht="15">
      <c r="A23" t="s">
        <v>455</v>
      </c>
    </row>
  </sheetData>
  <sheetProtection/>
  <mergeCells count="2">
    <mergeCell ref="A2:F2"/>
    <mergeCell ref="B1:F1"/>
  </mergeCells>
  <conditionalFormatting sqref="D5:D22">
    <cfRule type="cellIs" priority="2" dxfId="37" operator="equal">
      <formula>"Cerrada"</formula>
    </cfRule>
  </conditionalFormatting>
  <conditionalFormatting sqref="F5:F22">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8"/>
  <sheetViews>
    <sheetView zoomScalePageLayoutView="0" workbookViewId="0" topLeftCell="A1">
      <selection activeCell="C13" sqref="C13"/>
    </sheetView>
  </sheetViews>
  <sheetFormatPr defaultColWidth="11.421875" defaultRowHeight="15"/>
  <cols>
    <col min="1" max="1" width="41.00390625" style="0" customWidth="1"/>
    <col min="2" max="2" width="21.00390625" style="0" bestFit="1" customWidth="1"/>
    <col min="3" max="3" width="16.57421875" style="0" bestFit="1" customWidth="1"/>
  </cols>
  <sheetData>
    <row r="1" spans="1:3" ht="15">
      <c r="A1" t="s">
        <v>619</v>
      </c>
      <c r="B1" s="14"/>
      <c r="C1" s="14"/>
    </row>
    <row r="2" spans="1:2" ht="15">
      <c r="A2" t="s">
        <v>614</v>
      </c>
      <c r="B2" s="14"/>
    </row>
    <row r="3" spans="1:2" ht="15">
      <c r="A3" t="s">
        <v>613</v>
      </c>
      <c r="B3" s="14"/>
    </row>
    <row r="4" spans="1:2" ht="15">
      <c r="A4" t="s">
        <v>615</v>
      </c>
      <c r="B4" s="14"/>
    </row>
    <row r="5" spans="1:2" ht="15">
      <c r="A5" t="s">
        <v>616</v>
      </c>
      <c r="B5" s="14"/>
    </row>
    <row r="6" spans="1:2" ht="15">
      <c r="A6" t="s">
        <v>617</v>
      </c>
      <c r="B6" s="14"/>
    </row>
    <row r="7" spans="1:3" ht="15">
      <c r="A7" t="s">
        <v>618</v>
      </c>
      <c r="B7" s="14"/>
      <c r="C7" s="14"/>
    </row>
    <row r="8" ht="15">
      <c r="A8" t="s">
        <v>620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F23" sqref="F23"/>
    </sheetView>
  </sheetViews>
  <sheetFormatPr defaultColWidth="11.421875" defaultRowHeight="15"/>
  <sheetData>
    <row r="1" spans="1:2" ht="15">
      <c r="A1" t="s">
        <v>264</v>
      </c>
      <c r="B1" t="s">
        <v>267</v>
      </c>
    </row>
    <row r="2" spans="1:2" ht="15">
      <c r="A2" t="s">
        <v>265</v>
      </c>
      <c r="B2" t="s">
        <v>268</v>
      </c>
    </row>
    <row r="3" ht="15">
      <c r="A3" t="s">
        <v>266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73"/>
  <sheetViews>
    <sheetView zoomScalePageLayoutView="0" workbookViewId="0" topLeftCell="A1">
      <selection activeCell="E3" sqref="E3:E72"/>
    </sheetView>
  </sheetViews>
  <sheetFormatPr defaultColWidth="11.421875" defaultRowHeight="15"/>
  <cols>
    <col min="1" max="1" width="39.421875" style="0" bestFit="1" customWidth="1"/>
    <col min="2" max="2" width="25.00390625" style="0" bestFit="1" customWidth="1"/>
    <col min="3" max="3" width="32.00390625" style="0" bestFit="1" customWidth="1"/>
    <col min="4" max="4" width="35.28125" style="0" bestFit="1" customWidth="1"/>
    <col min="5" max="5" width="5.421875" style="0" customWidth="1"/>
  </cols>
  <sheetData>
    <row r="1" ht="15">
      <c r="A1" s="3" t="s">
        <v>625</v>
      </c>
    </row>
    <row r="2" spans="1:5" ht="15">
      <c r="A2" s="3" t="s">
        <v>1</v>
      </c>
      <c r="B2" s="3" t="s">
        <v>258</v>
      </c>
      <c r="C2" s="3" t="s">
        <v>497</v>
      </c>
      <c r="D2" s="3" t="s">
        <v>498</v>
      </c>
      <c r="E2" t="s">
        <v>624</v>
      </c>
    </row>
    <row r="3" spans="1:5" ht="15">
      <c r="A3" t="s">
        <v>12</v>
      </c>
      <c r="B3">
        <v>0.75</v>
      </c>
      <c r="C3" t="s">
        <v>267</v>
      </c>
      <c r="D3" t="s">
        <v>342</v>
      </c>
      <c r="E3" s="94">
        <v>1</v>
      </c>
    </row>
    <row r="4" spans="2:5" ht="15">
      <c r="B4">
        <v>1</v>
      </c>
      <c r="C4" t="s">
        <v>268</v>
      </c>
      <c r="D4" t="s">
        <v>344</v>
      </c>
      <c r="E4" s="94">
        <v>2</v>
      </c>
    </row>
    <row r="5" spans="1:5" ht="15">
      <c r="A5" t="s">
        <v>478</v>
      </c>
      <c r="B5">
        <v>1</v>
      </c>
      <c r="C5" t="s">
        <v>268</v>
      </c>
      <c r="D5" t="s">
        <v>344</v>
      </c>
      <c r="E5" s="94">
        <v>1</v>
      </c>
    </row>
    <row r="6" spans="1:5" ht="15">
      <c r="A6" t="s">
        <v>457</v>
      </c>
      <c r="B6">
        <v>1</v>
      </c>
      <c r="C6" t="s">
        <v>268</v>
      </c>
      <c r="D6" t="s">
        <v>344</v>
      </c>
      <c r="E6" s="94">
        <v>2</v>
      </c>
    </row>
    <row r="7" spans="1:5" ht="15">
      <c r="A7" t="s">
        <v>458</v>
      </c>
      <c r="B7">
        <v>0</v>
      </c>
      <c r="C7" t="s">
        <v>267</v>
      </c>
      <c r="D7" t="s">
        <v>598</v>
      </c>
      <c r="E7" s="94">
        <v>1</v>
      </c>
    </row>
    <row r="8" spans="2:5" ht="15">
      <c r="B8">
        <v>1</v>
      </c>
      <c r="C8" t="s">
        <v>267</v>
      </c>
      <c r="D8" t="s">
        <v>598</v>
      </c>
      <c r="E8" s="94">
        <v>2</v>
      </c>
    </row>
    <row r="9" spans="2:5" ht="15">
      <c r="B9">
        <v>2</v>
      </c>
      <c r="C9" t="s">
        <v>267</v>
      </c>
      <c r="D9" t="s">
        <v>598</v>
      </c>
      <c r="E9" s="94">
        <v>1</v>
      </c>
    </row>
    <row r="10" spans="1:5" ht="15">
      <c r="A10" t="s">
        <v>459</v>
      </c>
      <c r="B10">
        <v>0.08</v>
      </c>
      <c r="C10" t="s">
        <v>267</v>
      </c>
      <c r="D10" t="s">
        <v>342</v>
      </c>
      <c r="E10" s="94">
        <v>1</v>
      </c>
    </row>
    <row r="11" spans="2:5" ht="15">
      <c r="B11">
        <v>1</v>
      </c>
      <c r="C11" t="s">
        <v>268</v>
      </c>
      <c r="D11" t="s">
        <v>344</v>
      </c>
      <c r="E11" s="94">
        <v>1</v>
      </c>
    </row>
    <row r="12" spans="1:5" ht="15">
      <c r="A12" t="s">
        <v>487</v>
      </c>
      <c r="B12">
        <v>1</v>
      </c>
      <c r="C12" t="s">
        <v>268</v>
      </c>
      <c r="D12" t="s">
        <v>345</v>
      </c>
      <c r="E12" s="94">
        <v>1</v>
      </c>
    </row>
    <row r="13" spans="1:5" ht="15">
      <c r="A13" t="s">
        <v>479</v>
      </c>
      <c r="C13" t="s">
        <v>267</v>
      </c>
      <c r="D13" t="s">
        <v>598</v>
      </c>
      <c r="E13" s="94">
        <v>1</v>
      </c>
    </row>
    <row r="14" spans="1:5" ht="15">
      <c r="A14" t="s">
        <v>480</v>
      </c>
      <c r="B14">
        <v>0.22</v>
      </c>
      <c r="C14" t="s">
        <v>267</v>
      </c>
      <c r="D14" t="s">
        <v>342</v>
      </c>
      <c r="E14" s="94">
        <v>1</v>
      </c>
    </row>
    <row r="15" spans="1:5" ht="15">
      <c r="A15" t="s">
        <v>482</v>
      </c>
      <c r="B15">
        <v>0</v>
      </c>
      <c r="C15" t="s">
        <v>267</v>
      </c>
      <c r="D15" t="s">
        <v>342</v>
      </c>
      <c r="E15" s="94">
        <v>2</v>
      </c>
    </row>
    <row r="16" spans="2:5" ht="15">
      <c r="B16">
        <v>0.8</v>
      </c>
      <c r="C16" t="s">
        <v>267</v>
      </c>
      <c r="D16" t="s">
        <v>342</v>
      </c>
      <c r="E16" s="94">
        <v>1</v>
      </c>
    </row>
    <row r="17" spans="2:5" ht="15">
      <c r="B17" t="s">
        <v>330</v>
      </c>
      <c r="C17" t="s">
        <v>267</v>
      </c>
      <c r="D17" t="s">
        <v>344</v>
      </c>
      <c r="E17" s="94">
        <v>1</v>
      </c>
    </row>
    <row r="18" spans="1:5" ht="15">
      <c r="A18" t="s">
        <v>481</v>
      </c>
      <c r="B18">
        <v>1</v>
      </c>
      <c r="C18" t="s">
        <v>268</v>
      </c>
      <c r="D18" t="s">
        <v>344</v>
      </c>
      <c r="E18" s="94">
        <v>1</v>
      </c>
    </row>
    <row r="19" spans="1:5" ht="15">
      <c r="A19" t="s">
        <v>460</v>
      </c>
      <c r="B19">
        <v>1</v>
      </c>
      <c r="C19" t="s">
        <v>267</v>
      </c>
      <c r="D19" t="s">
        <v>344</v>
      </c>
      <c r="E19" s="94">
        <v>1</v>
      </c>
    </row>
    <row r="20" spans="1:5" ht="15">
      <c r="A20" t="s">
        <v>483</v>
      </c>
      <c r="C20" t="s">
        <v>267</v>
      </c>
      <c r="D20" t="s">
        <v>342</v>
      </c>
      <c r="E20" s="94">
        <v>1</v>
      </c>
    </row>
    <row r="21" spans="1:5" ht="15">
      <c r="A21" t="s">
        <v>484</v>
      </c>
      <c r="B21">
        <v>0.8</v>
      </c>
      <c r="C21" t="s">
        <v>267</v>
      </c>
      <c r="D21" t="s">
        <v>342</v>
      </c>
      <c r="E21" s="94">
        <v>1</v>
      </c>
    </row>
    <row r="22" spans="2:5" ht="15">
      <c r="B22">
        <v>1</v>
      </c>
      <c r="C22" t="s">
        <v>267</v>
      </c>
      <c r="D22" t="s">
        <v>342</v>
      </c>
      <c r="E22" s="94">
        <v>2</v>
      </c>
    </row>
    <row r="23" spans="1:5" ht="15">
      <c r="A23" t="s">
        <v>461</v>
      </c>
      <c r="B23">
        <v>1</v>
      </c>
      <c r="C23" t="s">
        <v>267</v>
      </c>
      <c r="D23" t="s">
        <v>598</v>
      </c>
      <c r="E23" s="94">
        <v>1</v>
      </c>
    </row>
    <row r="24" spans="1:5" ht="15">
      <c r="A24" t="s">
        <v>462</v>
      </c>
      <c r="B24">
        <v>21.75</v>
      </c>
      <c r="C24" t="s">
        <v>268</v>
      </c>
      <c r="D24" t="s">
        <v>344</v>
      </c>
      <c r="E24" s="94">
        <v>1</v>
      </c>
    </row>
    <row r="25" spans="1:5" ht="15">
      <c r="A25" t="s">
        <v>463</v>
      </c>
      <c r="B25">
        <v>4</v>
      </c>
      <c r="C25" t="s">
        <v>267</v>
      </c>
      <c r="D25" t="s">
        <v>344</v>
      </c>
      <c r="E25" s="94">
        <v>1</v>
      </c>
    </row>
    <row r="26" spans="1:5" ht="15">
      <c r="A26" t="s">
        <v>464</v>
      </c>
      <c r="B26">
        <v>0</v>
      </c>
      <c r="C26" t="s">
        <v>267</v>
      </c>
      <c r="D26" t="s">
        <v>344</v>
      </c>
      <c r="E26" s="94">
        <v>1</v>
      </c>
    </row>
    <row r="27" spans="1:5" ht="15">
      <c r="A27" t="s">
        <v>465</v>
      </c>
      <c r="B27">
        <v>1</v>
      </c>
      <c r="C27" t="s">
        <v>268</v>
      </c>
      <c r="D27" t="s">
        <v>344</v>
      </c>
      <c r="E27" s="94">
        <v>1</v>
      </c>
    </row>
    <row r="28" spans="1:5" ht="15">
      <c r="A28" t="s">
        <v>485</v>
      </c>
      <c r="B28">
        <v>0</v>
      </c>
      <c r="C28" t="s">
        <v>267</v>
      </c>
      <c r="D28" t="s">
        <v>342</v>
      </c>
      <c r="E28" s="94">
        <v>4</v>
      </c>
    </row>
    <row r="29" spans="2:5" ht="15">
      <c r="B29">
        <v>0.8</v>
      </c>
      <c r="C29" t="s">
        <v>267</v>
      </c>
      <c r="D29" t="s">
        <v>342</v>
      </c>
      <c r="E29" s="94">
        <v>1</v>
      </c>
    </row>
    <row r="30" spans="1:5" ht="15">
      <c r="A30" t="s">
        <v>486</v>
      </c>
      <c r="B30">
        <v>0</v>
      </c>
      <c r="C30" t="s">
        <v>267</v>
      </c>
      <c r="D30" t="s">
        <v>342</v>
      </c>
      <c r="E30" s="94">
        <v>3</v>
      </c>
    </row>
    <row r="31" spans="2:5" ht="15">
      <c r="B31">
        <v>0.16</v>
      </c>
      <c r="C31" t="s">
        <v>267</v>
      </c>
      <c r="D31" t="s">
        <v>342</v>
      </c>
      <c r="E31" s="94">
        <v>1</v>
      </c>
    </row>
    <row r="32" spans="2:5" ht="15">
      <c r="B32">
        <v>0.8</v>
      </c>
      <c r="C32" t="s">
        <v>267</v>
      </c>
      <c r="D32" t="s">
        <v>342</v>
      </c>
      <c r="E32" s="94">
        <v>1</v>
      </c>
    </row>
    <row r="33" spans="2:5" ht="15">
      <c r="B33">
        <v>1</v>
      </c>
      <c r="C33" t="s">
        <v>267</v>
      </c>
      <c r="D33" t="s">
        <v>344</v>
      </c>
      <c r="E33" s="94">
        <v>1</v>
      </c>
    </row>
    <row r="34" spans="1:5" ht="15">
      <c r="A34" t="s">
        <v>476</v>
      </c>
      <c r="B34">
        <v>1</v>
      </c>
      <c r="C34" t="s">
        <v>268</v>
      </c>
      <c r="D34" t="s">
        <v>344</v>
      </c>
      <c r="E34" s="94">
        <v>2</v>
      </c>
    </row>
    <row r="35" spans="1:5" ht="15">
      <c r="A35" t="s">
        <v>466</v>
      </c>
      <c r="B35">
        <v>0</v>
      </c>
      <c r="C35" t="s">
        <v>267</v>
      </c>
      <c r="D35" t="s">
        <v>344</v>
      </c>
      <c r="E35" s="94">
        <v>1</v>
      </c>
    </row>
    <row r="36" spans="4:5" ht="15">
      <c r="D36" t="s">
        <v>598</v>
      </c>
      <c r="E36" s="94">
        <v>1</v>
      </c>
    </row>
    <row r="37" spans="2:5" ht="15">
      <c r="B37">
        <v>0.2</v>
      </c>
      <c r="C37" t="s">
        <v>267</v>
      </c>
      <c r="D37" t="s">
        <v>598</v>
      </c>
      <c r="E37" s="94">
        <v>1</v>
      </c>
    </row>
    <row r="38" spans="2:5" ht="15">
      <c r="B38">
        <v>1</v>
      </c>
      <c r="C38" t="s">
        <v>268</v>
      </c>
      <c r="D38" t="s">
        <v>344</v>
      </c>
      <c r="E38" s="94">
        <v>1</v>
      </c>
    </row>
    <row r="39" spans="1:5" ht="15">
      <c r="A39" t="s">
        <v>467</v>
      </c>
      <c r="B39">
        <v>0</v>
      </c>
      <c r="C39" t="s">
        <v>267</v>
      </c>
      <c r="D39" t="s">
        <v>598</v>
      </c>
      <c r="E39" s="94">
        <v>1</v>
      </c>
    </row>
    <row r="40" spans="2:5" ht="15">
      <c r="B40">
        <v>1</v>
      </c>
      <c r="C40" t="s">
        <v>268</v>
      </c>
      <c r="D40" t="s">
        <v>344</v>
      </c>
      <c r="E40" s="94">
        <v>1</v>
      </c>
    </row>
    <row r="41" spans="1:5" ht="15">
      <c r="A41" t="s">
        <v>376</v>
      </c>
      <c r="B41" t="s">
        <v>456</v>
      </c>
      <c r="C41" t="s">
        <v>456</v>
      </c>
      <c r="D41" t="s">
        <v>599</v>
      </c>
      <c r="E41" s="94">
        <v>1</v>
      </c>
    </row>
    <row r="42" spans="1:5" ht="15">
      <c r="A42" t="s">
        <v>491</v>
      </c>
      <c r="B42" t="s">
        <v>456</v>
      </c>
      <c r="C42" t="s">
        <v>456</v>
      </c>
      <c r="D42" t="s">
        <v>599</v>
      </c>
      <c r="E42" s="94">
        <v>1</v>
      </c>
    </row>
    <row r="43" spans="1:5" ht="15">
      <c r="A43" t="s">
        <v>492</v>
      </c>
      <c r="B43" t="s">
        <v>456</v>
      </c>
      <c r="C43" t="s">
        <v>456</v>
      </c>
      <c r="D43" t="s">
        <v>599</v>
      </c>
      <c r="E43" s="94">
        <v>1</v>
      </c>
    </row>
    <row r="44" spans="1:5" ht="15">
      <c r="A44" t="s">
        <v>390</v>
      </c>
      <c r="B44" t="s">
        <v>456</v>
      </c>
      <c r="C44" t="s">
        <v>456</v>
      </c>
      <c r="D44" t="s">
        <v>599</v>
      </c>
      <c r="E44" s="94">
        <v>1</v>
      </c>
    </row>
    <row r="45" spans="1:5" ht="15">
      <c r="A45" t="s">
        <v>468</v>
      </c>
      <c r="B45">
        <v>0</v>
      </c>
      <c r="C45" t="s">
        <v>267</v>
      </c>
      <c r="D45" t="s">
        <v>344</v>
      </c>
      <c r="E45" s="94">
        <v>1</v>
      </c>
    </row>
    <row r="46" spans="1:5" ht="15">
      <c r="A46" t="s">
        <v>493</v>
      </c>
      <c r="B46" t="s">
        <v>456</v>
      </c>
      <c r="C46" t="s">
        <v>456</v>
      </c>
      <c r="D46" t="s">
        <v>599</v>
      </c>
      <c r="E46" s="94">
        <v>1</v>
      </c>
    </row>
    <row r="47" spans="1:5" ht="15">
      <c r="A47" t="s">
        <v>494</v>
      </c>
      <c r="B47" t="s">
        <v>456</v>
      </c>
      <c r="C47" t="s">
        <v>456</v>
      </c>
      <c r="D47" t="s">
        <v>599</v>
      </c>
      <c r="E47" s="94">
        <v>1</v>
      </c>
    </row>
    <row r="48" spans="1:5" ht="15">
      <c r="A48" t="s">
        <v>405</v>
      </c>
      <c r="B48" t="s">
        <v>456</v>
      </c>
      <c r="C48" t="s">
        <v>456</v>
      </c>
      <c r="D48" t="s">
        <v>599</v>
      </c>
      <c r="E48" s="94">
        <v>2</v>
      </c>
    </row>
    <row r="49" spans="1:5" ht="15">
      <c r="A49" t="s">
        <v>495</v>
      </c>
      <c r="B49" t="s">
        <v>456</v>
      </c>
      <c r="C49" t="s">
        <v>456</v>
      </c>
      <c r="D49" t="s">
        <v>599</v>
      </c>
      <c r="E49" s="94">
        <v>1</v>
      </c>
    </row>
    <row r="50" spans="1:5" ht="15">
      <c r="A50" t="s">
        <v>420</v>
      </c>
      <c r="B50" t="s">
        <v>456</v>
      </c>
      <c r="C50" t="s">
        <v>456</v>
      </c>
      <c r="D50" t="s">
        <v>599</v>
      </c>
      <c r="E50" s="94">
        <v>1</v>
      </c>
    </row>
    <row r="51" spans="1:5" ht="15">
      <c r="A51" t="s">
        <v>426</v>
      </c>
      <c r="B51" t="s">
        <v>456</v>
      </c>
      <c r="C51" t="s">
        <v>456</v>
      </c>
      <c r="D51" t="s">
        <v>599</v>
      </c>
      <c r="E51" s="94">
        <v>1</v>
      </c>
    </row>
    <row r="52" spans="1:5" ht="15">
      <c r="A52" t="s">
        <v>432</v>
      </c>
      <c r="B52" t="s">
        <v>456</v>
      </c>
      <c r="C52" t="s">
        <v>456</v>
      </c>
      <c r="D52" t="s">
        <v>599</v>
      </c>
      <c r="E52" s="94">
        <v>1</v>
      </c>
    </row>
    <row r="53" spans="1:5" ht="15">
      <c r="A53" t="s">
        <v>436</v>
      </c>
      <c r="B53" t="s">
        <v>456</v>
      </c>
      <c r="C53" t="s">
        <v>456</v>
      </c>
      <c r="D53" t="s">
        <v>599</v>
      </c>
      <c r="E53" s="94">
        <v>1</v>
      </c>
    </row>
    <row r="54" spans="1:5" ht="15">
      <c r="A54" t="s">
        <v>496</v>
      </c>
      <c r="B54" t="s">
        <v>456</v>
      </c>
      <c r="C54" t="s">
        <v>456</v>
      </c>
      <c r="D54" t="s">
        <v>599</v>
      </c>
      <c r="E54" s="94">
        <v>1</v>
      </c>
    </row>
    <row r="55" spans="1:5" ht="15">
      <c r="A55" t="s">
        <v>445</v>
      </c>
      <c r="B55" t="s">
        <v>456</v>
      </c>
      <c r="C55" t="s">
        <v>456</v>
      </c>
      <c r="D55" t="s">
        <v>599</v>
      </c>
      <c r="E55" s="94">
        <v>1</v>
      </c>
    </row>
    <row r="56" spans="1:5" ht="15">
      <c r="A56" t="s">
        <v>450</v>
      </c>
      <c r="B56" t="s">
        <v>456</v>
      </c>
      <c r="C56" t="s">
        <v>456</v>
      </c>
      <c r="D56" t="s">
        <v>599</v>
      </c>
      <c r="E56" s="94">
        <v>1</v>
      </c>
    </row>
    <row r="57" spans="1:5" ht="15">
      <c r="A57" t="s">
        <v>477</v>
      </c>
      <c r="B57">
        <v>1</v>
      </c>
      <c r="C57" t="s">
        <v>268</v>
      </c>
      <c r="D57" t="s">
        <v>342</v>
      </c>
      <c r="E57" s="94">
        <v>1</v>
      </c>
    </row>
    <row r="58" spans="4:5" ht="15">
      <c r="D58" t="s">
        <v>344</v>
      </c>
      <c r="E58" s="94">
        <v>1</v>
      </c>
    </row>
    <row r="59" spans="1:5" ht="15">
      <c r="A59" t="s">
        <v>469</v>
      </c>
      <c r="B59">
        <v>0.5</v>
      </c>
      <c r="C59" t="s">
        <v>267</v>
      </c>
      <c r="D59" t="s">
        <v>598</v>
      </c>
      <c r="E59" s="94">
        <v>1</v>
      </c>
    </row>
    <row r="60" spans="1:5" ht="15">
      <c r="A60" t="s">
        <v>470</v>
      </c>
      <c r="B60">
        <v>1</v>
      </c>
      <c r="C60" t="s">
        <v>268</v>
      </c>
      <c r="D60" t="s">
        <v>344</v>
      </c>
      <c r="E60" s="94">
        <v>1</v>
      </c>
    </row>
    <row r="61" spans="1:5" ht="15">
      <c r="A61" t="s">
        <v>471</v>
      </c>
      <c r="B61">
        <v>1</v>
      </c>
      <c r="C61" t="s">
        <v>268</v>
      </c>
      <c r="D61" t="s">
        <v>344</v>
      </c>
      <c r="E61" s="94">
        <v>1</v>
      </c>
    </row>
    <row r="62" spans="1:5" ht="15">
      <c r="A62" t="s">
        <v>472</v>
      </c>
      <c r="B62">
        <v>1</v>
      </c>
      <c r="C62" t="s">
        <v>268</v>
      </c>
      <c r="D62" t="s">
        <v>344</v>
      </c>
      <c r="E62" s="94">
        <v>1</v>
      </c>
    </row>
    <row r="63" spans="1:5" ht="15">
      <c r="A63" t="s">
        <v>473</v>
      </c>
      <c r="B63">
        <v>0.33</v>
      </c>
      <c r="C63" t="s">
        <v>267</v>
      </c>
      <c r="D63" t="s">
        <v>344</v>
      </c>
      <c r="E63" s="94">
        <v>1</v>
      </c>
    </row>
    <row r="64" spans="1:5" ht="15">
      <c r="A64" t="s">
        <v>474</v>
      </c>
      <c r="B64">
        <v>1</v>
      </c>
      <c r="C64" t="s">
        <v>267</v>
      </c>
      <c r="D64" t="s">
        <v>598</v>
      </c>
      <c r="E64" s="94">
        <v>1</v>
      </c>
    </row>
    <row r="65" spans="1:5" ht="15">
      <c r="A65" t="s">
        <v>475</v>
      </c>
      <c r="B65">
        <v>1</v>
      </c>
      <c r="C65" t="s">
        <v>268</v>
      </c>
      <c r="D65" t="s">
        <v>344</v>
      </c>
      <c r="E65" s="94">
        <v>1</v>
      </c>
    </row>
    <row r="66" spans="1:5" ht="15">
      <c r="A66" t="s">
        <v>19</v>
      </c>
      <c r="B66">
        <v>1</v>
      </c>
      <c r="C66" t="s">
        <v>267</v>
      </c>
      <c r="D66" t="s">
        <v>344</v>
      </c>
      <c r="E66" s="94">
        <v>1</v>
      </c>
    </row>
    <row r="67" spans="2:5" ht="15">
      <c r="B67">
        <v>4</v>
      </c>
      <c r="C67" t="s">
        <v>267</v>
      </c>
      <c r="D67" t="s">
        <v>342</v>
      </c>
      <c r="E67" s="94">
        <v>1</v>
      </c>
    </row>
    <row r="68" spans="1:5" ht="15">
      <c r="A68" t="s">
        <v>488</v>
      </c>
      <c r="B68" t="s">
        <v>456</v>
      </c>
      <c r="C68" t="s">
        <v>456</v>
      </c>
      <c r="D68" t="s">
        <v>599</v>
      </c>
      <c r="E68" s="94">
        <v>3</v>
      </c>
    </row>
    <row r="69" spans="1:5" ht="15">
      <c r="A69" t="s">
        <v>489</v>
      </c>
      <c r="B69" t="s">
        <v>456</v>
      </c>
      <c r="C69" t="s">
        <v>456</v>
      </c>
      <c r="D69" t="s">
        <v>599</v>
      </c>
      <c r="E69" s="94">
        <v>1</v>
      </c>
    </row>
    <row r="70" spans="1:5" ht="15">
      <c r="A70" t="s">
        <v>490</v>
      </c>
      <c r="B70" t="s">
        <v>456</v>
      </c>
      <c r="C70" t="s">
        <v>456</v>
      </c>
      <c r="D70" t="s">
        <v>599</v>
      </c>
      <c r="E70" s="94">
        <v>1</v>
      </c>
    </row>
    <row r="71" spans="1:5" ht="15">
      <c r="A71" t="s">
        <v>147</v>
      </c>
      <c r="B71">
        <v>0.18</v>
      </c>
      <c r="C71" t="s">
        <v>267</v>
      </c>
      <c r="D71" t="s">
        <v>342</v>
      </c>
      <c r="E71" s="94">
        <v>1</v>
      </c>
    </row>
    <row r="72" spans="2:5" ht="15">
      <c r="B72">
        <v>0.5</v>
      </c>
      <c r="C72" t="s">
        <v>267</v>
      </c>
      <c r="D72" t="s">
        <v>342</v>
      </c>
      <c r="E72" s="94">
        <v>2</v>
      </c>
    </row>
    <row r="73" spans="1:5" ht="15">
      <c r="A73" t="s">
        <v>455</v>
      </c>
      <c r="E73" s="94">
        <v>85</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71"/>
  <sheetViews>
    <sheetView zoomScalePageLayoutView="0" workbookViewId="0" topLeftCell="A49">
      <selection activeCell="C19" sqref="C19"/>
    </sheetView>
  </sheetViews>
  <sheetFormatPr defaultColWidth="11.421875" defaultRowHeight="15"/>
  <cols>
    <col min="1" max="1" width="10.140625" style="0" bestFit="1" customWidth="1"/>
    <col min="2" max="2" width="10.140625" style="0" customWidth="1"/>
    <col min="3" max="3" width="22.57421875" style="0" bestFit="1" customWidth="1"/>
    <col min="4" max="4" width="29.7109375" style="0" bestFit="1" customWidth="1"/>
    <col min="5" max="5" width="32.8515625" style="0" bestFit="1" customWidth="1"/>
  </cols>
  <sheetData>
    <row r="1" spans="1:5" ht="15">
      <c r="A1" t="s">
        <v>1</v>
      </c>
      <c r="C1" t="s">
        <v>258</v>
      </c>
      <c r="D1" t="s">
        <v>497</v>
      </c>
      <c r="E1" t="s">
        <v>498</v>
      </c>
    </row>
    <row r="2" spans="1:5" ht="15">
      <c r="A2" t="s">
        <v>12</v>
      </c>
      <c r="C2">
        <v>0.75</v>
      </c>
      <c r="D2" t="s">
        <v>267</v>
      </c>
      <c r="E2" t="s">
        <v>342</v>
      </c>
    </row>
    <row r="3" spans="3:5" ht="15">
      <c r="C3">
        <v>1</v>
      </c>
      <c r="D3" t="s">
        <v>268</v>
      </c>
      <c r="E3" t="s">
        <v>344</v>
      </c>
    </row>
    <row r="4" spans="1:5" ht="15">
      <c r="A4" t="s">
        <v>478</v>
      </c>
      <c r="C4">
        <v>1</v>
      </c>
      <c r="D4" t="s">
        <v>268</v>
      </c>
      <c r="E4" t="s">
        <v>344</v>
      </c>
    </row>
    <row r="5" spans="1:5" ht="15">
      <c r="A5" t="s">
        <v>457</v>
      </c>
      <c r="C5">
        <v>1</v>
      </c>
      <c r="D5" t="s">
        <v>268</v>
      </c>
      <c r="E5" t="s">
        <v>344</v>
      </c>
    </row>
    <row r="6" spans="1:5" ht="15">
      <c r="A6" t="s">
        <v>458</v>
      </c>
      <c r="C6">
        <v>0</v>
      </c>
      <c r="D6" t="s">
        <v>267</v>
      </c>
      <c r="E6" t="s">
        <v>598</v>
      </c>
    </row>
    <row r="7" spans="3:5" ht="15">
      <c r="C7">
        <v>1</v>
      </c>
      <c r="D7" t="s">
        <v>267</v>
      </c>
      <c r="E7" t="s">
        <v>598</v>
      </c>
    </row>
    <row r="8" spans="3:5" ht="15">
      <c r="C8">
        <v>2</v>
      </c>
      <c r="D8" t="s">
        <v>267</v>
      </c>
      <c r="E8" t="s">
        <v>598</v>
      </c>
    </row>
    <row r="9" spans="1:5" ht="15">
      <c r="A9" t="s">
        <v>459</v>
      </c>
      <c r="C9">
        <v>0.08</v>
      </c>
      <c r="D9" t="s">
        <v>267</v>
      </c>
      <c r="E9" t="s">
        <v>342</v>
      </c>
    </row>
    <row r="10" spans="3:5" ht="15">
      <c r="C10">
        <v>1</v>
      </c>
      <c r="D10" t="s">
        <v>268</v>
      </c>
      <c r="E10" t="s">
        <v>344</v>
      </c>
    </row>
    <row r="11" spans="1:5" ht="15">
      <c r="A11" t="s">
        <v>487</v>
      </c>
      <c r="C11">
        <v>1</v>
      </c>
      <c r="D11" t="s">
        <v>268</v>
      </c>
      <c r="E11" t="s">
        <v>345</v>
      </c>
    </row>
    <row r="12" spans="1:5" ht="15">
      <c r="A12" t="s">
        <v>479</v>
      </c>
      <c r="D12" t="s">
        <v>267</v>
      </c>
      <c r="E12" t="s">
        <v>598</v>
      </c>
    </row>
    <row r="13" spans="1:5" ht="15">
      <c r="A13" t="s">
        <v>480</v>
      </c>
      <c r="C13">
        <v>0.22</v>
      </c>
      <c r="D13" t="s">
        <v>267</v>
      </c>
      <c r="E13" t="s">
        <v>342</v>
      </c>
    </row>
    <row r="14" spans="1:5" ht="15">
      <c r="A14" t="s">
        <v>482</v>
      </c>
      <c r="C14">
        <v>0</v>
      </c>
      <c r="D14" t="s">
        <v>267</v>
      </c>
      <c r="E14" t="s">
        <v>342</v>
      </c>
    </row>
    <row r="15" spans="3:5" ht="15">
      <c r="C15">
        <v>0.8</v>
      </c>
      <c r="D15" t="s">
        <v>267</v>
      </c>
      <c r="E15" t="s">
        <v>342</v>
      </c>
    </row>
    <row r="16" spans="3:5" ht="15">
      <c r="C16" s="95" t="s">
        <v>330</v>
      </c>
      <c r="D16" t="s">
        <v>267</v>
      </c>
      <c r="E16" t="s">
        <v>344</v>
      </c>
    </row>
    <row r="17" spans="1:5" ht="15">
      <c r="A17" t="s">
        <v>481</v>
      </c>
      <c r="C17">
        <v>1</v>
      </c>
      <c r="D17" t="s">
        <v>268</v>
      </c>
      <c r="E17" t="s">
        <v>344</v>
      </c>
    </row>
    <row r="18" spans="1:5" ht="15">
      <c r="A18" t="s">
        <v>460</v>
      </c>
      <c r="C18">
        <v>1</v>
      </c>
      <c r="D18" t="s">
        <v>267</v>
      </c>
      <c r="E18" t="s">
        <v>344</v>
      </c>
    </row>
    <row r="19" spans="1:5" ht="15">
      <c r="A19" t="s">
        <v>483</v>
      </c>
      <c r="D19" t="s">
        <v>267</v>
      </c>
      <c r="E19" t="s">
        <v>342</v>
      </c>
    </row>
    <row r="20" spans="1:5" ht="15">
      <c r="A20" t="s">
        <v>484</v>
      </c>
      <c r="C20">
        <v>0.8</v>
      </c>
      <c r="D20" t="s">
        <v>267</v>
      </c>
      <c r="E20" t="s">
        <v>342</v>
      </c>
    </row>
    <row r="21" spans="3:5" ht="15">
      <c r="C21">
        <v>1</v>
      </c>
      <c r="D21" t="s">
        <v>267</v>
      </c>
      <c r="E21" t="s">
        <v>342</v>
      </c>
    </row>
    <row r="22" spans="1:5" ht="15">
      <c r="A22" t="s">
        <v>461</v>
      </c>
      <c r="C22">
        <v>1</v>
      </c>
      <c r="D22" t="s">
        <v>267</v>
      </c>
      <c r="E22" t="s">
        <v>598</v>
      </c>
    </row>
    <row r="23" spans="1:5" ht="15">
      <c r="A23" t="s">
        <v>462</v>
      </c>
      <c r="C23">
        <v>21.75</v>
      </c>
      <c r="D23" t="s">
        <v>268</v>
      </c>
      <c r="E23" t="s">
        <v>344</v>
      </c>
    </row>
    <row r="24" spans="1:5" ht="15">
      <c r="A24" t="s">
        <v>463</v>
      </c>
      <c r="C24">
        <v>4</v>
      </c>
      <c r="D24" t="s">
        <v>267</v>
      </c>
      <c r="E24" t="s">
        <v>344</v>
      </c>
    </row>
    <row r="25" spans="1:5" ht="15">
      <c r="A25" t="s">
        <v>464</v>
      </c>
      <c r="C25">
        <v>0</v>
      </c>
      <c r="D25" t="s">
        <v>267</v>
      </c>
      <c r="E25" t="s">
        <v>344</v>
      </c>
    </row>
    <row r="26" spans="1:5" ht="15">
      <c r="A26" t="s">
        <v>465</v>
      </c>
      <c r="C26">
        <v>1</v>
      </c>
      <c r="D26" t="s">
        <v>268</v>
      </c>
      <c r="E26" t="s">
        <v>344</v>
      </c>
    </row>
    <row r="27" spans="1:5" ht="15">
      <c r="A27" t="s">
        <v>485</v>
      </c>
      <c r="C27">
        <v>0</v>
      </c>
      <c r="D27" t="s">
        <v>267</v>
      </c>
      <c r="E27" t="s">
        <v>342</v>
      </c>
    </row>
    <row r="28" spans="3:5" ht="15">
      <c r="C28">
        <v>0.8</v>
      </c>
      <c r="D28" t="s">
        <v>267</v>
      </c>
      <c r="E28" t="s">
        <v>342</v>
      </c>
    </row>
    <row r="29" spans="1:5" ht="15">
      <c r="A29" t="s">
        <v>486</v>
      </c>
      <c r="C29">
        <v>0</v>
      </c>
      <c r="D29" t="s">
        <v>267</v>
      </c>
      <c r="E29" t="s">
        <v>342</v>
      </c>
    </row>
    <row r="30" spans="3:5" ht="15">
      <c r="C30">
        <v>0.16</v>
      </c>
      <c r="D30" t="s">
        <v>267</v>
      </c>
      <c r="E30" t="s">
        <v>342</v>
      </c>
    </row>
    <row r="31" spans="3:5" ht="15">
      <c r="C31">
        <v>0.8</v>
      </c>
      <c r="D31" t="s">
        <v>267</v>
      </c>
      <c r="E31" t="s">
        <v>342</v>
      </c>
    </row>
    <row r="32" spans="3:5" ht="15">
      <c r="C32">
        <v>1</v>
      </c>
      <c r="D32" t="s">
        <v>267</v>
      </c>
      <c r="E32" t="s">
        <v>344</v>
      </c>
    </row>
    <row r="33" spans="1:5" ht="15">
      <c r="A33" t="s">
        <v>476</v>
      </c>
      <c r="C33">
        <v>1</v>
      </c>
      <c r="D33" t="s">
        <v>268</v>
      </c>
      <c r="E33" t="s">
        <v>344</v>
      </c>
    </row>
    <row r="34" spans="1:5" ht="15">
      <c r="A34" t="s">
        <v>466</v>
      </c>
      <c r="C34">
        <v>0</v>
      </c>
      <c r="D34" t="s">
        <v>267</v>
      </c>
      <c r="E34" t="s">
        <v>344</v>
      </c>
    </row>
    <row r="35" ht="15">
      <c r="E35" t="s">
        <v>598</v>
      </c>
    </row>
    <row r="36" spans="3:5" ht="15">
      <c r="C36">
        <v>0.2</v>
      </c>
      <c r="D36" t="s">
        <v>267</v>
      </c>
      <c r="E36" t="s">
        <v>598</v>
      </c>
    </row>
    <row r="37" spans="3:5" ht="15">
      <c r="C37">
        <v>1</v>
      </c>
      <c r="D37" t="s">
        <v>268</v>
      </c>
      <c r="E37" t="s">
        <v>344</v>
      </c>
    </row>
    <row r="38" spans="1:5" ht="15">
      <c r="A38" t="s">
        <v>467</v>
      </c>
      <c r="C38">
        <v>0</v>
      </c>
      <c r="D38" t="s">
        <v>267</v>
      </c>
      <c r="E38" t="s">
        <v>598</v>
      </c>
    </row>
    <row r="39" spans="3:5" ht="15">
      <c r="C39">
        <v>1</v>
      </c>
      <c r="D39" t="s">
        <v>268</v>
      </c>
      <c r="E39" t="s">
        <v>344</v>
      </c>
    </row>
    <row r="40" spans="1:5" ht="15">
      <c r="A40" t="s">
        <v>376</v>
      </c>
      <c r="C40" t="s">
        <v>456</v>
      </c>
      <c r="D40" t="s">
        <v>456</v>
      </c>
      <c r="E40" t="s">
        <v>599</v>
      </c>
    </row>
    <row r="41" spans="1:5" ht="15">
      <c r="A41" t="s">
        <v>491</v>
      </c>
      <c r="C41" t="s">
        <v>456</v>
      </c>
      <c r="D41" t="s">
        <v>456</v>
      </c>
      <c r="E41" t="s">
        <v>599</v>
      </c>
    </row>
    <row r="42" spans="1:5" ht="15">
      <c r="A42" t="s">
        <v>492</v>
      </c>
      <c r="C42" t="s">
        <v>456</v>
      </c>
      <c r="D42" t="s">
        <v>456</v>
      </c>
      <c r="E42" t="s">
        <v>599</v>
      </c>
    </row>
    <row r="43" spans="1:5" ht="15">
      <c r="A43" t="s">
        <v>390</v>
      </c>
      <c r="C43" t="s">
        <v>456</v>
      </c>
      <c r="D43" t="s">
        <v>456</v>
      </c>
      <c r="E43" t="s">
        <v>599</v>
      </c>
    </row>
    <row r="44" spans="1:5" ht="15">
      <c r="A44" t="s">
        <v>468</v>
      </c>
      <c r="C44">
        <v>0</v>
      </c>
      <c r="D44" t="s">
        <v>267</v>
      </c>
      <c r="E44" t="s">
        <v>344</v>
      </c>
    </row>
    <row r="45" spans="1:5" ht="15">
      <c r="A45" t="s">
        <v>493</v>
      </c>
      <c r="C45" t="s">
        <v>456</v>
      </c>
      <c r="D45" t="s">
        <v>456</v>
      </c>
      <c r="E45" t="s">
        <v>599</v>
      </c>
    </row>
    <row r="46" spans="1:5" ht="15">
      <c r="A46" t="s">
        <v>494</v>
      </c>
      <c r="C46" t="s">
        <v>456</v>
      </c>
      <c r="D46" t="s">
        <v>456</v>
      </c>
      <c r="E46" t="s">
        <v>599</v>
      </c>
    </row>
    <row r="47" spans="1:5" ht="15">
      <c r="A47" t="s">
        <v>405</v>
      </c>
      <c r="C47" t="s">
        <v>456</v>
      </c>
      <c r="D47" t="s">
        <v>456</v>
      </c>
      <c r="E47" t="s">
        <v>599</v>
      </c>
    </row>
    <row r="48" spans="1:5" ht="15">
      <c r="A48" t="s">
        <v>495</v>
      </c>
      <c r="C48" t="s">
        <v>456</v>
      </c>
      <c r="D48" t="s">
        <v>456</v>
      </c>
      <c r="E48" t="s">
        <v>599</v>
      </c>
    </row>
    <row r="49" spans="1:5" ht="15">
      <c r="A49" t="s">
        <v>420</v>
      </c>
      <c r="C49" t="s">
        <v>456</v>
      </c>
      <c r="D49" t="s">
        <v>456</v>
      </c>
      <c r="E49" t="s">
        <v>599</v>
      </c>
    </row>
    <row r="50" spans="1:5" ht="15">
      <c r="A50" t="s">
        <v>426</v>
      </c>
      <c r="C50" t="s">
        <v>456</v>
      </c>
      <c r="D50" t="s">
        <v>456</v>
      </c>
      <c r="E50" t="s">
        <v>599</v>
      </c>
    </row>
    <row r="51" spans="1:5" ht="15">
      <c r="A51" t="s">
        <v>432</v>
      </c>
      <c r="C51" t="s">
        <v>456</v>
      </c>
      <c r="D51" t="s">
        <v>456</v>
      </c>
      <c r="E51" t="s">
        <v>599</v>
      </c>
    </row>
    <row r="52" spans="1:5" ht="15">
      <c r="A52" t="s">
        <v>436</v>
      </c>
      <c r="C52" t="s">
        <v>456</v>
      </c>
      <c r="D52" t="s">
        <v>456</v>
      </c>
      <c r="E52" t="s">
        <v>599</v>
      </c>
    </row>
    <row r="53" spans="1:5" ht="15">
      <c r="A53" t="s">
        <v>496</v>
      </c>
      <c r="C53" t="s">
        <v>456</v>
      </c>
      <c r="D53" t="s">
        <v>456</v>
      </c>
      <c r="E53" t="s">
        <v>599</v>
      </c>
    </row>
    <row r="54" spans="1:5" ht="15">
      <c r="A54" t="s">
        <v>445</v>
      </c>
      <c r="C54" t="s">
        <v>456</v>
      </c>
      <c r="D54" t="s">
        <v>456</v>
      </c>
      <c r="E54" t="s">
        <v>599</v>
      </c>
    </row>
    <row r="55" spans="1:5" ht="15">
      <c r="A55" t="s">
        <v>450</v>
      </c>
      <c r="C55" t="s">
        <v>456</v>
      </c>
      <c r="D55" t="s">
        <v>456</v>
      </c>
      <c r="E55" t="s">
        <v>599</v>
      </c>
    </row>
    <row r="56" spans="1:5" ht="15">
      <c r="A56" t="s">
        <v>477</v>
      </c>
      <c r="C56">
        <v>1</v>
      </c>
      <c r="D56" t="s">
        <v>268</v>
      </c>
      <c r="E56" t="s">
        <v>342</v>
      </c>
    </row>
    <row r="57" ht="15">
      <c r="E57" t="s">
        <v>344</v>
      </c>
    </row>
    <row r="58" spans="1:5" ht="15">
      <c r="A58" t="s">
        <v>469</v>
      </c>
      <c r="C58">
        <v>0.5</v>
      </c>
      <c r="D58" t="s">
        <v>267</v>
      </c>
      <c r="E58" t="s">
        <v>598</v>
      </c>
    </row>
    <row r="59" spans="1:5" ht="15">
      <c r="A59" t="s">
        <v>470</v>
      </c>
      <c r="C59">
        <v>1</v>
      </c>
      <c r="D59" t="s">
        <v>268</v>
      </c>
      <c r="E59" t="s">
        <v>344</v>
      </c>
    </row>
    <row r="60" spans="1:5" ht="15">
      <c r="A60" t="s">
        <v>471</v>
      </c>
      <c r="C60">
        <v>1</v>
      </c>
      <c r="D60" t="s">
        <v>268</v>
      </c>
      <c r="E60" t="s">
        <v>344</v>
      </c>
    </row>
    <row r="61" spans="1:5" ht="15">
      <c r="A61" t="s">
        <v>472</v>
      </c>
      <c r="C61">
        <v>1</v>
      </c>
      <c r="D61" t="s">
        <v>268</v>
      </c>
      <c r="E61" t="s">
        <v>344</v>
      </c>
    </row>
    <row r="62" spans="1:5" ht="15">
      <c r="A62" t="s">
        <v>473</v>
      </c>
      <c r="C62">
        <v>0.33</v>
      </c>
      <c r="D62" t="s">
        <v>267</v>
      </c>
      <c r="E62" t="s">
        <v>344</v>
      </c>
    </row>
    <row r="63" spans="1:5" ht="15">
      <c r="A63" t="s">
        <v>474</v>
      </c>
      <c r="C63">
        <v>1</v>
      </c>
      <c r="D63" t="s">
        <v>267</v>
      </c>
      <c r="E63" t="s">
        <v>598</v>
      </c>
    </row>
    <row r="64" spans="1:5" ht="15">
      <c r="A64" t="s">
        <v>475</v>
      </c>
      <c r="C64">
        <v>1</v>
      </c>
      <c r="D64" t="s">
        <v>268</v>
      </c>
      <c r="E64" t="s">
        <v>344</v>
      </c>
    </row>
    <row r="65" spans="1:5" ht="15">
      <c r="A65" t="s">
        <v>19</v>
      </c>
      <c r="C65">
        <v>1</v>
      </c>
      <c r="D65" t="s">
        <v>267</v>
      </c>
      <c r="E65" t="s">
        <v>344</v>
      </c>
    </row>
    <row r="66" spans="3:5" ht="15">
      <c r="C66">
        <v>4</v>
      </c>
      <c r="D66" t="s">
        <v>267</v>
      </c>
      <c r="E66" t="s">
        <v>342</v>
      </c>
    </row>
    <row r="67" spans="1:5" ht="15">
      <c r="A67" t="s">
        <v>488</v>
      </c>
      <c r="C67" t="s">
        <v>456</v>
      </c>
      <c r="D67" t="s">
        <v>456</v>
      </c>
      <c r="E67" t="s">
        <v>599</v>
      </c>
    </row>
    <row r="68" spans="1:5" ht="15">
      <c r="A68" t="s">
        <v>489</v>
      </c>
      <c r="C68" t="s">
        <v>456</v>
      </c>
      <c r="D68" t="s">
        <v>456</v>
      </c>
      <c r="E68" t="s">
        <v>599</v>
      </c>
    </row>
    <row r="69" spans="1:5" ht="15">
      <c r="A69" t="s">
        <v>490</v>
      </c>
      <c r="C69" t="s">
        <v>456</v>
      </c>
      <c r="D69" t="s">
        <v>456</v>
      </c>
      <c r="E69" t="s">
        <v>599</v>
      </c>
    </row>
    <row r="70" spans="1:5" ht="15">
      <c r="A70" t="s">
        <v>147</v>
      </c>
      <c r="C70">
        <v>0.18</v>
      </c>
      <c r="D70" t="s">
        <v>267</v>
      </c>
      <c r="E70" t="s">
        <v>342</v>
      </c>
    </row>
    <row r="71" spans="3:5" ht="15">
      <c r="C71">
        <v>0.5</v>
      </c>
      <c r="D71" t="s">
        <v>267</v>
      </c>
      <c r="E71" t="s">
        <v>342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85" zoomScaleNormal="85" zoomScalePageLayoutView="0" workbookViewId="0" topLeftCell="D1">
      <pane ySplit="1" topLeftCell="A2" activePane="bottomLeft" state="frozen"/>
      <selection pane="topLeft" activeCell="A1" sqref="A1"/>
      <selection pane="bottomLeft" activeCell="F15" sqref="F15"/>
    </sheetView>
  </sheetViews>
  <sheetFormatPr defaultColWidth="11.421875" defaultRowHeight="15"/>
  <cols>
    <col min="1" max="1" width="18.28125" style="0" customWidth="1"/>
    <col min="2" max="2" width="34.00390625" style="0" customWidth="1"/>
    <col min="3" max="3" width="22.00390625" style="0" customWidth="1"/>
    <col min="4" max="4" width="60.57421875" style="0" customWidth="1"/>
    <col min="5" max="5" width="2.8515625" style="0" customWidth="1"/>
    <col min="6" max="6" width="20.8515625" style="0" customWidth="1"/>
    <col min="7" max="7" width="45.8515625" style="0" customWidth="1"/>
    <col min="8" max="8" width="20.140625" style="0" customWidth="1"/>
    <col min="9" max="9" width="51.57421875" style="0" customWidth="1"/>
  </cols>
  <sheetData>
    <row r="1" spans="1:9" ht="15">
      <c r="A1" s="4" t="s">
        <v>499</v>
      </c>
      <c r="B1" s="4" t="s">
        <v>500</v>
      </c>
      <c r="C1" s="4" t="s">
        <v>501</v>
      </c>
      <c r="D1" s="4" t="s">
        <v>502</v>
      </c>
      <c r="F1" s="4" t="s">
        <v>499</v>
      </c>
      <c r="G1" s="4" t="s">
        <v>500</v>
      </c>
      <c r="H1" s="4" t="s">
        <v>501</v>
      </c>
      <c r="I1" s="4" t="s">
        <v>502</v>
      </c>
    </row>
    <row r="2" spans="1:9" ht="25.5">
      <c r="A2" s="8" t="s">
        <v>504</v>
      </c>
      <c r="B2" s="9" t="s">
        <v>503</v>
      </c>
      <c r="C2" s="10" t="s">
        <v>505</v>
      </c>
      <c r="D2" s="11" t="s">
        <v>506</v>
      </c>
      <c r="F2" s="5" t="s">
        <v>542</v>
      </c>
      <c r="G2" s="6" t="s">
        <v>541</v>
      </c>
      <c r="H2" s="7" t="s">
        <v>510</v>
      </c>
      <c r="I2" s="12" t="s">
        <v>543</v>
      </c>
    </row>
    <row r="3" spans="1:9" ht="38.25">
      <c r="A3" s="8" t="s">
        <v>508</v>
      </c>
      <c r="B3" s="9" t="s">
        <v>503</v>
      </c>
      <c r="C3" s="10" t="s">
        <v>507</v>
      </c>
      <c r="D3" s="11" t="s">
        <v>509</v>
      </c>
      <c r="F3" s="8" t="s">
        <v>544</v>
      </c>
      <c r="G3" s="9" t="s">
        <v>541</v>
      </c>
      <c r="H3" s="10" t="s">
        <v>511</v>
      </c>
      <c r="I3" s="12" t="s">
        <v>545</v>
      </c>
    </row>
    <row r="4" spans="1:9" ht="25.5">
      <c r="A4" s="5" t="s">
        <v>512</v>
      </c>
      <c r="B4" s="6" t="s">
        <v>503</v>
      </c>
      <c r="C4" s="7" t="s">
        <v>513</v>
      </c>
      <c r="D4" s="11" t="s">
        <v>514</v>
      </c>
      <c r="F4" s="5" t="s">
        <v>546</v>
      </c>
      <c r="G4" s="6" t="s">
        <v>541</v>
      </c>
      <c r="H4" s="7" t="s">
        <v>518</v>
      </c>
      <c r="I4" s="6" t="s">
        <v>547</v>
      </c>
    </row>
    <row r="5" spans="1:9" ht="25.5">
      <c r="A5" s="8" t="s">
        <v>515</v>
      </c>
      <c r="B5" s="9" t="s">
        <v>503</v>
      </c>
      <c r="C5" s="10" t="s">
        <v>516</v>
      </c>
      <c r="D5" s="12" t="s">
        <v>517</v>
      </c>
      <c r="F5" s="8" t="s">
        <v>548</v>
      </c>
      <c r="G5" s="9" t="s">
        <v>541</v>
      </c>
      <c r="H5" s="10" t="s">
        <v>523</v>
      </c>
      <c r="I5" s="9" t="s">
        <v>549</v>
      </c>
    </row>
    <row r="6" spans="1:9" ht="51">
      <c r="A6" s="5" t="s">
        <v>341</v>
      </c>
      <c r="B6" s="6" t="s">
        <v>503</v>
      </c>
      <c r="C6" s="7" t="s">
        <v>518</v>
      </c>
      <c r="D6" s="12" t="s">
        <v>519</v>
      </c>
      <c r="F6" s="8" t="s">
        <v>550</v>
      </c>
      <c r="G6" s="9" t="s">
        <v>541</v>
      </c>
      <c r="H6" s="10" t="s">
        <v>527</v>
      </c>
      <c r="I6" s="12" t="s">
        <v>551</v>
      </c>
    </row>
    <row r="7" spans="1:4" ht="15">
      <c r="A7" s="8" t="s">
        <v>520</v>
      </c>
      <c r="B7" s="9" t="s">
        <v>503</v>
      </c>
      <c r="C7" s="10" t="s">
        <v>521</v>
      </c>
      <c r="D7" s="12" t="s">
        <v>522</v>
      </c>
    </row>
    <row r="8" spans="1:4" ht="15">
      <c r="A8" s="8" t="s">
        <v>525</v>
      </c>
      <c r="B8" s="9" t="s">
        <v>503</v>
      </c>
      <c r="C8" s="10" t="s">
        <v>524</v>
      </c>
      <c r="D8" s="12" t="s">
        <v>526</v>
      </c>
    </row>
    <row r="9" spans="1:4" ht="38.25">
      <c r="A9" s="5" t="s">
        <v>528</v>
      </c>
      <c r="B9" s="6" t="s">
        <v>503</v>
      </c>
      <c r="C9" s="7" t="s">
        <v>529</v>
      </c>
      <c r="D9" s="12" t="s">
        <v>530</v>
      </c>
    </row>
    <row r="10" spans="1:4" ht="25.5">
      <c r="A10" s="5" t="s">
        <v>532</v>
      </c>
      <c r="B10" s="6" t="s">
        <v>503</v>
      </c>
      <c r="C10" s="7" t="s">
        <v>531</v>
      </c>
      <c r="D10" s="12" t="s">
        <v>533</v>
      </c>
    </row>
    <row r="11" spans="1:4" ht="15">
      <c r="A11" s="8" t="s">
        <v>534</v>
      </c>
      <c r="B11" s="9" t="s">
        <v>503</v>
      </c>
      <c r="C11" s="10" t="s">
        <v>535</v>
      </c>
      <c r="D11" s="12" t="s">
        <v>536</v>
      </c>
    </row>
    <row r="12" spans="1:4" ht="25.5">
      <c r="A12" s="8" t="s">
        <v>537</v>
      </c>
      <c r="B12" s="9" t="s">
        <v>503</v>
      </c>
      <c r="C12" s="10" t="s">
        <v>538</v>
      </c>
      <c r="D12" s="12" t="s">
        <v>539</v>
      </c>
    </row>
  </sheetData>
  <sheetProtection/>
  <hyperlinks>
    <hyperlink ref="A2" r:id="rId1" display="javascript:seleccionoRegistroNivel('1-2015-34680','1','19419645','51673072','CARLOS HUGO MEDINA MEZA','NOP')"/>
    <hyperlink ref="A3" r:id="rId2" display="javascript:seleccionoRegistroNivel('1-2015-29688','1','11427019','39531210','MARTHA   JAIDY NOVOA SALAZAR','NOP')"/>
    <hyperlink ref="A4" r:id="rId3" display="javascript:seleccionoRegistroNivel('1-2015-28391','1','208079','35331403','ALBERTO JOSÈ MERLANO ALCOCER','NOP')"/>
    <hyperlink ref="A5" r:id="rId4" display="javascript:seleccionoRegistroNivel('1-2015-27285','1','41786499','52810637','MARTHA LUCIA ZAMORA AVILA','NOP')"/>
    <hyperlink ref="A6" r:id="rId5" display="javascript:seleccionoRegistroNivel('1-2015-26586','1','41786499','52810637','MARTHA LUCIA ZAMORA AVILA','NOP')"/>
    <hyperlink ref="A7" r:id="rId6" display="javascript:seleccionoRegistroNivel('1-2015-25447','1','41786499','52810637','MARTHA LUCIA ZAMORA AVILA','NOP')"/>
    <hyperlink ref="A8" r:id="rId7" display="javascript:seleccionoRegistroNivel('1-2015-22666','1','41786499','52810637','MARTHA LUCIA ZAMORA AVILA','NOP')"/>
    <hyperlink ref="A9" r:id="rId8" display="javascript:seleccionoRegistroNivel('1-2015-15969','1','19416268','41650249','RICARDO BOGOTA CAMARGO','NOP')"/>
    <hyperlink ref="A10" r:id="rId9" display="javascript:seleccionoRegistroNivel('1-2015-14711','1','52533268','55055403','ANDREA BENAVIDES MAYORCA','NOP')"/>
    <hyperlink ref="A11" r:id="rId10" display="javascript:seleccionoRegistroNivel('1-2015-12606','1','19416268','41650249','RICARDO BOGOTA CAMARGO','NOP')"/>
    <hyperlink ref="A12" r:id="rId11" display="javascript:seleccionoRegistroNivel('1-2015-100673','1','11427019','39531210','MARTHA   JAIDY NOVOA SALAZAR','NOP')"/>
    <hyperlink ref="F2" r:id="rId12" display="javascript:seleccionoRegistroNivel('2-2015-22556','2','41786499','52810637','NELSON CASATAÑEDA MUÑOZ','NOP')"/>
    <hyperlink ref="F3" r:id="rId13" display="javascript:seleccionoRegistroNivel('2-2015-22362','2','41786499','52810637','NELSON CASTAÑEDA MUÑOZ','NOP')"/>
    <hyperlink ref="F4" r:id="rId14" display="javascript:seleccionoRegistroNivel('2-2015-21119','2','41786499','52810637','NELSON CASATAÑEDA MUÑOZ','NOP')"/>
    <hyperlink ref="F5" r:id="rId15" display="javascript:seleccionoRegistroNivel('2-2015-19862','2','41786499','52810637','NELSON CASATAÑEDA MUÑOZ','NOP')"/>
    <hyperlink ref="F6" r:id="rId16" display="javascript:seleccionoRegistroNivel('2-2015-15199','2','41786499','52810637','NELSON CASATAÑEDA MUÑOZ','NOP')"/>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22"/>
  <sheetViews>
    <sheetView zoomScalePageLayoutView="0" workbookViewId="0" topLeftCell="A10">
      <selection activeCell="D17" activeCellId="2" sqref="D11:E11 D13:E13 D17:E17"/>
    </sheetView>
  </sheetViews>
  <sheetFormatPr defaultColWidth="11.421875" defaultRowHeight="15"/>
  <cols>
    <col min="1" max="1" width="21.00390625" style="0" customWidth="1"/>
    <col min="2" max="2" width="37.28125" style="0" customWidth="1"/>
    <col min="3" max="3" width="22.00390625" style="0" customWidth="1"/>
    <col min="4" max="4" width="47.28125" style="0" customWidth="1"/>
  </cols>
  <sheetData>
    <row r="1" spans="1:4" ht="15">
      <c r="A1" s="103" t="s">
        <v>540</v>
      </c>
      <c r="B1" s="104"/>
      <c r="C1" s="104"/>
      <c r="D1" s="105"/>
    </row>
    <row r="2" spans="1:4" ht="15">
      <c r="A2" s="4" t="s">
        <v>499</v>
      </c>
      <c r="B2" s="4" t="s">
        <v>500</v>
      </c>
      <c r="C2" s="4" t="s">
        <v>501</v>
      </c>
      <c r="D2" s="4" t="s">
        <v>502</v>
      </c>
    </row>
    <row r="3" spans="1:5" ht="25.5">
      <c r="A3" s="14" t="s">
        <v>542</v>
      </c>
      <c r="B3" s="7" t="s">
        <v>541</v>
      </c>
      <c r="C3" s="7" t="s">
        <v>510</v>
      </c>
      <c r="D3" s="12" t="s">
        <v>543</v>
      </c>
      <c r="E3" s="22">
        <v>1</v>
      </c>
    </row>
    <row r="4" spans="1:5" ht="38.25">
      <c r="A4" s="14" t="s">
        <v>544</v>
      </c>
      <c r="B4" s="10" t="s">
        <v>541</v>
      </c>
      <c r="C4" s="10" t="s">
        <v>511</v>
      </c>
      <c r="D4" s="12" t="s">
        <v>545</v>
      </c>
      <c r="E4" s="22">
        <v>2</v>
      </c>
    </row>
    <row r="5" spans="1:5" ht="25.5">
      <c r="A5" s="14" t="s">
        <v>546</v>
      </c>
      <c r="B5" s="7" t="s">
        <v>541</v>
      </c>
      <c r="C5" s="7" t="s">
        <v>518</v>
      </c>
      <c r="D5" s="12" t="s">
        <v>547</v>
      </c>
      <c r="E5" s="23"/>
    </row>
    <row r="6" spans="1:5" ht="25.5">
      <c r="A6" s="14" t="s">
        <v>548</v>
      </c>
      <c r="B6" s="10" t="s">
        <v>541</v>
      </c>
      <c r="C6" s="10" t="s">
        <v>523</v>
      </c>
      <c r="D6" s="12" t="s">
        <v>549</v>
      </c>
      <c r="E6" s="23"/>
    </row>
    <row r="7" spans="1:5" ht="63.75">
      <c r="A7" s="14" t="s">
        <v>550</v>
      </c>
      <c r="B7" s="10" t="s">
        <v>541</v>
      </c>
      <c r="C7" s="10" t="s">
        <v>527</v>
      </c>
      <c r="D7" s="12" t="s">
        <v>551</v>
      </c>
      <c r="E7" s="23"/>
    </row>
    <row r="8" spans="1:5" ht="38.25">
      <c r="A8" s="14" t="s">
        <v>552</v>
      </c>
      <c r="B8" s="7" t="s">
        <v>541</v>
      </c>
      <c r="C8" s="7" t="s">
        <v>553</v>
      </c>
      <c r="D8" s="12" t="s">
        <v>554</v>
      </c>
      <c r="E8" s="23"/>
    </row>
    <row r="9" spans="1:5" ht="25.5">
      <c r="A9" s="14" t="s">
        <v>555</v>
      </c>
      <c r="B9" s="7" t="s">
        <v>541</v>
      </c>
      <c r="C9" s="7" t="s">
        <v>556</v>
      </c>
      <c r="D9" s="12" t="s">
        <v>557</v>
      </c>
      <c r="E9" s="23"/>
    </row>
    <row r="10" spans="1:5" ht="51">
      <c r="A10" s="14" t="s">
        <v>558</v>
      </c>
      <c r="B10" s="10" t="s">
        <v>541</v>
      </c>
      <c r="C10" s="10" t="s">
        <v>559</v>
      </c>
      <c r="D10" s="12" t="s">
        <v>560</v>
      </c>
      <c r="E10" s="23"/>
    </row>
    <row r="11" spans="1:5" ht="38.25">
      <c r="A11" s="14" t="s">
        <v>562</v>
      </c>
      <c r="B11" s="7" t="s">
        <v>541</v>
      </c>
      <c r="C11" s="7" t="s">
        <v>561</v>
      </c>
      <c r="D11" s="21" t="s">
        <v>563</v>
      </c>
      <c r="E11" s="22">
        <v>3</v>
      </c>
    </row>
    <row r="12" spans="1:5" ht="38.25">
      <c r="A12" s="14" t="s">
        <v>564</v>
      </c>
      <c r="B12" s="7" t="s">
        <v>541</v>
      </c>
      <c r="C12" s="7" t="s">
        <v>565</v>
      </c>
      <c r="D12" s="21" t="s">
        <v>566</v>
      </c>
      <c r="E12" s="23"/>
    </row>
    <row r="13" spans="1:5" ht="25.5">
      <c r="A13" s="14" t="s">
        <v>567</v>
      </c>
      <c r="B13" s="7" t="s">
        <v>541</v>
      </c>
      <c r="C13" s="7" t="s">
        <v>568</v>
      </c>
      <c r="D13" s="17" t="s">
        <v>569</v>
      </c>
      <c r="E13" s="22">
        <v>4</v>
      </c>
    </row>
    <row r="14" spans="1:5" ht="25.5">
      <c r="A14" s="14" t="s">
        <v>571</v>
      </c>
      <c r="B14" s="10" t="s">
        <v>541</v>
      </c>
      <c r="C14" s="10" t="s">
        <v>570</v>
      </c>
      <c r="D14" s="17" t="s">
        <v>572</v>
      </c>
      <c r="E14" s="23"/>
    </row>
    <row r="15" spans="1:5" ht="25.5">
      <c r="A15" s="14" t="s">
        <v>573</v>
      </c>
      <c r="B15" s="7" t="s">
        <v>541</v>
      </c>
      <c r="C15" s="7" t="s">
        <v>574</v>
      </c>
      <c r="D15" s="17" t="s">
        <v>575</v>
      </c>
      <c r="E15" s="23"/>
    </row>
    <row r="16" spans="1:5" ht="25.5">
      <c r="A16" s="14" t="s">
        <v>576</v>
      </c>
      <c r="B16" s="7" t="s">
        <v>541</v>
      </c>
      <c r="C16" s="7" t="s">
        <v>577</v>
      </c>
      <c r="D16" s="17" t="s">
        <v>578</v>
      </c>
      <c r="E16" s="23"/>
    </row>
    <row r="17" spans="1:5" ht="25.5">
      <c r="A17" s="14" t="s">
        <v>579</v>
      </c>
      <c r="B17" s="10" t="s">
        <v>541</v>
      </c>
      <c r="C17" s="10" t="s">
        <v>580</v>
      </c>
      <c r="D17" s="12" t="s">
        <v>581</v>
      </c>
      <c r="E17" s="22">
        <v>5</v>
      </c>
    </row>
    <row r="18" spans="1:4" ht="38.25">
      <c r="A18" s="19" t="s">
        <v>582</v>
      </c>
      <c r="B18" s="20" t="s">
        <v>541</v>
      </c>
      <c r="C18" s="20" t="s">
        <v>583</v>
      </c>
      <c r="D18" s="18" t="s">
        <v>584</v>
      </c>
    </row>
    <row r="19" spans="1:4" ht="38.25">
      <c r="A19" s="19" t="s">
        <v>585</v>
      </c>
      <c r="B19" s="20" t="s">
        <v>541</v>
      </c>
      <c r="C19" s="20" t="s">
        <v>586</v>
      </c>
      <c r="D19" s="18" t="s">
        <v>587</v>
      </c>
    </row>
    <row r="20" spans="1:4" ht="63.75">
      <c r="A20" s="19" t="s">
        <v>588</v>
      </c>
      <c r="B20" s="20" t="s">
        <v>541</v>
      </c>
      <c r="C20" s="20" t="s">
        <v>589</v>
      </c>
      <c r="D20" s="18" t="s">
        <v>594</v>
      </c>
    </row>
    <row r="21" spans="1:5" ht="25.5">
      <c r="A21" s="15" t="s">
        <v>590</v>
      </c>
      <c r="B21" s="16" t="s">
        <v>541</v>
      </c>
      <c r="C21" s="16" t="s">
        <v>591</v>
      </c>
      <c r="D21" s="13" t="s">
        <v>595</v>
      </c>
      <c r="E21" s="106"/>
    </row>
    <row r="22" spans="1:5" ht="38.25">
      <c r="A22" s="15" t="s">
        <v>592</v>
      </c>
      <c r="B22" s="16" t="s">
        <v>541</v>
      </c>
      <c r="C22" s="16" t="s">
        <v>593</v>
      </c>
      <c r="D22" s="13" t="s">
        <v>596</v>
      </c>
      <c r="E22" s="106"/>
    </row>
  </sheetData>
  <sheetProtection/>
  <mergeCells count="2">
    <mergeCell ref="A1:D1"/>
    <mergeCell ref="E21:E22"/>
  </mergeCells>
  <hyperlinks>
    <hyperlink ref="A3" r:id="rId1" display="javascript:seleccionoRegistroNivel('2-2015-22556','2','41786499','52810637','NELSON CASATAÑEDA MUÑOZ','NOP')"/>
    <hyperlink ref="A4" r:id="rId2" display="javascript:seleccionoRegistroNivel('2-2015-22362','2','41786499','52810637','NELSON CASTAÑEDA MUÑOZ','NOP')"/>
    <hyperlink ref="A5" r:id="rId3" display="javascript:seleccionoRegistroNivel('2-2015-21119','2','41786499','52810637','NELSON CASATAÑEDA MUÑOZ','NOP')"/>
    <hyperlink ref="A6" r:id="rId4" display="javascript:seleccionoRegistroNivel('2-2015-19862','2','41786499','52810637','NELSON CASATAÑEDA MUÑOZ','NOP')"/>
    <hyperlink ref="A7" r:id="rId5" display="javascript:seleccionoRegistroNivel('2-2015-15199','2','41786499','52810637','NELSON CASATAÑEDA MUÑOZ','NOP')"/>
    <hyperlink ref="A8" r:id="rId6" display="javascript:seleccionoRegistroNivel('2-2015-14925','2','41786499','52810637','NELSON CASTAÑEDA MUÑOZ','NOP')"/>
    <hyperlink ref="A9" r:id="rId7" display="javascript:seleccionoRegistroNivel('2-2014-51938','2','41786499','52810637','CARMEN ROSA MENDOZA SUAREZ','NOP')"/>
    <hyperlink ref="A10" r:id="rId8" display="javascript:seleccionoRegistroNivel('2-2014-48045','2','41786499','52810637','CARMEN ROSA MENDOZA SUAREZ','NOP')"/>
    <hyperlink ref="A11" r:id="rId9" display="javascript:seleccionoRegistroNivel('2-2014-45354','2','41786499','52810637','LUIS CARLOS BALLEN ROJAS','NOP')"/>
    <hyperlink ref="A12" r:id="rId10" display="javascript:seleccionoRegistroNivel('2-2014-43677','2','41786499','52810637','LUIS CARLOS BALLEN ROJAS','NOP')"/>
    <hyperlink ref="A13" r:id="rId11" display="javascript:seleccionoRegistroNivel('2-2014-37373','2','41786499','52810637','PATRICIA BENITEZ PEÑALOSA','NOP')"/>
    <hyperlink ref="A14" r:id="rId12" display="javascript:seleccionoRegistroNivel('2-2014-35050','2','41786499','52810637','PATRICIA BENITEZ PEÑALOSA','NOP')"/>
    <hyperlink ref="A15" r:id="rId13" display="javascript:seleccionoRegistroNivel('2-2014-34697','2','41786499','52810637','PATRICIA BENITEZ PEÑALOSA','NOP')"/>
    <hyperlink ref="A16" r:id="rId14" display="javascript:seleccionoRegistroNivel('2-2014-34014','2','41786499','52810637','PATRICIA BENITEZ PEÑALOZA','NOP')"/>
    <hyperlink ref="A17" r:id="rId15" display="javascript:seleccionoRegistroNivel('2-2014-26513','2','41786499','52810637','PATRICIA BENITEZ PEÑALOSA','NOP')"/>
    <hyperlink ref="A18" r:id="rId16" display="javascript:seleccionoRegistroNivel('2-2014-25905','2','41786499','52810637','PATRICIA BENITEZ','NOP')"/>
    <hyperlink ref="A19" r:id="rId17" display="javascript:seleccionoRegistroNivel('2-2014-25388','2','41786499','52810637','YOLIMA CORREDOR ROMERO','NOP')"/>
    <hyperlink ref="A20" r:id="rId18" display="javascript:seleccionoRegistroNivel('2-2014-25060','2','41786499','52810637','YOLIMA CORREDOR ROMERO','NOP')"/>
    <hyperlink ref="A21" r:id="rId19" display="javascript:seleccionoRegistroNivel('2-2014-24643','2','41786499','52810637','PATRICIA BENITEZ PEÑALOSA','NOP')"/>
    <hyperlink ref="A22" r:id="rId20" display="javascript:seleccionoRegistroNivel('2-2014-24297','2','41786499','52810637','PATRICIA BENITEZ PEÑALOSA','NO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87"/>
  <sheetViews>
    <sheetView zoomScalePageLayoutView="0" workbookViewId="0" topLeftCell="A43">
      <selection activeCell="B45" sqref="B45:B49"/>
    </sheetView>
  </sheetViews>
  <sheetFormatPr defaultColWidth="11.421875" defaultRowHeight="15"/>
  <sheetData>
    <row r="1" spans="1:3" ht="15">
      <c r="A1" s="113" t="s">
        <v>597</v>
      </c>
      <c r="B1" s="113"/>
      <c r="C1" s="31" t="s">
        <v>602</v>
      </c>
    </row>
    <row r="2" spans="1:3" ht="15">
      <c r="A2" s="27" t="s">
        <v>12</v>
      </c>
      <c r="B2" s="28">
        <v>1</v>
      </c>
      <c r="C2" s="28">
        <v>1</v>
      </c>
    </row>
    <row r="3" spans="1:3" ht="15">
      <c r="A3" s="29" t="s">
        <v>19</v>
      </c>
      <c r="B3" s="108">
        <v>1</v>
      </c>
      <c r="C3" s="108">
        <v>2</v>
      </c>
    </row>
    <row r="4" spans="1:3" ht="15">
      <c r="A4" s="29" t="s">
        <v>19</v>
      </c>
      <c r="B4" s="108"/>
      <c r="C4" s="108"/>
    </row>
    <row r="5" spans="1:3" ht="15">
      <c r="A5" s="27" t="s">
        <v>457</v>
      </c>
      <c r="B5" s="107">
        <v>1</v>
      </c>
      <c r="C5" s="107">
        <v>2</v>
      </c>
    </row>
    <row r="6" spans="1:3" ht="15">
      <c r="A6" s="27" t="s">
        <v>457</v>
      </c>
      <c r="B6" s="107"/>
      <c r="C6" s="107"/>
    </row>
    <row r="7" spans="1:3" ht="15">
      <c r="A7" s="29" t="s">
        <v>458</v>
      </c>
      <c r="B7" s="108">
        <v>1</v>
      </c>
      <c r="C7" s="108">
        <v>4</v>
      </c>
    </row>
    <row r="8" spans="1:3" ht="15">
      <c r="A8" s="29" t="s">
        <v>458</v>
      </c>
      <c r="B8" s="108"/>
      <c r="C8" s="108"/>
    </row>
    <row r="9" spans="1:3" ht="15">
      <c r="A9" s="29" t="s">
        <v>458</v>
      </c>
      <c r="B9" s="108"/>
      <c r="C9" s="108"/>
    </row>
    <row r="10" spans="1:3" ht="15">
      <c r="A10" s="29" t="s">
        <v>458</v>
      </c>
      <c r="B10" s="108"/>
      <c r="C10" s="108"/>
    </row>
    <row r="11" spans="1:3" ht="15">
      <c r="A11" s="27" t="s">
        <v>459</v>
      </c>
      <c r="B11" s="107">
        <v>1</v>
      </c>
      <c r="C11" s="107">
        <v>2</v>
      </c>
    </row>
    <row r="12" spans="1:3" ht="15">
      <c r="A12" s="27" t="s">
        <v>459</v>
      </c>
      <c r="B12" s="107"/>
      <c r="C12" s="107"/>
    </row>
    <row r="13" spans="1:3" ht="15">
      <c r="A13" s="29" t="s">
        <v>460</v>
      </c>
      <c r="B13" s="30">
        <v>1</v>
      </c>
      <c r="C13" s="30">
        <v>1</v>
      </c>
    </row>
    <row r="14" spans="1:3" ht="15">
      <c r="A14" s="27" t="s">
        <v>461</v>
      </c>
      <c r="B14" s="28">
        <v>1</v>
      </c>
      <c r="C14" s="28">
        <v>1</v>
      </c>
    </row>
    <row r="15" spans="1:3" ht="15">
      <c r="A15" s="29" t="s">
        <v>462</v>
      </c>
      <c r="B15" s="30">
        <v>1</v>
      </c>
      <c r="C15" s="30">
        <v>1</v>
      </c>
    </row>
    <row r="16" spans="1:3" ht="15">
      <c r="A16" s="27" t="s">
        <v>463</v>
      </c>
      <c r="B16" s="28">
        <v>1</v>
      </c>
      <c r="C16" s="28">
        <v>1</v>
      </c>
    </row>
    <row r="17" spans="1:3" ht="15">
      <c r="A17" s="29" t="s">
        <v>464</v>
      </c>
      <c r="B17" s="30">
        <v>1</v>
      </c>
      <c r="C17" s="30">
        <v>1</v>
      </c>
    </row>
    <row r="18" spans="1:3" ht="15">
      <c r="A18" s="27" t="s">
        <v>465</v>
      </c>
      <c r="B18" s="28">
        <v>1</v>
      </c>
      <c r="C18" s="28">
        <v>1</v>
      </c>
    </row>
    <row r="19" spans="1:3" ht="15">
      <c r="A19" s="29" t="s">
        <v>466</v>
      </c>
      <c r="B19" s="108">
        <v>1</v>
      </c>
      <c r="C19" s="108">
        <v>4</v>
      </c>
    </row>
    <row r="20" spans="1:3" ht="15">
      <c r="A20" s="29" t="s">
        <v>466</v>
      </c>
      <c r="B20" s="108"/>
      <c r="C20" s="108"/>
    </row>
    <row r="21" spans="1:3" ht="15">
      <c r="A21" s="29" t="s">
        <v>466</v>
      </c>
      <c r="B21" s="108"/>
      <c r="C21" s="108"/>
    </row>
    <row r="22" spans="1:3" ht="15">
      <c r="A22" s="29" t="s">
        <v>466</v>
      </c>
      <c r="B22" s="108"/>
      <c r="C22" s="108"/>
    </row>
    <row r="23" spans="1:3" ht="15">
      <c r="A23" s="27" t="s">
        <v>467</v>
      </c>
      <c r="B23" s="107">
        <v>1</v>
      </c>
      <c r="C23" s="107">
        <v>2</v>
      </c>
    </row>
    <row r="24" spans="1:3" ht="15">
      <c r="A24" s="27" t="s">
        <v>467</v>
      </c>
      <c r="B24" s="107"/>
      <c r="C24" s="107"/>
    </row>
    <row r="25" spans="1:3" ht="15">
      <c r="A25" s="29" t="s">
        <v>468</v>
      </c>
      <c r="B25" s="30">
        <v>1</v>
      </c>
      <c r="C25" s="30">
        <v>1</v>
      </c>
    </row>
    <row r="26" spans="1:3" ht="15">
      <c r="A26" s="27" t="s">
        <v>469</v>
      </c>
      <c r="B26" s="28">
        <v>1</v>
      </c>
      <c r="C26" s="28">
        <v>1</v>
      </c>
    </row>
    <row r="27" spans="1:3" ht="15">
      <c r="A27" s="29" t="s">
        <v>470</v>
      </c>
      <c r="B27" s="30">
        <v>1</v>
      </c>
      <c r="C27" s="30">
        <v>1</v>
      </c>
    </row>
    <row r="28" spans="1:3" ht="15">
      <c r="A28" s="27" t="s">
        <v>471</v>
      </c>
      <c r="B28" s="28">
        <v>1</v>
      </c>
      <c r="C28" s="28">
        <v>1</v>
      </c>
    </row>
    <row r="29" spans="1:3" ht="15">
      <c r="A29" s="29" t="s">
        <v>472</v>
      </c>
      <c r="B29" s="30">
        <v>1</v>
      </c>
      <c r="C29" s="30">
        <v>1</v>
      </c>
    </row>
    <row r="30" spans="1:3" ht="15">
      <c r="A30" s="27" t="s">
        <v>473</v>
      </c>
      <c r="B30" s="28">
        <v>1</v>
      </c>
      <c r="C30" s="28">
        <v>1</v>
      </c>
    </row>
    <row r="31" spans="1:3" ht="15">
      <c r="A31" s="29" t="s">
        <v>474</v>
      </c>
      <c r="B31" s="30">
        <v>1</v>
      </c>
      <c r="C31" s="30">
        <v>1</v>
      </c>
    </row>
    <row r="32" spans="1:3" ht="15">
      <c r="A32" s="27" t="s">
        <v>475</v>
      </c>
      <c r="B32" s="28">
        <v>1</v>
      </c>
      <c r="C32" s="28">
        <v>1</v>
      </c>
    </row>
    <row r="33" spans="1:3" ht="15">
      <c r="A33" s="29" t="s">
        <v>147</v>
      </c>
      <c r="B33" s="108">
        <v>1</v>
      </c>
      <c r="C33" s="108">
        <v>3</v>
      </c>
    </row>
    <row r="34" spans="1:3" ht="15">
      <c r="A34" s="29" t="s">
        <v>147</v>
      </c>
      <c r="B34" s="108"/>
      <c r="C34" s="108"/>
    </row>
    <row r="35" spans="1:3" ht="15">
      <c r="A35" s="29" t="s">
        <v>147</v>
      </c>
      <c r="B35" s="108"/>
      <c r="C35" s="108"/>
    </row>
    <row r="36" spans="1:3" ht="15">
      <c r="A36" s="27" t="s">
        <v>12</v>
      </c>
      <c r="B36" s="28">
        <v>1</v>
      </c>
      <c r="C36" s="28">
        <v>1</v>
      </c>
    </row>
    <row r="37" spans="1:3" ht="15">
      <c r="A37" s="29" t="s">
        <v>476</v>
      </c>
      <c r="B37" s="30">
        <v>1</v>
      </c>
      <c r="C37" s="30">
        <v>1</v>
      </c>
    </row>
    <row r="38" spans="1:3" ht="15">
      <c r="A38" s="27" t="s">
        <v>477</v>
      </c>
      <c r="B38" s="28">
        <v>1</v>
      </c>
      <c r="C38" s="28">
        <v>1</v>
      </c>
    </row>
    <row r="39" spans="1:3" ht="15">
      <c r="A39" s="29" t="s">
        <v>12</v>
      </c>
      <c r="B39" s="30">
        <v>1</v>
      </c>
      <c r="C39" s="30">
        <v>1</v>
      </c>
    </row>
    <row r="40" spans="1:3" ht="15">
      <c r="A40" s="27" t="s">
        <v>476</v>
      </c>
      <c r="B40" s="28">
        <v>1</v>
      </c>
      <c r="C40" s="28">
        <v>1</v>
      </c>
    </row>
    <row r="41" spans="1:3" ht="15">
      <c r="A41" s="29" t="s">
        <v>477</v>
      </c>
      <c r="B41" s="30">
        <v>1</v>
      </c>
      <c r="C41" s="30">
        <v>1</v>
      </c>
    </row>
    <row r="42" spans="1:3" ht="15">
      <c r="A42" s="27" t="s">
        <v>478</v>
      </c>
      <c r="B42" s="28">
        <v>1</v>
      </c>
      <c r="C42" s="28">
        <v>1</v>
      </c>
    </row>
    <row r="43" spans="1:3" ht="15">
      <c r="A43" s="29" t="s">
        <v>479</v>
      </c>
      <c r="B43" s="30">
        <v>1</v>
      </c>
      <c r="C43" s="30">
        <v>1</v>
      </c>
    </row>
    <row r="44" spans="1:3" ht="15">
      <c r="A44" s="27" t="s">
        <v>480</v>
      </c>
      <c r="B44" s="28">
        <v>1</v>
      </c>
      <c r="C44" s="28">
        <v>1</v>
      </c>
    </row>
    <row r="45" spans="1:3" ht="15">
      <c r="A45" s="29" t="s">
        <v>481</v>
      </c>
      <c r="B45" s="109">
        <v>1</v>
      </c>
      <c r="C45" s="109">
        <v>5</v>
      </c>
    </row>
    <row r="46" spans="1:3" ht="15">
      <c r="A46" s="29" t="s">
        <v>482</v>
      </c>
      <c r="B46" s="110"/>
      <c r="C46" s="110"/>
    </row>
    <row r="47" spans="1:3" ht="15">
      <c r="A47" s="29" t="s">
        <v>482</v>
      </c>
      <c r="B47" s="110"/>
      <c r="C47" s="110"/>
    </row>
    <row r="48" spans="1:3" ht="15">
      <c r="A48" s="29" t="s">
        <v>482</v>
      </c>
      <c r="B48" s="110"/>
      <c r="C48" s="110"/>
    </row>
    <row r="49" spans="1:3" ht="15">
      <c r="A49" s="29" t="s">
        <v>482</v>
      </c>
      <c r="B49" s="111"/>
      <c r="C49" s="111"/>
    </row>
    <row r="50" spans="1:3" ht="15">
      <c r="A50" s="27" t="s">
        <v>483</v>
      </c>
      <c r="B50" s="47">
        <v>1</v>
      </c>
      <c r="C50" s="47">
        <v>1</v>
      </c>
    </row>
    <row r="51" spans="1:3" ht="15">
      <c r="A51" s="29" t="s">
        <v>484</v>
      </c>
      <c r="B51" s="108">
        <v>1</v>
      </c>
      <c r="C51" s="108">
        <v>3</v>
      </c>
    </row>
    <row r="52" spans="1:3" ht="15">
      <c r="A52" s="29" t="s">
        <v>484</v>
      </c>
      <c r="B52" s="108"/>
      <c r="C52" s="108"/>
    </row>
    <row r="53" spans="1:3" ht="15">
      <c r="A53" s="29" t="s">
        <v>484</v>
      </c>
      <c r="B53" s="108"/>
      <c r="C53" s="108"/>
    </row>
    <row r="54" spans="1:3" ht="15">
      <c r="A54" s="27" t="s">
        <v>485</v>
      </c>
      <c r="B54" s="112">
        <v>1</v>
      </c>
      <c r="C54" s="112">
        <v>5</v>
      </c>
    </row>
    <row r="55" spans="1:3" ht="15">
      <c r="A55" s="27" t="s">
        <v>485</v>
      </c>
      <c r="B55" s="112"/>
      <c r="C55" s="112"/>
    </row>
    <row r="56" spans="1:3" ht="15">
      <c r="A56" s="27" t="s">
        <v>485</v>
      </c>
      <c r="B56" s="112"/>
      <c r="C56" s="112"/>
    </row>
    <row r="57" spans="1:3" ht="15">
      <c r="A57" s="27" t="s">
        <v>485</v>
      </c>
      <c r="B57" s="112"/>
      <c r="C57" s="112"/>
    </row>
    <row r="58" spans="1:3" ht="15">
      <c r="A58" s="27" t="s">
        <v>485</v>
      </c>
      <c r="B58" s="112"/>
      <c r="C58" s="112"/>
    </row>
    <row r="59" spans="1:3" ht="15">
      <c r="A59" s="29" t="s">
        <v>486</v>
      </c>
      <c r="B59" s="108">
        <v>1</v>
      </c>
      <c r="C59" s="108">
        <v>6</v>
      </c>
    </row>
    <row r="60" spans="1:3" ht="15">
      <c r="A60" s="29" t="s">
        <v>486</v>
      </c>
      <c r="B60" s="108"/>
      <c r="C60" s="108"/>
    </row>
    <row r="61" spans="1:3" ht="15">
      <c r="A61" s="29" t="s">
        <v>486</v>
      </c>
      <c r="B61" s="108"/>
      <c r="C61" s="108"/>
    </row>
    <row r="62" spans="1:3" ht="15">
      <c r="A62" s="29" t="s">
        <v>486</v>
      </c>
      <c r="B62" s="108"/>
      <c r="C62" s="108"/>
    </row>
    <row r="63" spans="1:3" ht="15">
      <c r="A63" s="29" t="s">
        <v>486</v>
      </c>
      <c r="B63" s="108"/>
      <c r="C63" s="108"/>
    </row>
    <row r="64" spans="1:3" ht="15">
      <c r="A64" s="29" t="s">
        <v>486</v>
      </c>
      <c r="B64" s="108"/>
      <c r="C64" s="108"/>
    </row>
    <row r="65" spans="1:3" ht="15">
      <c r="A65" s="27" t="s">
        <v>487</v>
      </c>
      <c r="B65" s="47">
        <v>1</v>
      </c>
      <c r="C65" s="47">
        <v>1</v>
      </c>
    </row>
    <row r="66" spans="1:3" ht="15">
      <c r="A66" s="29" t="s">
        <v>488</v>
      </c>
      <c r="B66" s="108">
        <v>1</v>
      </c>
      <c r="C66" s="108">
        <v>3</v>
      </c>
    </row>
    <row r="67" spans="1:3" ht="15">
      <c r="A67" s="29" t="s">
        <v>488</v>
      </c>
      <c r="B67" s="108"/>
      <c r="C67" s="108"/>
    </row>
    <row r="68" spans="1:3" ht="15">
      <c r="A68" s="29" t="s">
        <v>488</v>
      </c>
      <c r="B68" s="108"/>
      <c r="C68" s="108"/>
    </row>
    <row r="69" spans="1:3" ht="15">
      <c r="A69" s="27" t="s">
        <v>489</v>
      </c>
      <c r="B69" s="47">
        <v>1</v>
      </c>
      <c r="C69" s="47">
        <v>1</v>
      </c>
    </row>
    <row r="70" spans="1:3" ht="15">
      <c r="A70" s="29" t="s">
        <v>490</v>
      </c>
      <c r="B70" s="30">
        <v>1</v>
      </c>
      <c r="C70" s="30">
        <v>1</v>
      </c>
    </row>
    <row r="71" spans="1:3" ht="15">
      <c r="A71" s="27" t="s">
        <v>376</v>
      </c>
      <c r="B71" s="47">
        <v>1</v>
      </c>
      <c r="C71" s="47">
        <v>1</v>
      </c>
    </row>
    <row r="72" spans="1:3" ht="15">
      <c r="A72" s="29" t="s">
        <v>491</v>
      </c>
      <c r="B72" s="30">
        <v>1</v>
      </c>
      <c r="C72" s="30">
        <v>1</v>
      </c>
    </row>
    <row r="73" spans="1:3" ht="15">
      <c r="A73" s="27" t="s">
        <v>492</v>
      </c>
      <c r="B73" s="47">
        <v>1</v>
      </c>
      <c r="C73" s="47">
        <v>1</v>
      </c>
    </row>
    <row r="74" spans="1:3" ht="15">
      <c r="A74" s="29" t="s">
        <v>390</v>
      </c>
      <c r="B74" s="30">
        <v>1</v>
      </c>
      <c r="C74" s="30">
        <v>1</v>
      </c>
    </row>
    <row r="75" spans="1:3" ht="15">
      <c r="A75" s="27" t="s">
        <v>493</v>
      </c>
      <c r="B75" s="47">
        <v>1</v>
      </c>
      <c r="C75" s="47">
        <v>1</v>
      </c>
    </row>
    <row r="76" spans="1:3" ht="15">
      <c r="A76" s="29" t="s">
        <v>494</v>
      </c>
      <c r="B76" s="30">
        <v>1</v>
      </c>
      <c r="C76" s="30">
        <v>1</v>
      </c>
    </row>
    <row r="77" spans="1:3" ht="15">
      <c r="A77" s="27" t="s">
        <v>405</v>
      </c>
      <c r="B77" s="112">
        <v>1</v>
      </c>
      <c r="C77" s="112">
        <v>2</v>
      </c>
    </row>
    <row r="78" spans="1:3" ht="15">
      <c r="A78" s="27" t="s">
        <v>405</v>
      </c>
      <c r="B78" s="112"/>
      <c r="C78" s="112"/>
    </row>
    <row r="79" spans="1:3" ht="15">
      <c r="A79" s="29" t="s">
        <v>495</v>
      </c>
      <c r="B79" s="30">
        <v>1</v>
      </c>
      <c r="C79" s="30">
        <v>1</v>
      </c>
    </row>
    <row r="80" spans="1:3" ht="15">
      <c r="A80" s="27" t="s">
        <v>420</v>
      </c>
      <c r="B80" s="47">
        <v>1</v>
      </c>
      <c r="C80" s="47">
        <v>1</v>
      </c>
    </row>
    <row r="81" spans="1:3" ht="15">
      <c r="A81" s="29" t="s">
        <v>426</v>
      </c>
      <c r="B81" s="30">
        <v>1</v>
      </c>
      <c r="C81" s="30">
        <v>1</v>
      </c>
    </row>
    <row r="82" spans="1:3" ht="15">
      <c r="A82" s="27" t="s">
        <v>432</v>
      </c>
      <c r="B82" s="47">
        <v>1</v>
      </c>
      <c r="C82" s="47">
        <v>1</v>
      </c>
    </row>
    <row r="83" spans="1:3" ht="15">
      <c r="A83" s="29" t="s">
        <v>436</v>
      </c>
      <c r="B83" s="30">
        <v>1</v>
      </c>
      <c r="C83" s="30">
        <v>1</v>
      </c>
    </row>
    <row r="84" spans="1:3" ht="15">
      <c r="A84" s="27" t="s">
        <v>496</v>
      </c>
      <c r="B84" s="47">
        <v>1</v>
      </c>
      <c r="C84" s="47">
        <v>1</v>
      </c>
    </row>
    <row r="85" spans="1:3" ht="15">
      <c r="A85" s="29" t="s">
        <v>445</v>
      </c>
      <c r="B85" s="30">
        <v>1</v>
      </c>
      <c r="C85" s="30">
        <v>1</v>
      </c>
    </row>
    <row r="86" spans="1:3" ht="15">
      <c r="A86" s="27" t="s">
        <v>450</v>
      </c>
      <c r="B86" s="47">
        <v>1</v>
      </c>
      <c r="C86" s="47">
        <v>1</v>
      </c>
    </row>
    <row r="87" spans="2:3" ht="15">
      <c r="B87" s="26">
        <f>SUM(B2:B86)</f>
        <v>55</v>
      </c>
      <c r="C87" s="26">
        <f>SUM(C2:C86)</f>
        <v>85</v>
      </c>
    </row>
  </sheetData>
  <sheetProtection/>
  <mergeCells count="27">
    <mergeCell ref="C51:C53"/>
    <mergeCell ref="C54:C58"/>
    <mergeCell ref="C59:C64"/>
    <mergeCell ref="C66:C68"/>
    <mergeCell ref="C77:C78"/>
    <mergeCell ref="C45:C49"/>
    <mergeCell ref="B77:B78"/>
    <mergeCell ref="A1:B1"/>
    <mergeCell ref="C3:C4"/>
    <mergeCell ref="C5:C6"/>
    <mergeCell ref="C7:C10"/>
    <mergeCell ref="C11:C12"/>
    <mergeCell ref="C19:C22"/>
    <mergeCell ref="C23:C24"/>
    <mergeCell ref="C33:C35"/>
    <mergeCell ref="B33:B35"/>
    <mergeCell ref="B51:B53"/>
    <mergeCell ref="B54:B58"/>
    <mergeCell ref="B59:B64"/>
    <mergeCell ref="B66:B68"/>
    <mergeCell ref="B45:B49"/>
    <mergeCell ref="B23:B24"/>
    <mergeCell ref="B3:B4"/>
    <mergeCell ref="B5:B6"/>
    <mergeCell ref="B7:B10"/>
    <mergeCell ref="B11:B12"/>
    <mergeCell ref="B19:B2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2"/>
  <sheetViews>
    <sheetView zoomScale="80" zoomScaleNormal="80" zoomScalePageLayoutView="0" workbookViewId="0" topLeftCell="A1">
      <selection activeCell="A1" sqref="A1:F1"/>
    </sheetView>
  </sheetViews>
  <sheetFormatPr defaultColWidth="0" defaultRowHeight="15"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8.75">
      <c r="A1" s="25" t="s">
        <v>612</v>
      </c>
      <c r="B1" s="115" t="s">
        <v>615</v>
      </c>
      <c r="C1" s="115"/>
      <c r="D1" s="115"/>
      <c r="E1" s="115"/>
      <c r="F1" s="115"/>
    </row>
    <row r="2" spans="1:6" ht="21">
      <c r="A2" s="114" t="s">
        <v>603</v>
      </c>
      <c r="B2" s="114"/>
      <c r="C2" s="114"/>
      <c r="D2" s="114"/>
      <c r="E2" s="114"/>
      <c r="F2" s="114"/>
    </row>
    <row r="3" ht="15"/>
    <row r="4" spans="1:6" ht="15">
      <c r="A4" s="3" t="s">
        <v>7</v>
      </c>
      <c r="B4" s="3" t="s">
        <v>600</v>
      </c>
      <c r="C4" s="3" t="s">
        <v>4</v>
      </c>
      <c r="D4" s="3" t="s">
        <v>498</v>
      </c>
      <c r="E4" s="3" t="s">
        <v>340</v>
      </c>
      <c r="F4" s="3" t="s">
        <v>10</v>
      </c>
    </row>
    <row r="5" spans="1:6" ht="15">
      <c r="A5" t="s">
        <v>42</v>
      </c>
      <c r="B5" s="14" t="s">
        <v>12</v>
      </c>
      <c r="C5" t="s">
        <v>175</v>
      </c>
      <c r="D5" t="s">
        <v>344</v>
      </c>
      <c r="E5" t="s">
        <v>341</v>
      </c>
      <c r="F5" s="24">
        <v>41961</v>
      </c>
    </row>
    <row r="6" spans="2:6" ht="15">
      <c r="B6" s="14" t="s">
        <v>458</v>
      </c>
      <c r="C6" t="s">
        <v>40</v>
      </c>
      <c r="D6" t="s">
        <v>598</v>
      </c>
      <c r="E6" t="s">
        <v>456</v>
      </c>
      <c r="F6" s="24">
        <v>42265</v>
      </c>
    </row>
    <row r="7" spans="2:6" ht="15">
      <c r="B7" s="14"/>
      <c r="C7" t="s">
        <v>44</v>
      </c>
      <c r="D7" t="s">
        <v>598</v>
      </c>
      <c r="E7" t="s">
        <v>456</v>
      </c>
      <c r="F7" s="24">
        <v>42265</v>
      </c>
    </row>
    <row r="8" spans="2:6" ht="15">
      <c r="B8" s="14"/>
      <c r="C8" t="s">
        <v>46</v>
      </c>
      <c r="D8" t="s">
        <v>598</v>
      </c>
      <c r="E8" t="s">
        <v>456</v>
      </c>
      <c r="F8" s="24">
        <v>42265</v>
      </c>
    </row>
    <row r="9" spans="2:6" ht="15">
      <c r="B9" s="14"/>
      <c r="C9" t="s">
        <v>48</v>
      </c>
      <c r="D9" t="s">
        <v>598</v>
      </c>
      <c r="E9" t="s">
        <v>456</v>
      </c>
      <c r="F9" s="24">
        <v>42265</v>
      </c>
    </row>
    <row r="10" spans="2:6" ht="15">
      <c r="B10" s="14" t="s">
        <v>482</v>
      </c>
      <c r="C10" t="s">
        <v>213</v>
      </c>
      <c r="D10" t="s">
        <v>342</v>
      </c>
      <c r="E10" t="s">
        <v>456</v>
      </c>
      <c r="F10" s="24">
        <v>42308</v>
      </c>
    </row>
    <row r="11" spans="2:6" ht="15">
      <c r="B11" s="14"/>
      <c r="C11" t="s">
        <v>216</v>
      </c>
      <c r="D11" t="s">
        <v>342</v>
      </c>
      <c r="E11" t="s">
        <v>456</v>
      </c>
      <c r="F11" s="24">
        <v>42308</v>
      </c>
    </row>
    <row r="12" spans="2:6" ht="15">
      <c r="B12" s="14"/>
      <c r="C12" t="s">
        <v>218</v>
      </c>
      <c r="D12" t="s">
        <v>342</v>
      </c>
      <c r="E12" t="s">
        <v>456</v>
      </c>
      <c r="F12" s="24">
        <v>42308</v>
      </c>
    </row>
    <row r="13" spans="2:6" ht="15">
      <c r="B13" s="14" t="s">
        <v>484</v>
      </c>
      <c r="C13" t="s">
        <v>226</v>
      </c>
      <c r="D13" t="s">
        <v>342</v>
      </c>
      <c r="E13" t="s">
        <v>456</v>
      </c>
      <c r="F13" s="24">
        <v>42308</v>
      </c>
    </row>
    <row r="14" spans="2:6" ht="15">
      <c r="B14" s="14"/>
      <c r="C14" t="s">
        <v>228</v>
      </c>
      <c r="D14" t="s">
        <v>342</v>
      </c>
      <c r="E14" t="s">
        <v>456</v>
      </c>
      <c r="F14" s="24">
        <v>42308</v>
      </c>
    </row>
    <row r="15" spans="2:6" ht="15">
      <c r="B15" s="14"/>
      <c r="C15" t="s">
        <v>229</v>
      </c>
      <c r="D15" t="s">
        <v>342</v>
      </c>
      <c r="E15" t="s">
        <v>456</v>
      </c>
      <c r="F15" s="24">
        <v>42308</v>
      </c>
    </row>
    <row r="16" spans="2:6" ht="15">
      <c r="B16" s="14" t="s">
        <v>485</v>
      </c>
      <c r="C16" t="s">
        <v>232</v>
      </c>
      <c r="D16" t="s">
        <v>342</v>
      </c>
      <c r="E16" t="s">
        <v>456</v>
      </c>
      <c r="F16" s="24">
        <v>42308</v>
      </c>
    </row>
    <row r="17" spans="2:6" ht="15">
      <c r="B17" s="14"/>
      <c r="C17" t="s">
        <v>233</v>
      </c>
      <c r="D17" t="s">
        <v>342</v>
      </c>
      <c r="E17" t="s">
        <v>456</v>
      </c>
      <c r="F17" s="24">
        <v>42308</v>
      </c>
    </row>
    <row r="18" spans="2:6" ht="15">
      <c r="B18" s="14"/>
      <c r="C18" t="s">
        <v>235</v>
      </c>
      <c r="D18" t="s">
        <v>342</v>
      </c>
      <c r="E18" t="s">
        <v>456</v>
      </c>
      <c r="F18" s="24">
        <v>42308</v>
      </c>
    </row>
    <row r="19" spans="2:6" ht="15">
      <c r="B19" s="14"/>
      <c r="C19" t="s">
        <v>237</v>
      </c>
      <c r="D19" t="s">
        <v>342</v>
      </c>
      <c r="E19" t="s">
        <v>456</v>
      </c>
      <c r="F19" s="24">
        <v>42308</v>
      </c>
    </row>
    <row r="20" spans="2:6" ht="15">
      <c r="B20" s="14"/>
      <c r="C20" t="s">
        <v>239</v>
      </c>
      <c r="D20" t="s">
        <v>342</v>
      </c>
      <c r="E20" t="s">
        <v>456</v>
      </c>
      <c r="F20" s="24">
        <v>42308</v>
      </c>
    </row>
    <row r="21" spans="2:6" ht="15">
      <c r="B21" s="14" t="s">
        <v>486</v>
      </c>
      <c r="C21" t="s">
        <v>250</v>
      </c>
      <c r="D21" t="s">
        <v>342</v>
      </c>
      <c r="E21" t="s">
        <v>456</v>
      </c>
      <c r="F21" s="24">
        <v>42308</v>
      </c>
    </row>
    <row r="22" spans="2:6" ht="15">
      <c r="B22" s="14"/>
      <c r="C22" t="s">
        <v>216</v>
      </c>
      <c r="D22" t="s">
        <v>342</v>
      </c>
      <c r="E22" t="s">
        <v>456</v>
      </c>
      <c r="F22" s="24">
        <v>42308</v>
      </c>
    </row>
    <row r="23" spans="2:6" ht="15">
      <c r="B23" s="14"/>
      <c r="C23" t="s">
        <v>252</v>
      </c>
      <c r="D23" t="s">
        <v>342</v>
      </c>
      <c r="E23" t="s">
        <v>456</v>
      </c>
      <c r="F23" s="24">
        <v>42308</v>
      </c>
    </row>
    <row r="24" spans="2:6" ht="15">
      <c r="B24" s="14" t="s">
        <v>476</v>
      </c>
      <c r="C24" t="s">
        <v>180</v>
      </c>
      <c r="D24" t="s">
        <v>344</v>
      </c>
      <c r="E24" t="s">
        <v>341</v>
      </c>
      <c r="F24" s="24">
        <v>41973</v>
      </c>
    </row>
    <row r="25" spans="2:6" ht="15">
      <c r="B25" s="14" t="s">
        <v>466</v>
      </c>
      <c r="C25" t="s">
        <v>100</v>
      </c>
      <c r="D25" t="s">
        <v>598</v>
      </c>
      <c r="E25" t="s">
        <v>456</v>
      </c>
      <c r="F25" s="24">
        <v>42276</v>
      </c>
    </row>
    <row r="26" spans="2:6" ht="15">
      <c r="B26" s="14"/>
      <c r="C26" t="s">
        <v>98</v>
      </c>
      <c r="D26" t="s">
        <v>344</v>
      </c>
      <c r="E26" t="s">
        <v>341</v>
      </c>
      <c r="F26" s="24">
        <v>42276</v>
      </c>
    </row>
    <row r="27" spans="2:6" ht="15">
      <c r="B27" s="14" t="s">
        <v>467</v>
      </c>
      <c r="C27" t="s">
        <v>98</v>
      </c>
      <c r="D27" t="s">
        <v>598</v>
      </c>
      <c r="E27" t="s">
        <v>456</v>
      </c>
      <c r="F27" s="24">
        <v>42276</v>
      </c>
    </row>
    <row r="28" spans="2:6" ht="15">
      <c r="B28" s="14" t="s">
        <v>477</v>
      </c>
      <c r="C28" t="s">
        <v>185</v>
      </c>
      <c r="D28" t="s">
        <v>342</v>
      </c>
      <c r="E28" t="s">
        <v>341</v>
      </c>
      <c r="F28" s="24">
        <v>42003</v>
      </c>
    </row>
    <row r="29" spans="1:6" ht="15">
      <c r="A29" t="s">
        <v>361</v>
      </c>
      <c r="B29" s="14" t="s">
        <v>488</v>
      </c>
      <c r="C29" t="s">
        <v>360</v>
      </c>
      <c r="D29" t="s">
        <v>599</v>
      </c>
      <c r="E29" t="s">
        <v>456</v>
      </c>
      <c r="F29" s="24">
        <v>42200</v>
      </c>
    </row>
    <row r="30" spans="2:6" ht="15">
      <c r="B30" s="14"/>
      <c r="C30" t="s">
        <v>363</v>
      </c>
      <c r="D30" t="s">
        <v>599</v>
      </c>
      <c r="E30" t="s">
        <v>456</v>
      </c>
      <c r="F30" s="24">
        <v>42369</v>
      </c>
    </row>
    <row r="31" spans="1:6" ht="15">
      <c r="A31" t="s">
        <v>135</v>
      </c>
      <c r="B31" s="14" t="s">
        <v>472</v>
      </c>
      <c r="C31" t="s">
        <v>133</v>
      </c>
      <c r="D31" t="s">
        <v>344</v>
      </c>
      <c r="E31" t="s">
        <v>341</v>
      </c>
      <c r="F31" s="24">
        <v>42004</v>
      </c>
    </row>
    <row r="32" ht="15">
      <c r="A32" t="s">
        <v>455</v>
      </c>
    </row>
  </sheetData>
  <sheetProtection/>
  <mergeCells count="2">
    <mergeCell ref="A2:F2"/>
    <mergeCell ref="B1:F1"/>
  </mergeCells>
  <conditionalFormatting sqref="D5:D31">
    <cfRule type="cellIs" priority="2" dxfId="37" operator="equal">
      <formula>"Cerrada"</formula>
    </cfRule>
  </conditionalFormatting>
  <conditionalFormatting sqref="F5:F31">
    <cfRule type="cellIs" priority="1" dxfId="38" operator="lessThan">
      <formula>42258</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2"/>
  <sheetViews>
    <sheetView zoomScale="85" zoomScaleNormal="85" zoomScalePageLayoutView="0" workbookViewId="0" topLeftCell="A1">
      <selection activeCell="A1" sqref="A1:F1"/>
    </sheetView>
  </sheetViews>
  <sheetFormatPr defaultColWidth="0" defaultRowHeight="15"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8.75">
      <c r="A1" s="25" t="s">
        <v>612</v>
      </c>
      <c r="B1" s="115" t="s">
        <v>619</v>
      </c>
      <c r="C1" s="115"/>
      <c r="D1" s="115"/>
      <c r="E1" s="115"/>
      <c r="F1" s="115"/>
    </row>
    <row r="2" spans="1:6" ht="21">
      <c r="A2" s="114" t="s">
        <v>604</v>
      </c>
      <c r="B2" s="114"/>
      <c r="C2" s="114"/>
      <c r="D2" s="114"/>
      <c r="E2" s="114"/>
      <c r="F2" s="114"/>
    </row>
    <row r="3" ht="15"/>
    <row r="4" spans="1:6" ht="15">
      <c r="A4" s="3" t="s">
        <v>7</v>
      </c>
      <c r="B4" s="3" t="s">
        <v>600</v>
      </c>
      <c r="C4" s="3" t="s">
        <v>4</v>
      </c>
      <c r="D4" s="3" t="s">
        <v>498</v>
      </c>
      <c r="E4" s="3" t="s">
        <v>340</v>
      </c>
      <c r="F4" s="3" t="s">
        <v>10</v>
      </c>
    </row>
    <row r="5" spans="1:6" ht="15">
      <c r="A5" t="s">
        <v>54</v>
      </c>
      <c r="B5" t="s">
        <v>459</v>
      </c>
      <c r="C5" t="s">
        <v>52</v>
      </c>
      <c r="D5" t="s">
        <v>344</v>
      </c>
      <c r="E5" t="s">
        <v>341</v>
      </c>
      <c r="F5" s="48">
        <v>41962</v>
      </c>
    </row>
    <row r="6" spans="3:6" ht="15">
      <c r="C6" t="s">
        <v>56</v>
      </c>
      <c r="D6" s="93" t="s">
        <v>342</v>
      </c>
      <c r="E6" t="s">
        <v>341</v>
      </c>
      <c r="F6" s="48">
        <v>42062</v>
      </c>
    </row>
    <row r="7" spans="2:6" ht="15">
      <c r="B7" t="s">
        <v>486</v>
      </c>
      <c r="C7" t="s">
        <v>248</v>
      </c>
      <c r="D7" s="93" t="s">
        <v>342</v>
      </c>
      <c r="E7" t="s">
        <v>456</v>
      </c>
      <c r="F7" s="48">
        <v>42180</v>
      </c>
    </row>
    <row r="8" spans="2:6" ht="15">
      <c r="B8" t="s">
        <v>466</v>
      </c>
      <c r="C8" t="s">
        <v>104</v>
      </c>
      <c r="D8" s="93" t="s">
        <v>598</v>
      </c>
      <c r="E8" t="s">
        <v>456</v>
      </c>
      <c r="F8" s="48">
        <v>42073</v>
      </c>
    </row>
    <row r="9" spans="1:6" ht="15">
      <c r="A9" t="s">
        <v>395</v>
      </c>
      <c r="B9" t="s">
        <v>390</v>
      </c>
      <c r="C9" t="s">
        <v>393</v>
      </c>
      <c r="D9" t="s">
        <v>599</v>
      </c>
      <c r="E9" t="s">
        <v>456</v>
      </c>
      <c r="F9" s="48">
        <v>42277</v>
      </c>
    </row>
    <row r="10" spans="2:6" ht="15">
      <c r="B10" t="s">
        <v>493</v>
      </c>
      <c r="C10" t="s">
        <v>393</v>
      </c>
      <c r="D10" t="s">
        <v>599</v>
      </c>
      <c r="E10" t="s">
        <v>456</v>
      </c>
      <c r="F10" s="48">
        <v>42277</v>
      </c>
    </row>
    <row r="11" spans="1:6" ht="15">
      <c r="A11" t="s">
        <v>369</v>
      </c>
      <c r="B11" t="s">
        <v>489</v>
      </c>
      <c r="C11" t="s">
        <v>367</v>
      </c>
      <c r="D11" t="s">
        <v>599</v>
      </c>
      <c r="E11" t="s">
        <v>456</v>
      </c>
      <c r="F11" s="48">
        <v>42277</v>
      </c>
    </row>
    <row r="12" ht="15">
      <c r="A12" t="s">
        <v>455</v>
      </c>
    </row>
    <row r="13" ht="15" hidden="1"/>
    <row r="14" ht="15" hidden="1"/>
    <row r="15" ht="15" hidden="1"/>
    <row r="16" ht="15" hidden="1"/>
    <row r="17" ht="15" hidden="1"/>
    <row r="18" ht="15" hidden="1"/>
    <row r="19" ht="15" hidden="1"/>
    <row r="20" ht="15" hidden="1"/>
    <row r="21" ht="15" hidden="1"/>
    <row r="22" ht="15" hidden="1"/>
    <row r="23" ht="15" hidden="1"/>
    <row r="24" ht="15" hidden="1"/>
    <row r="25" ht="15" hidden="1"/>
    <row r="26" ht="15" hidden="1"/>
    <row r="27" ht="15" hidden="1"/>
    <row r="28" ht="15" hidden="1"/>
    <row r="29" ht="15" hidden="1"/>
    <row r="30" ht="15" hidden="1"/>
    <row r="31" ht="15" hidden="1"/>
    <row r="32" ht="15" hidden="1"/>
  </sheetData>
  <sheetProtection/>
  <mergeCells count="2">
    <mergeCell ref="A2:F2"/>
    <mergeCell ref="B1:F1"/>
  </mergeCells>
  <conditionalFormatting sqref="D5:D11">
    <cfRule type="cellIs" priority="2" dxfId="37" operator="equal">
      <formula>"Cerrada"</formula>
    </cfRule>
  </conditionalFormatting>
  <conditionalFormatting sqref="F5:F11">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
  <sheetViews>
    <sheetView zoomScale="85" zoomScaleNormal="85" zoomScalePageLayoutView="0" workbookViewId="0" topLeftCell="A1">
      <selection activeCell="A1" sqref="A1:F1"/>
    </sheetView>
  </sheetViews>
  <sheetFormatPr defaultColWidth="0" defaultRowHeight="15" zeroHeight="1"/>
  <cols>
    <col min="1" max="1" width="44.140625" style="0" customWidth="1"/>
    <col min="2" max="2" width="16.00390625" style="0" customWidth="1"/>
    <col min="3" max="3" width="47.140625" style="0" customWidth="1"/>
    <col min="4" max="4" width="37.140625" style="0" customWidth="1"/>
    <col min="5" max="5" width="19.28125" style="0" bestFit="1" customWidth="1"/>
    <col min="6" max="6" width="33.8515625" style="0" customWidth="1"/>
    <col min="7" max="16384" width="11.421875" style="0" hidden="1" customWidth="1"/>
  </cols>
  <sheetData>
    <row r="1" spans="1:6" ht="18.75">
      <c r="A1" s="25" t="s">
        <v>612</v>
      </c>
      <c r="B1" s="115" t="s">
        <v>620</v>
      </c>
      <c r="C1" s="115"/>
      <c r="D1" s="115"/>
      <c r="E1" s="115"/>
      <c r="F1" s="115"/>
    </row>
    <row r="2" spans="1:6" ht="21">
      <c r="A2" s="114" t="s">
        <v>605</v>
      </c>
      <c r="B2" s="114"/>
      <c r="C2" s="114"/>
      <c r="D2" s="114"/>
      <c r="E2" s="114"/>
      <c r="F2" s="114"/>
    </row>
    <row r="3" ht="15"/>
    <row r="4" spans="1:6" ht="15">
      <c r="A4" s="52" t="s">
        <v>7</v>
      </c>
      <c r="B4" s="52" t="s">
        <v>600</v>
      </c>
      <c r="C4" s="52" t="s">
        <v>4</v>
      </c>
      <c r="D4" s="52" t="s">
        <v>498</v>
      </c>
      <c r="E4" s="52" t="s">
        <v>340</v>
      </c>
      <c r="F4" s="52" t="s">
        <v>10</v>
      </c>
    </row>
    <row r="5" spans="1:6" ht="105">
      <c r="A5" s="53" t="s">
        <v>86</v>
      </c>
      <c r="B5" s="14" t="s">
        <v>475</v>
      </c>
      <c r="C5" s="54" t="s">
        <v>295</v>
      </c>
      <c r="D5" s="14" t="s">
        <v>344</v>
      </c>
      <c r="E5" s="14" t="s">
        <v>341</v>
      </c>
      <c r="F5" s="24">
        <v>42094</v>
      </c>
    </row>
    <row r="6" spans="1:6" ht="75">
      <c r="A6" s="53" t="s">
        <v>96</v>
      </c>
      <c r="B6" s="14" t="s">
        <v>466</v>
      </c>
      <c r="C6" s="54" t="s">
        <v>94</v>
      </c>
      <c r="D6" s="14" t="s">
        <v>344</v>
      </c>
      <c r="E6" s="14" t="s">
        <v>341</v>
      </c>
      <c r="F6" s="24">
        <v>42004</v>
      </c>
    </row>
    <row r="7" spans="2:6" ht="75">
      <c r="B7" s="14" t="s">
        <v>467</v>
      </c>
      <c r="C7" s="54" t="s">
        <v>108</v>
      </c>
      <c r="D7" s="14" t="s">
        <v>344</v>
      </c>
      <c r="E7" s="14" t="s">
        <v>341</v>
      </c>
      <c r="F7" s="24">
        <v>42004</v>
      </c>
    </row>
    <row r="8" ht="15">
      <c r="A8" t="s">
        <v>455</v>
      </c>
    </row>
  </sheetData>
  <sheetProtection/>
  <mergeCells count="2">
    <mergeCell ref="A2:F2"/>
    <mergeCell ref="B1:F1"/>
  </mergeCells>
  <conditionalFormatting sqref="D5:D7">
    <cfRule type="cellIs" priority="2" dxfId="37" operator="equal">
      <formula>"Cerrada"</formula>
    </cfRule>
  </conditionalFormatting>
  <conditionalFormatting sqref="F5:F7">
    <cfRule type="cellIs" priority="1" dxfId="39" operator="lessThan">
      <formula>42258</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6"/>
  <sheetViews>
    <sheetView zoomScale="85" zoomScaleNormal="85" zoomScalePageLayoutView="0" workbookViewId="0" topLeftCell="A1">
      <selection activeCell="A2" sqref="A2:F2"/>
    </sheetView>
  </sheetViews>
  <sheetFormatPr defaultColWidth="0" defaultRowHeight="15" zeroHeight="1"/>
  <cols>
    <col min="1" max="1" width="44.140625" style="0" customWidth="1"/>
    <col min="2" max="2" width="26.8515625" style="0" customWidth="1"/>
    <col min="3" max="3" width="47.140625" style="0" customWidth="1"/>
    <col min="4" max="4" width="33.57421875" style="0" customWidth="1"/>
    <col min="5" max="5" width="19.28125" style="0" bestFit="1" customWidth="1"/>
    <col min="6" max="6" width="33.8515625" style="0" customWidth="1"/>
    <col min="7" max="16384" width="11.421875" style="0" hidden="1" customWidth="1"/>
  </cols>
  <sheetData>
    <row r="1" spans="1:6" ht="18.75">
      <c r="A1" s="25" t="s">
        <v>612</v>
      </c>
      <c r="B1" s="115" t="s">
        <v>618</v>
      </c>
      <c r="C1" s="115"/>
      <c r="D1" s="115"/>
      <c r="E1" s="115"/>
      <c r="F1" s="115"/>
    </row>
    <row r="2" spans="1:6" ht="21">
      <c r="A2" s="114" t="s">
        <v>622</v>
      </c>
      <c r="B2" s="114"/>
      <c r="C2" s="114"/>
      <c r="D2" s="114"/>
      <c r="E2" s="114"/>
      <c r="F2" s="114"/>
    </row>
    <row r="3" ht="15"/>
    <row r="4" spans="1:6" ht="15">
      <c r="A4" s="52" t="s">
        <v>7</v>
      </c>
      <c r="B4" s="52" t="s">
        <v>600</v>
      </c>
      <c r="C4" s="52" t="s">
        <v>4</v>
      </c>
      <c r="D4" s="52" t="s">
        <v>498</v>
      </c>
      <c r="E4" s="52" t="s">
        <v>340</v>
      </c>
      <c r="F4" s="52" t="s">
        <v>10</v>
      </c>
    </row>
    <row r="5" spans="1:6" ht="147" customHeight="1">
      <c r="A5" s="53" t="s">
        <v>17</v>
      </c>
      <c r="B5" s="14" t="s">
        <v>12</v>
      </c>
      <c r="C5" s="53" t="s">
        <v>15</v>
      </c>
      <c r="D5" s="50" t="s">
        <v>342</v>
      </c>
      <c r="E5" s="14" t="s">
        <v>341</v>
      </c>
      <c r="F5" s="51">
        <v>42003</v>
      </c>
    </row>
    <row r="6" ht="15">
      <c r="A6" t="s">
        <v>455</v>
      </c>
    </row>
    <row r="7" ht="15" hidden="1"/>
    <row r="8" ht="15" hidden="1"/>
  </sheetData>
  <sheetProtection/>
  <mergeCells count="2">
    <mergeCell ref="A2:F2"/>
    <mergeCell ref="B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Bogota Camargo</dc:creator>
  <cp:keywords/>
  <dc:description/>
  <cp:lastModifiedBy>Edith Janneth Abella Sánchez</cp:lastModifiedBy>
  <cp:lastPrinted>2015-09-10T18:33:03Z</cp:lastPrinted>
  <dcterms:created xsi:type="dcterms:W3CDTF">2014-11-18T14:21:57Z</dcterms:created>
  <dcterms:modified xsi:type="dcterms:W3CDTF">2018-02-19T14:28:39Z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