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hidePivotFieldList="1" defaultThemeVersion="166925"/>
  <mc:AlternateContent xmlns:mc="http://schemas.openxmlformats.org/markup-compatibility/2006">
    <mc:Choice Requires="x15">
      <x15ac:absPath xmlns:x15ac="http://schemas.microsoft.com/office/spreadsheetml/2010/11/ac" url="C:\Users\CESAR\Desktop\1\"/>
    </mc:Choice>
  </mc:AlternateContent>
  <xr:revisionPtr revIDLastSave="0" documentId="13_ncr:1_{9974CD92-F0F7-450E-9E51-1CADDE264C39}" xr6:coauthVersionLast="47" xr6:coauthVersionMax="47" xr10:uidLastSave="{00000000-0000-0000-0000-000000000000}"/>
  <workbookProtection workbookPassword="C5C7" lockStructure="1"/>
  <bookViews>
    <workbookView xWindow="-28920" yWindow="-10110" windowWidth="29040" windowHeight="15720" tabRatio="691" xr2:uid="{00000000-000D-0000-FFFF-FFFF00000000}"/>
  </bookViews>
  <sheets>
    <sheet name="Consolidado" sheetId="5" r:id="rId1"/>
    <sheet name="Cambios_Contexto_Proceso" sheetId="8" r:id="rId2"/>
    <sheet name="Acciones_Tratamiento" sheetId="9" r:id="rId3"/>
    <sheet name="Materialización" sheetId="11" r:id="rId4"/>
    <sheet name="Actualización" sheetId="12" r:id="rId5"/>
  </sheets>
  <definedNames>
    <definedName name="_xlnm._FilterDatabase" localSheetId="0" hidden="1">Consolidado!$A$10:$BL$10</definedName>
    <definedName name="_xlnm.Print_Area" localSheetId="0">Consolidado!$A$1:$BT$103</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91029"/>
  <pivotCaches>
    <pivotCache cacheId="0" r:id="rId6"/>
    <pivotCache cacheId="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103" i="5" l="1"/>
  <c r="BE102" i="5"/>
  <c r="BE101" i="5"/>
  <c r="BE100" i="5"/>
  <c r="BE99" i="5"/>
  <c r="BE98" i="5"/>
  <c r="BE97" i="5"/>
  <c r="BE96" i="5"/>
  <c r="BE95" i="5"/>
  <c r="BE94" i="5"/>
  <c r="BE93" i="5"/>
  <c r="BE92" i="5"/>
  <c r="BE91" i="5"/>
  <c r="BE90" i="5"/>
  <c r="BE89" i="5"/>
  <c r="BE88" i="5"/>
  <c r="BE87" i="5"/>
  <c r="BE86" i="5"/>
  <c r="BE85" i="5"/>
  <c r="BE84" i="5"/>
  <c r="BE83" i="5"/>
  <c r="BE82" i="5"/>
  <c r="BE81" i="5"/>
  <c r="BE80" i="5"/>
  <c r="BE79" i="5"/>
  <c r="BE78" i="5"/>
  <c r="BE77" i="5"/>
  <c r="BE76" i="5"/>
  <c r="BE75" i="5"/>
  <c r="BE74" i="5"/>
  <c r="BE73" i="5"/>
  <c r="BE72" i="5"/>
  <c r="BE71" i="5"/>
  <c r="BE70" i="5"/>
  <c r="BE69" i="5"/>
  <c r="BE68" i="5"/>
  <c r="BE67" i="5"/>
  <c r="BE66" i="5"/>
  <c r="BE65" i="5"/>
  <c r="BE64" i="5"/>
  <c r="BE63" i="5"/>
  <c r="BE62" i="5"/>
  <c r="BE61" i="5"/>
  <c r="BE60" i="5"/>
  <c r="BE59" i="5"/>
  <c r="BE58" i="5"/>
  <c r="BE57" i="5"/>
  <c r="BE56" i="5"/>
  <c r="BE55" i="5"/>
  <c r="BE54" i="5"/>
  <c r="BE53" i="5"/>
  <c r="BE52" i="5"/>
  <c r="BE51" i="5"/>
  <c r="BE50" i="5"/>
  <c r="BE49" i="5"/>
  <c r="BE48" i="5"/>
  <c r="BE47" i="5"/>
  <c r="BE46" i="5"/>
  <c r="BE45" i="5"/>
  <c r="BE44" i="5"/>
  <c r="BE43" i="5"/>
  <c r="BE42" i="5"/>
  <c r="BE41" i="5"/>
  <c r="BE40" i="5"/>
  <c r="BE39" i="5"/>
  <c r="BE38" i="5"/>
  <c r="BE37" i="5"/>
  <c r="BE36" i="5"/>
  <c r="BE35" i="5"/>
  <c r="BE34" i="5"/>
  <c r="BE33" i="5"/>
  <c r="BE32" i="5"/>
  <c r="BE31" i="5"/>
  <c r="BE30" i="5"/>
  <c r="BE29" i="5"/>
  <c r="BE28" i="5"/>
  <c r="BE27" i="5"/>
  <c r="BE26" i="5"/>
  <c r="BE25" i="5"/>
  <c r="BE24" i="5"/>
  <c r="BE23" i="5"/>
  <c r="BE22" i="5"/>
  <c r="BE21" i="5"/>
  <c r="BE20" i="5"/>
  <c r="BE19" i="5"/>
  <c r="BE18" i="5"/>
  <c r="BE17" i="5"/>
  <c r="BE16" i="5"/>
  <c r="BE15" i="5"/>
  <c r="BE14" i="5"/>
  <c r="BE13" i="5"/>
  <c r="BF103" i="5" l="1"/>
  <c r="BF102" i="5"/>
  <c r="BF101" i="5"/>
  <c r="BF100" i="5"/>
  <c r="BF99" i="5"/>
  <c r="BF98" i="5"/>
  <c r="BF97" i="5"/>
  <c r="BF96" i="5"/>
  <c r="BF95" i="5"/>
  <c r="BF94" i="5"/>
  <c r="BF93" i="5"/>
  <c r="BF92" i="5"/>
  <c r="BF91" i="5"/>
  <c r="BF90" i="5"/>
  <c r="BF89" i="5"/>
  <c r="BF88" i="5"/>
  <c r="BF87" i="5"/>
  <c r="BF86" i="5"/>
  <c r="BF85" i="5"/>
  <c r="BF84" i="5"/>
  <c r="BF83" i="5"/>
  <c r="BF82" i="5"/>
  <c r="BF81" i="5"/>
  <c r="BF80" i="5"/>
  <c r="BF79" i="5"/>
  <c r="BF78" i="5"/>
  <c r="BF77" i="5"/>
  <c r="BF76" i="5"/>
  <c r="BF75" i="5"/>
  <c r="BF74" i="5"/>
  <c r="BF73" i="5"/>
  <c r="BF72" i="5"/>
  <c r="BF71" i="5"/>
  <c r="BF70" i="5"/>
  <c r="BF69" i="5"/>
  <c r="BF68" i="5"/>
  <c r="BF67" i="5"/>
  <c r="BF66" i="5"/>
  <c r="BF65" i="5"/>
  <c r="BF64" i="5"/>
  <c r="BE12" i="5"/>
  <c r="BE11" i="5"/>
  <c r="BF63" i="5" l="1"/>
  <c r="BF62" i="5"/>
  <c r="BF61" i="5"/>
  <c r="BF60" i="5"/>
  <c r="BF59" i="5"/>
  <c r="BF58" i="5"/>
  <c r="BF57" i="5"/>
  <c r="BF56" i="5"/>
  <c r="BF55" i="5"/>
  <c r="BF54" i="5"/>
  <c r="BF53" i="5"/>
  <c r="BF52" i="5"/>
  <c r="BF51" i="5"/>
  <c r="BF50" i="5"/>
  <c r="BF49" i="5"/>
  <c r="BF48" i="5"/>
  <c r="BF47" i="5"/>
  <c r="BF46" i="5"/>
  <c r="BF45" i="5"/>
  <c r="BF44" i="5"/>
  <c r="BF43" i="5"/>
  <c r="BF42" i="5"/>
  <c r="BF41" i="5"/>
  <c r="BF40" i="5"/>
  <c r="BF39" i="5"/>
  <c r="BF38" i="5"/>
  <c r="BF37" i="5"/>
  <c r="BF36" i="5"/>
  <c r="BF35" i="5"/>
  <c r="BF34" i="5"/>
  <c r="BF33" i="5"/>
  <c r="BF32" i="5"/>
  <c r="BF31" i="5"/>
  <c r="BF30" i="5"/>
  <c r="BF29" i="5"/>
  <c r="BF28" i="5"/>
  <c r="BF27" i="5"/>
  <c r="BF26" i="5"/>
  <c r="BF25" i="5"/>
  <c r="BF24" i="5"/>
  <c r="BF23" i="5"/>
  <c r="BF22" i="5"/>
  <c r="BF21" i="5"/>
  <c r="BF20" i="5"/>
  <c r="BF19" i="5"/>
  <c r="BF18" i="5"/>
  <c r="BF17" i="5" l="1"/>
  <c r="BF16" i="5"/>
  <c r="BF15" i="5"/>
  <c r="BF14" i="5"/>
  <c r="BF13" i="5"/>
  <c r="BF12" i="5" l="1"/>
  <c r="BF11" i="5"/>
</calcChain>
</file>

<file path=xl/sharedStrings.xml><?xml version="1.0" encoding="utf-8"?>
<sst xmlns="http://schemas.openxmlformats.org/spreadsheetml/2006/main" count="5272" uniqueCount="242">
  <si>
    <t>OFICINA ASESORA DE PLANEACIÓN</t>
  </si>
  <si>
    <t>Asesoría Técnica y Proyectos en Materia TIC</t>
  </si>
  <si>
    <t>Asistencia, atención y reparación integral a víctimas del conflicto armado e implementación de acciones de memoria, paz y reconciliación en Bogotá</t>
  </si>
  <si>
    <t>Contratación</t>
  </si>
  <si>
    <t>Control Disciplinario</t>
  </si>
  <si>
    <t>Estrategia de Tecnologías de la Información y las Comunicaciones</t>
  </si>
  <si>
    <t>Evaluación del Sistema de Control Interno</t>
  </si>
  <si>
    <t>Gestión, Administración y Soporte de infraestructura y Recursos tecnológicos</t>
  </si>
  <si>
    <t>Gestión de la Función Archivística y del Patrimonio Documental del Distrito Capital</t>
  </si>
  <si>
    <t>Gestión de Recursos Físicos</t>
  </si>
  <si>
    <t>Gestión de Servicios Administrativos</t>
  </si>
  <si>
    <t>Gestión Documental Interna</t>
  </si>
  <si>
    <t>Gestión Estratégica de Talento Humano</t>
  </si>
  <si>
    <t>Gestión Jurídica</t>
  </si>
  <si>
    <t>Corrupción</t>
  </si>
  <si>
    <t>Abierta</t>
  </si>
  <si>
    <t>Cerrada</t>
  </si>
  <si>
    <t>CORRUPCIÓN</t>
  </si>
  <si>
    <t>Bimestre</t>
  </si>
  <si>
    <t>Cuatrimestre</t>
  </si>
  <si>
    <t>Debilidades</t>
  </si>
  <si>
    <t>Fortalezas</t>
  </si>
  <si>
    <t>Amenazas</t>
  </si>
  <si>
    <t>Oportunidades</t>
  </si>
  <si>
    <t>AÑO</t>
  </si>
  <si>
    <t>Auditoría interna</t>
  </si>
  <si>
    <t>Auditoría externa de certificación</t>
  </si>
  <si>
    <t>Conformidad en productos y servicios</t>
  </si>
  <si>
    <t>Peticiones o reclamos, denuncias</t>
  </si>
  <si>
    <t>Metas en el plan de acción</t>
  </si>
  <si>
    <t>Encuestas de satisfacción</t>
  </si>
  <si>
    <t>Subcomité de Autocontrol</t>
  </si>
  <si>
    <t>Informes Oficina de Control Interno Disciplinario</t>
  </si>
  <si>
    <t>Auditoría o reporte Entes de Control</t>
  </si>
  <si>
    <t>Número de veces que se presentó o detectó la materialización durante el ciclo de monitoreo</t>
  </si>
  <si>
    <t xml:space="preserve">  NECESIDAD DE GESTIONAR OTROS RIESGOS</t>
  </si>
  <si>
    <t>ACTUALIZACIÓN DEL MAPA DE RIESGOS</t>
  </si>
  <si>
    <t>Cambios más significativos</t>
  </si>
  <si>
    <t>Índices de medición del desempeño (FURAG, ITB, ITA, IIP, otros)</t>
  </si>
  <si>
    <t>Causas que originaron la materialización</t>
  </si>
  <si>
    <t>PERIODO DEL MONITOREO</t>
  </si>
  <si>
    <t>Vigencia</t>
  </si>
  <si>
    <t>Ciclo</t>
  </si>
  <si>
    <t>Fuente del riesgo monitoreado</t>
  </si>
  <si>
    <t>ACCIONES PARA EL TRATAMIENTO DE LOS RIESGOS</t>
  </si>
  <si>
    <t xml:space="preserve"> ACCIONES FRENTE A MATERIALIZACIÓN DE LOS RIESGOS</t>
  </si>
  <si>
    <t>ELEMENTOS DE GESTIÓN QUE DETECTARON O PRESENTARON ALGUNA AFECTACIÓN CON LA MATERIALIZACIÓN DEL RIESGO</t>
  </si>
  <si>
    <t>Otro, ¿Cuál?
Indique:</t>
  </si>
  <si>
    <t>Escenario en que se detectó la necesidad de identificación</t>
  </si>
  <si>
    <t>Fuente de riesgo (Tratamiento)</t>
  </si>
  <si>
    <t>Riesgos asociados (Tratamiento)</t>
  </si>
  <si>
    <t>Opción de manejo del riesgo (Tratamiento)</t>
  </si>
  <si>
    <t>Acciones definidas (Tratamiento)</t>
  </si>
  <si>
    <t>Tipo de acción (Tratamiento)</t>
  </si>
  <si>
    <t>Seguimiento a la acción (Tratamiento)</t>
  </si>
  <si>
    <t>Fecha de terminación de la acción (Tratamiento)</t>
  </si>
  <si>
    <t>Estado de la acción (Tratamiento)</t>
  </si>
  <si>
    <t>Fuente de riesgo (Acciones_Materialización)</t>
  </si>
  <si>
    <t>Riesgos asociados (Acciones_Materialización)</t>
  </si>
  <si>
    <t>Opción de manejo del riesgo (Acciones_Materialización)</t>
  </si>
  <si>
    <t>Acciones definidas (Acciones_Materialización)</t>
  </si>
  <si>
    <t>Tipo de acción (Acciones_Materialización)</t>
  </si>
  <si>
    <t>Estado de la acción (Acciones_Materialización)</t>
  </si>
  <si>
    <t>Seguimiento a la acción (Acciones_Materialización)</t>
  </si>
  <si>
    <t>Fecha de terminación de la acción (Acciones_Materialización)</t>
  </si>
  <si>
    <t>Fuente de riesgo (Efecto_Materialización)</t>
  </si>
  <si>
    <t>Riesgos asociados (Efecto_Materialización)</t>
  </si>
  <si>
    <t>Impacto que tuvo la materialización del riesgo según los elementos de gestión señalados, y las perspectivas de impacto (financiera, imagen, medidas de control interno y externo, operativa, información y cumplimiento)</t>
  </si>
  <si>
    <t>Fuente de riesgo (Nuevos)</t>
  </si>
  <si>
    <t>Fuente de riesgo (Actualización)</t>
  </si>
  <si>
    <t>Riesgos asociados (Actualización)</t>
  </si>
  <si>
    <t>Vacías para borrar si=0</t>
  </si>
  <si>
    <t>-</t>
  </si>
  <si>
    <t>Total general</t>
  </si>
  <si>
    <t>(Todas)</t>
  </si>
  <si>
    <t>Procesos</t>
  </si>
  <si>
    <t>Fuente de riesgo</t>
  </si>
  <si>
    <t>ACCIONES DE TRATAMIENTO DE RIESGOS</t>
  </si>
  <si>
    <t>Estado de las Acciones definidas (Tratamiento)</t>
  </si>
  <si>
    <t>GESTIÓN FRENTE A RIESGOS MATERIALIZADOS</t>
  </si>
  <si>
    <t>Informes Oficina de Control Interno</t>
  </si>
  <si>
    <t>ACTUALIZACIONES REQUERIDAS EN LOS MAPAS DE RIESGOS</t>
  </si>
  <si>
    <t>Actualizar el plan de contingencia</t>
  </si>
  <si>
    <t>Ajustar la identificación</t>
  </si>
  <si>
    <t>Actualizar la DOFA del proceso</t>
  </si>
  <si>
    <t>Modificar la calificación de probabilidad</t>
  </si>
  <si>
    <t>TEMAS PRINCIPALES PARA LA ACTUALIZACIÓN DE LOS MAPAS DE RIESGOS
(Realice el filtro para seleccionar los temas que contengan un "X")</t>
  </si>
  <si>
    <t>ELEMENTOS DE GESTIÓN QUE DETECTARON O PRESENTARON ALGUNA AFECTACIÓN
(Realice el filtro para seleccionar los elementos que contengan un "X")</t>
  </si>
  <si>
    <t>Acciones definidas (Tratamiento de riesgos)</t>
  </si>
  <si>
    <t>Cantidad de veces que se presentó o detectó la materialización durante el ciclo de monitoreo</t>
  </si>
  <si>
    <t>Número de cambios esperados en mapas de riesgos</t>
  </si>
  <si>
    <t>Modificar o definir las actividades de tratamiento</t>
  </si>
  <si>
    <t>Número de cambios más significativos según el tema escogido</t>
  </si>
  <si>
    <t>PRINCIPALES CAMBIOS MENCIONADOS EN EL CONTEXTO DE LA GESTIÓN DE LOS PROCESOS</t>
  </si>
  <si>
    <t>CICLO DE REPORTE</t>
  </si>
  <si>
    <t>Sin modificaciones a las existentes.</t>
  </si>
  <si>
    <t>Cuenta de Acciones definidas (Acciones_Materialización)</t>
  </si>
  <si>
    <t>Descripción
(Descripción_Materialización)</t>
  </si>
  <si>
    <t>Bimestre en que se materializó el riesgo
(Bimestre_materilización)</t>
  </si>
  <si>
    <t>Para borrar si=4</t>
  </si>
  <si>
    <t>(en blanco)</t>
  </si>
  <si>
    <t>Proceso / Proyecto de inversión</t>
  </si>
  <si>
    <t>AJUSTES AL CONTEXTO DE LA GESTIÓN DEL PROCESO / PROYECTO DE INVERSIÓN</t>
  </si>
  <si>
    <t>Indicador(es) de la gestión del proceso / proyecto</t>
  </si>
  <si>
    <t>Procesos / proyectos de inversión</t>
  </si>
  <si>
    <t>Gestión del Sistema Distrital de Servicio a la Ciudadanía</t>
  </si>
  <si>
    <t>REPORTE CONSOLIDADO INSTITUCIONAL DEL MONITOREO DE RIESGOS EN GESTIÓN Y CORRUPCIÓN</t>
  </si>
  <si>
    <t>Código de la acción (Aplicativo_SIG_CHIE_Tratamiento)</t>
  </si>
  <si>
    <t>¿La acción fortalece los controles (medidas de mitigación) existentes o establece nuevos?</t>
  </si>
  <si>
    <t>Código de la acción (Aplicativo_SIG_CHIE_Materialización)</t>
  </si>
  <si>
    <t>¿La acción frente a la materialización fortalece los controles existentes o establece nuevos?</t>
  </si>
  <si>
    <t>¿Está mencionada en las acciones de contingencia?</t>
  </si>
  <si>
    <t>Controles / medidas de mitigación relacionadas</t>
  </si>
  <si>
    <t>Descripción de nuevos riesgos</t>
  </si>
  <si>
    <t>FUENTE DEL RIESGO</t>
  </si>
  <si>
    <t>GESTIÓN DE PROCESOS</t>
  </si>
  <si>
    <t>PROYECTO DE INVERSIÓN</t>
  </si>
  <si>
    <t>Elaboración de Impresos y Registro Distrital</t>
  </si>
  <si>
    <t>Gestión Financiera</t>
  </si>
  <si>
    <t>Ajustar la definición o calificación de los controles</t>
  </si>
  <si>
    <t>1 CORRUPCIÓN</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</si>
  <si>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</si>
  <si>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Reducir</t>
  </si>
  <si>
    <t>Actualizar el procedimiento Ingreso de documentos históricos al Archivo de Bogotá 2215300-PR-282 fortaleciendo la definición de los controles</t>
  </si>
  <si>
    <t>Preventiva</t>
  </si>
  <si>
    <t>Se ha trabajado en la primera propuesta del procedimiento 2215300-PR-282</t>
  </si>
  <si>
    <t>Sí</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</si>
  <si>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</si>
  <si>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Formular la circular de vistos buenos a procesos de contratación en gestión documental y archivos, de acuerdo al artículo 24 del Decreto 514 del 2006.</t>
  </si>
  <si>
    <t xml:space="preserve">se realizan mesa de trabajo (18/02/2022) con la dirección para generación de ajustes de la circular "Lineamientos sobre visto bueno a los procesos contractuales cuyo objeto esté referido a actividades de gestión documental en cumplimiento del articulo 24 del decreto distrital 514 de 2006; se cuenta con versión 17 de la circular. </t>
  </si>
  <si>
    <t>Posibilidad de afectación económica (o presupuestal) por realización de compras relacionadas con la reposición de materia primas o insumos, debido a errores (fallas o deficiencias de calidad) en la impresión de artes gráficas para las entidades del Distrito Capital</t>
  </si>
  <si>
    <t>Realizar análisis de los actuales puntos de control del procedimiento de producción de artes gráficas para entidades distritales y su vulnerabilidad para con posibilidad de materialización del riesgo.</t>
  </si>
  <si>
    <t>1117 CHIE</t>
  </si>
  <si>
    <t>Desde el mes de Enero 2022, Se desarrollaron mesas de trabajo internas con el líder del procedimiento de producción de artes gráficas, en los que se evalúan y analizan sus puntos de control, dándose trámite a la modificación del procedimientos 098 en la plataforma SIG, el cual a 28 de febrero del 2022. queda aprobado y pendiente de socialización y publicación.</t>
  </si>
  <si>
    <t>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t>
  </si>
  <si>
    <t>A.P.) Sensibilizar a integrantes del proceso con el fin de fortalecer la aplicación de controles.</t>
  </si>
  <si>
    <t>CHIE 1086</t>
  </si>
  <si>
    <t>El día 22 de febrero se realiza el cargue y ajuste del 4204000-PR-116 en el SIG para la modificación del procedimiento. Esto con el fin de realizar la sensibilización con base a la versión actualizada del mismo.</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</si>
  <si>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</si>
  <si>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Sensibilizar a los servidores de la Dirección del Sistema Distrital de Servicio a la Ciudadanía sobre los valores de integridad y las posibles consecuencias disciplinarias establecidas en el Código Disciplinario Único. </t>
  </si>
  <si>
    <t>1080 Aplicativo CHIE</t>
  </si>
  <si>
    <t>No se registra seguimiento dado que la acción tiene como fecha de inicio el 1 de marzo de 2022.</t>
  </si>
  <si>
    <t>Posibilidad de afectación reputacional por pérdida de confianza de las entidades que prestan el servicio  a la ciudadanía, debido a decisiones ajustadas a intereses propios o de terceros al realizar el seguimiento y monitoreo a las entidades participantes</t>
  </si>
  <si>
    <t>Sensibilizar a los servidores de la DDCS sobre los valores de integridad, con relación al servicio a la ciudadanía.</t>
  </si>
  <si>
    <t>Accion_1081</t>
  </si>
  <si>
    <t>La acción tiene como fecha inicio el 1 de marzo de 2022, por este motivo y tendiendo en cuenta la fecha de corte del reporte, se especifica que la acción se reporta en estado cerrada y sin seguimiento para el primer bimestre de 2022.</t>
  </si>
  <si>
    <t>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t>
  </si>
  <si>
    <t>Realizar sensibilización cuatrimestral sobre el manejo y custodia de los documentos conforme a los lineamientos establecidos en el proceso.</t>
  </si>
  <si>
    <t>No hay seguimientos a la fecha teniendo en cuenta que la acción acaba de formularse y que el seguimiento se realizara una vez se ejecute la acción.</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</si>
  <si>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</si>
  <si>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Realizar seguimiento al avance a oficina de OTIC respecto al desarrollo de las funcionalidades de los  aplicativos financieros teniendo en cuenta los requerimientos realizados a los sistemas internos de información derivados de la gestión pagos.
</t>
  </si>
  <si>
    <t>1100-2022 - Aplicativo CHIE</t>
  </si>
  <si>
    <t>Se realizó  seguimiento al avance a oficina de OTIC respecto al desarrollo de las funcionalidades de los  aplicativos financieros teniendo en cuenta los requerimientos realizados a los sistemas internos de información derivados de la gestión pagos, mediante las reuniones  por TEAMS realizadas los días  01/11/22- Validación liquidación  pasivo de permanencia; 08/02/22 - Proceso de Control de Incapacidades; 09/02/22  Mesa de trabajo de siprojweb</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</si>
  <si>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</si>
  <si>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Construir una herramienta de validación para la identificación de las cuentas bancarias asociadas a los proveedores que tienen varios contratos suscritos con la Secretaría General</t>
  </si>
  <si>
    <t>1101-2022 - Aplicativo CHIE</t>
  </si>
  <si>
    <t>Se realizó solicitud a la oficina de OTIC mediante  2213200-FT- 264 para construir una herramienta de validación para la identificación de las cuentas bancarias asociadas a los proveedores que tienen varios contratos suscritos con la Secretaría General.  Incluyendo  en el texto de la certificación solo los cuatro últimos dígitos del número de la cuenta bancaria, para pago, el nombre de la entidad bancaria y el tipo de cuenta, controlar espacios y guiones del número de cuenta bancaria.</t>
  </si>
  <si>
    <t>Establecer una herramienta de control del trámite de pagos</t>
  </si>
  <si>
    <t>1102-2022 - Aplicativo CHIE</t>
  </si>
  <si>
    <t>Se estableció una herramienta de control de trámite de pagos y se presenta el cuadro de control correspondiente  al mes de febrero de 2022</t>
  </si>
  <si>
    <t>Solicitar a la oficina de OTIC la realización de capacitaciones relacionadas con cada uno de los aplicativos internos financieros</t>
  </si>
  <si>
    <t>1098-2022 - Aplicativo CHIE</t>
  </si>
  <si>
    <t>Se realizó  seguimiento al avance a oficina de OTIC respecto al desarrollo de las funcionalidades de los  aplicativos financieros teniendo en cuenta los requerimientos realizados a los sistemas internos de información derivados de la gestión pagos, mediante reunión por TEAMS realizada el 25 de febrero de 2022 , "Capacitación financiera del Sistema SIPRES contractual"</t>
  </si>
  <si>
    <t xml:space="preserve">Realizar seguimiento al avance a oficina de OTIC respecto al desarrollo de las funcionalidades de los  aplicativos financieros teniendo en cuenta los requerimientos realizados a los sistemas internos de información derivados de la gestión contable  </t>
  </si>
  <si>
    <t>1099-2022 - Aplicativo CHIE</t>
  </si>
  <si>
    <t>Se realizó  seguimiento al avance a oficina de OTIC respecto al desarrollo de las funcionalidades de los  aplicativos financieros teniendo en cuenta los requerimientos realizados a los sistemas internos de información derivados de la gestión contable, mediante las reuniones  por TEAMS realizadas los días  01/11/22- Validación liquidación  pasivo de permanencia; 08/02/22 - Proceso de Control de Incapacidades; 09/02/22  Mesa de trabajo de siprojweb</t>
  </si>
  <si>
    <t>Gestión de Seguridad y Salud en el Trabajo</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</si>
  <si>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</si>
  <si>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Alinear actividades y puntos de control del procedimiento   4232000-PR-372 - Gestión de Peligros, Riesgos y Amenazas
 con los controles preventivos y detectivos definidos en el mapa de riesgo del proceso de Gestión de Seguridad y Salud en el Trabajo.</t>
  </si>
  <si>
    <t>Accion_1109</t>
  </si>
  <si>
    <t>Con corte al 28 de febrero no se ha realizado avance sobre la acción.</t>
  </si>
  <si>
    <t>Definir cronograma de verificación a la completitud de los botiquines ubicados en las diferentes sedes de la entidad.</t>
  </si>
  <si>
    <t>Accion_1111</t>
  </si>
  <si>
    <t>Posibilidad de afectación reputacional por inadecuado seguimiento a las actividades, debido a exceso de las facultades otorgadas en la administración  y/o gestión de los recursos de la Infraestructura tecnológica de la secretaria general</t>
  </si>
  <si>
    <t>Revisar la precisión de las evidencias que se generan como resultado de la aplicación del control del procedimiento 2213200-PR-101</t>
  </si>
  <si>
    <t>CHIE-1088</t>
  </si>
  <si>
    <t>El 11 de febrero se realiza la revisión de acciones identificadas bajo auditoria a riesgos de corrupción con el proceso, en donde se identifica, los cambios a realizar en el PR-101, con respecto a las documentos que soporta la ejecución de los puntos de control del proceso.
El 22 de febrero se solicita la liberación de solicitud para modificación de 4204000-PR-101</t>
  </si>
  <si>
    <t>(A.P.) Verificar la pertinencia de las Modificación de 4204000-OT-020 Plan de Contingencia TI-DRP</t>
  </si>
  <si>
    <t>CHIE-1087</t>
  </si>
  <si>
    <t>El 7 de enero se realiza la publicación de la 4204000-OT-020 Plan de Contingencia TI-DRP.
Se esta a la espera de verificación y aprobación de la Alta Dirección</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</si>
  <si>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</si>
  <si>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t>
  </si>
  <si>
    <t>Accion_1105</t>
  </si>
  <si>
    <t>Febrero 2022 (10%)
Desde el procedimiento de Gestión Organizacional se realizaron las actuaciones relacionadas con la actualización de la planta de la entidad conforme a los movimientos acaecidos en los empleos que la conforman (desvinculaciones, nombramientos en encargo, nombramientos en período de prueba y nombramientos ordinarios en empleos de libre nombramiento y remoción).</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</si>
  <si>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</si>
  <si>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Expedir la certificación de cumplimiento de requisitos mínimos con base en la información contenida en los soportes (certificaciones académicas o laborales) aportados por el aspirante en su hoja de vida o historia laboral.</t>
  </si>
  <si>
    <t>Accion_1106</t>
  </si>
  <si>
    <t>Febrero 2022 (10%)
Desde el procedimiento de Gestión Organizacional se realizó la verificación de los/as aspirantes a nombramientos en empleos a poblar a través de encargo, período de prueba y nombramientos ordinarios en empleos de libre nombramiento y remoción, utilizando el formato 4232000-FT-809 Evaluación de Perfil.</t>
  </si>
  <si>
    <t>Proyectar para firma de la Subsecretaría Corporativa, la solicitud que se realiza a la Subdirección Financiera, para la expedición del Registro Presupuestal acompañado de los respectivos soportes firmados y aprobados por los responsables.</t>
  </si>
  <si>
    <t>Accion_1107</t>
  </si>
  <si>
    <t>Febrero 2022 (10%) 
Desde el procedimiento de Gestión de Nómina se realizó la proyección de los memorandos para para firma de la Subsecretaria Corporativa y posterior solicitud de expedición de Registro Presupuestal a la Subdirección Financiera para la dispersión de las nóminas procesadas.</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</si>
  <si>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</si>
  <si>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 xml:space="preserve">Revisar los formatos asociados al procedimiento en busca de identificar mejoras que permitan fortalecer la gestión del riesgo
</t>
  </si>
  <si>
    <t xml:space="preserve">Acción_1084
</t>
  </si>
  <si>
    <t>De mejora</t>
  </si>
  <si>
    <t>No se encuentra  con seguimiento tenido en cuenta que su fecha de inicio es: 15/03/2022.</t>
  </si>
  <si>
    <t xml:space="preserve">30/06/2022
</t>
  </si>
  <si>
    <t>Verificar la implementación de los formatos ajustados</t>
  </si>
  <si>
    <t>Acción_1085</t>
  </si>
  <si>
    <t>No se encuentra  con seguimiento tenido en cuenta que su fecha de inicio es: 01/07/2022.</t>
  </si>
  <si>
    <t>30/12/2022</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</si>
  <si>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</si>
  <si>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Implementar los siguientes controles preventivos automáticos en el Sistema de Información de Víctimas de Bogotá - SIVIC:
* Alertas sobre la duplicidad de ayudas al momento del otorgamiento.
*Identificación, revisión y corrección de los FUD registrados manualmente en SIVIC
*Validaciones mínimas en los campos de "número de identificación" y ciudad de nacimiento.</t>
  </si>
  <si>
    <t>1082 - Aplicativo CHIE</t>
  </si>
  <si>
    <t>1. Se elaboro historia de usuario (caso de uso) donde se define el requerimiento técnico que genera control que alerta sobre la duplicidad de ayudas humanitarias al momento del otorgamiento.
2. Se elaboro historia de usuario (casos de uso) donde se define el requerimiento técnico para revisar de manera periódica el Formulario Único de Declaración (FUD) registrados en el Sistema de Información SIVIC cuyo ingreso se realiza de manera manual.
3. Se elabora historia de usuario (caso de uso) donde se define el requerimiento técnico para mejorar la calidad de información de los campos de la caracterización básica, como número de identificación y ciudad de nacimiento</t>
  </si>
  <si>
    <t>Posibilidad de afectación reputacional por pérdida de la confianza ciudadana en la gestión contractual de la Entidad, debido a decisiones ajustadas a intereses propios o de terceros durante la etapa precontractual con el fin de celebrar un contrato</t>
  </si>
  <si>
    <t>Acción Preventiva 1114-Adelantar la actualización de la 4231000-GS-081-Guía para la estructuración de estudios previos</t>
  </si>
  <si>
    <t>1114-2022-Aplicativo CHIE</t>
  </si>
  <si>
    <t>Durante el periodo reportado no se adelantaron actividades frente a la acción .</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</si>
  <si>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</si>
  <si>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Acción Preventiva 1113-Adelantar una socialización a los  enlaces contractuales de las dependencias sobre la estructuración de estudios y documentos previos para adelantar los procesos contractuales con fundamento en los procedimientos internos.</t>
  </si>
  <si>
    <t>1113-2022-Aplicativo CHIE</t>
  </si>
  <si>
    <t>Acción Preventiva 1120-Realizar una socialización semestral a los supervisores y apoyos  de los mismos acerca del cumplimiento a lo establecido en el Manual de Supervisión de la entidad así como de los procedimientos internos en caso de generarse posibles incumplimientos.</t>
  </si>
  <si>
    <t>1120-2022-Aplicativo CHIE</t>
  </si>
  <si>
    <t>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t>
  </si>
  <si>
    <t>Actualizar los procedimientos verbal y ordinario conforme a la normatividad del nuevo Código General Disciplinario.</t>
  </si>
  <si>
    <t>1076 - Aplicativo CHIE</t>
  </si>
  <si>
    <t>Esta actividad comienza su ejecución en el mes de marzo, de acuerdo a lo programado</t>
  </si>
  <si>
    <t>Definir e implementar una estrategia de divulgación, en materia preventiva disciplinaria, dirigida a los funcionarios y colaboradores de la Secretaría General.</t>
  </si>
  <si>
    <t>1077 - Aplicativo CHIE</t>
  </si>
  <si>
    <t>Se documentó la estrategia de prevención en materia disciplinaria, dirigida a los funcionarios y colaboradores de la Secretaría General, la cual contiene el cronograma de las actividades a desarrollar durante el año 2022. La estrategia fue aprobada por la Jefe de la Oficina de Control Interno Disciplinario por correo electrónico el día 17 de febrero de 2022.
El día 26 de febrero fue publicado el Tip Disciplinario # 1 en el canal institucional -Soy 10-, con el fin de divulgar cuáles son faltas disciplinarias consagradas en el Código Disciplinario Único y las prohibiciones de todo servidor público relacionadas con la participación en política, bajo el lema: “Prevenir es mejor que sancionar”.</t>
  </si>
  <si>
    <t>Realizar informes cuatrimestrales sobre acciones preventivas y materialización de riesgos de corrupción, que contengan los riesgos de esta naturaleza susceptibles de materializarse o presentados, así como las denuncias de posibles actos de corrupción recibidas en el periodo.</t>
  </si>
  <si>
    <t>1078 - Aplicativo CHIE</t>
  </si>
  <si>
    <t xml:space="preserve">Esta actividad comienza su ejecución en el mes de abril, de acuerdo a lo programado </t>
  </si>
  <si>
    <t>Posibilidad de afectación reputacional por uso indebido de información privilegiada para beneficio propio o de un tercero, debido a debilidades en el proceder ético del auditor</t>
  </si>
  <si>
    <t>Realizar dos talleres internos de fortalecimiento de la ética del auditor.</t>
  </si>
  <si>
    <t>1079 - Aplicativo CHIE</t>
  </si>
  <si>
    <t>Se tiene programado el primer taller para realizarlo en el mes de abril</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</si>
  <si>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</si>
  <si>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Acción 1112 -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t>
  </si>
  <si>
    <t>Sin reporte a la fecha</t>
  </si>
  <si>
    <t>Acción 1113
 Elaborar y consolidar el listado de gestores de inventarios 2022 según delegación realizada por los jefes de dependencia.</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</si>
  <si>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</si>
  <si>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t>
  </si>
  <si>
    <t>Realizar sensibilización del procedimiento a los jefes de las dependencias de la Secretaría General  y/o sus delegados, con énfasis en la prevención de la materialización del riesgo de corrupción.</t>
  </si>
  <si>
    <t>Se realiza reunión de planeación  de la estrategia de la sensibilización, orientación para la divulgación del Procedimiento  PR 382 Manejo De Caja Menor.</t>
  </si>
  <si>
    <t>Posibilidad de afectación económica (o presupuestal) por interposición de reclamaciones,  solicitudes de conciliación, demandas y/o decisiones judiciales adversas a los interés de la Entidad, debido a por acción u omisión para favorecer intereses propios o de terceros</t>
  </si>
  <si>
    <t xml:space="preserve">Acción Preventiva Accion_1096: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t>
  </si>
  <si>
    <t xml:space="preserve">El Jefe de la Oficina Asesora Jurídica verificó que los contratistas y funcionarios públicos responsables de ejercer la defensa judicial de la Entidad, diligenciaron y registraron en el formato de publicación y divulgación proactiva de la Declaración de Bienes y Rentas, Registro de Conflicto de Interés y Declaración del Impuesto sobre la Renta y Complementarios. Ley 2013 del 30 de diciembre de 2019, en el cual de manera expresa señalaron que en ejecución de sus actividades no presentan conflicto de intereses. </t>
  </si>
  <si>
    <t xml:space="preserve">Acción Preventiva  Accion_1097: Realizar estudio, evaluación y análisis de las conciliaciones, procesos y laudos arbitrales que fueron de conocimiento del Comité de Conciliación. </t>
  </si>
  <si>
    <t>En la sesión No. 1 del Comité de Conciliación se estudió, analizó la gestión del segundo semestre de la vigencia 2021 / En las sesiones Nos 2 y 4 estudió, evaluó y analizó solicitudes de conciliación prejudicial / En la sesión No. 4 estudió, evaluó y analizó sentencia de segunda instancia proferida a favor de la Entidad</t>
  </si>
  <si>
    <r>
      <t xml:space="preserve">Los reportes frente a 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</si>
</sst>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7"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
      <b/>
      <sz val="13"/>
      <color theme="0"/>
      <name val="Calibri"/>
      <family val="2"/>
      <scheme val="minor"/>
    </font>
    <font>
      <sz val="10"/>
      <color rgb="FF000000"/>
      <name val="Calibri"/>
      <family val="2"/>
    </font>
    <font>
      <b/>
      <u/>
      <sz val="12"/>
      <color theme="0"/>
      <name val="Calibri"/>
      <family val="2"/>
      <scheme val="minor"/>
    </font>
    <font>
      <b/>
      <u/>
      <sz val="11"/>
      <color theme="0"/>
      <name val="Calibri"/>
      <family val="2"/>
      <scheme val="minor"/>
    </font>
    <font>
      <b/>
      <sz val="15"/>
      <color theme="1"/>
      <name val="Arial Narrow"/>
      <family val="2"/>
    </font>
    <font>
      <b/>
      <sz val="15"/>
      <color theme="4" tint="-0.249977111117893"/>
      <name val="Arial Narrow"/>
      <family val="2"/>
    </font>
  </fonts>
  <fills count="20">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9"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style="dotted">
        <color auto="1"/>
      </top>
      <bottom style="dotted">
        <color auto="1"/>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tted">
        <color auto="1"/>
      </left>
      <right/>
      <top style="dotted">
        <color auto="1"/>
      </top>
      <bottom style="dotted">
        <color auto="1"/>
      </bottom>
      <diagonal/>
    </border>
    <border>
      <left style="dotted">
        <color auto="1"/>
      </left>
      <right/>
      <top/>
      <bottom style="thin">
        <color auto="1"/>
      </bottom>
      <diagonal/>
    </border>
    <border>
      <left style="thin">
        <color auto="1"/>
      </left>
      <right style="dotted">
        <color auto="1"/>
      </right>
      <top/>
      <bottom style="thin">
        <color auto="1"/>
      </bottom>
      <diagonal/>
    </border>
    <border>
      <left/>
      <right style="medium">
        <color indexed="64"/>
      </right>
      <top style="medium">
        <color indexed="64"/>
      </top>
      <bottom style="medium">
        <color indexed="64"/>
      </bottom>
      <diagonal/>
    </border>
    <border>
      <left style="dotted">
        <color auto="1"/>
      </left>
      <right style="medium">
        <color auto="1"/>
      </right>
      <top/>
      <bottom/>
      <diagonal/>
    </border>
    <border>
      <left style="medium">
        <color auto="1"/>
      </left>
      <right style="dotted">
        <color auto="1"/>
      </right>
      <top style="medium">
        <color auto="1"/>
      </top>
      <bottom/>
      <diagonal/>
    </border>
    <border>
      <left/>
      <right/>
      <top style="thin">
        <color auto="1"/>
      </top>
      <bottom style="dotted">
        <color auto="1"/>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dotted">
        <color auto="1"/>
      </left>
      <right/>
      <top/>
      <bottom/>
      <diagonal/>
    </border>
    <border>
      <left style="dashed">
        <color auto="1"/>
      </left>
      <right style="dashed">
        <color auto="1"/>
      </right>
      <top/>
      <bottom/>
      <diagonal/>
    </border>
    <border>
      <left style="dashed">
        <color auto="1"/>
      </left>
      <right style="dashed">
        <color auto="1"/>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otted">
        <color auto="1"/>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dashed">
        <color auto="1"/>
      </right>
      <top/>
      <bottom style="dashed">
        <color auto="1"/>
      </bottom>
      <diagonal/>
    </border>
    <border>
      <left style="dashed">
        <color auto="1"/>
      </left>
      <right style="thin">
        <color indexed="64"/>
      </right>
      <top/>
      <bottom/>
      <diagonal/>
    </border>
    <border>
      <left style="dashed">
        <color auto="1"/>
      </left>
      <right style="thin">
        <color indexed="64"/>
      </right>
      <top style="dotted">
        <color auto="1"/>
      </top>
      <bottom style="dotted">
        <color auto="1"/>
      </bottom>
      <diagonal/>
    </border>
    <border>
      <left style="dashed">
        <color auto="1"/>
      </left>
      <right style="thin">
        <color indexed="64"/>
      </right>
      <top/>
      <bottom style="dashed">
        <color auto="1"/>
      </bottom>
      <diagonal/>
    </border>
    <border>
      <left style="dashed">
        <color auto="1"/>
      </left>
      <right style="thin">
        <color indexed="64"/>
      </right>
      <top/>
      <bottom style="thin">
        <color indexed="64"/>
      </bottom>
      <diagonal/>
    </border>
    <border>
      <left/>
      <right style="thin">
        <color auto="1"/>
      </right>
      <top style="thin">
        <color auto="1"/>
      </top>
      <bottom style="dotted">
        <color auto="1"/>
      </bottom>
      <diagonal/>
    </border>
    <border>
      <left style="dotted">
        <color auto="1"/>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169">
    <xf numFmtId="0" fontId="0" fillId="0" borderId="0" xfId="0"/>
    <xf numFmtId="0" fontId="3" fillId="2" borderId="0" xfId="0" applyFont="1" applyFill="1" applyAlignment="1" applyProtection="1">
      <alignment vertical="center" wrapText="1"/>
      <protection hidden="1"/>
    </xf>
    <xf numFmtId="0" fontId="1" fillId="2" borderId="0" xfId="0" applyFont="1" applyFill="1" applyAlignment="1" applyProtection="1">
      <alignment horizontal="right" vertical="center" wrapText="1"/>
      <protection hidden="1"/>
    </xf>
    <xf numFmtId="0" fontId="0" fillId="3" borderId="0" xfId="0" applyFill="1" applyAlignment="1" applyProtection="1">
      <alignment vertical="center" wrapText="1"/>
      <protection hidden="1"/>
    </xf>
    <xf numFmtId="0" fontId="2" fillId="11"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12" borderId="6" xfId="0" applyFont="1" applyFill="1" applyBorder="1" applyAlignment="1" applyProtection="1">
      <alignment horizontal="center" vertical="center" wrapText="1"/>
      <protection hidden="1"/>
    </xf>
    <xf numFmtId="0" fontId="2" fillId="12" borderId="9"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7" fillId="15" borderId="9"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textRotation="90" wrapText="1"/>
      <protection hidden="1"/>
    </xf>
    <xf numFmtId="0" fontId="2" fillId="14" borderId="9" xfId="0" applyFont="1" applyFill="1" applyBorder="1" applyAlignment="1" applyProtection="1">
      <alignment horizontal="center" vertical="center" wrapText="1"/>
      <protection hidden="1"/>
    </xf>
    <xf numFmtId="0" fontId="2" fillId="14" borderId="10" xfId="0" applyFont="1" applyFill="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4" xfId="0" applyFont="1" applyBorder="1" applyAlignment="1" applyProtection="1">
      <alignment horizontal="justify"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6" fillId="0" borderId="5" xfId="0" applyFont="1" applyBorder="1" applyAlignment="1" applyProtection="1">
      <alignment horizontal="justify" vertical="center" wrapText="1"/>
      <protection hidden="1"/>
    </xf>
    <xf numFmtId="0" fontId="6" fillId="0" borderId="4" xfId="0" applyFont="1" applyBorder="1" applyAlignment="1" applyProtection="1">
      <alignment horizontal="center" vertical="center" wrapText="1"/>
      <protection hidden="1"/>
    </xf>
    <xf numFmtId="164" fontId="6" fillId="0" borderId="5" xfId="0" applyNumberFormat="1"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 xfId="0" applyBorder="1" applyAlignment="1" applyProtection="1">
      <alignment horizontal="justify" vertical="center" wrapText="1"/>
      <protection hidden="1"/>
    </xf>
    <xf numFmtId="0" fontId="0" fillId="0" borderId="1" xfId="0" applyBorder="1" applyAlignment="1" applyProtection="1">
      <alignment horizontal="center" vertical="center" wrapText="1"/>
      <protection hidden="1"/>
    </xf>
    <xf numFmtId="0" fontId="0" fillId="0" borderId="5" xfId="0" applyBorder="1" applyAlignment="1" applyProtection="1">
      <alignment horizontal="justify" vertical="center" wrapText="1"/>
      <protection hidden="1"/>
    </xf>
    <xf numFmtId="0" fontId="0" fillId="0" borderId="0" xfId="0" applyAlignment="1" applyProtection="1">
      <alignment horizontal="center" vertical="center" wrapText="1"/>
      <protection hidden="1"/>
    </xf>
    <xf numFmtId="0" fontId="0" fillId="0" borderId="0" xfId="0" applyAlignment="1">
      <alignment horizontal="justify" vertical="center" wrapText="1"/>
    </xf>
    <xf numFmtId="0" fontId="0" fillId="0" borderId="13" xfId="0" applyBorder="1" applyAlignment="1">
      <alignment horizontal="justify" vertical="center" wrapText="1"/>
    </xf>
    <xf numFmtId="0" fontId="6" fillId="0" borderId="0" xfId="0" applyFont="1"/>
    <xf numFmtId="0" fontId="6" fillId="0" borderId="0" xfId="0" applyNumberFormat="1" applyFont="1" applyAlignment="1">
      <alignment horizontal="center"/>
    </xf>
    <xf numFmtId="0" fontId="6" fillId="0" borderId="0" xfId="0" applyFont="1" applyAlignment="1">
      <alignment horizontal="left" wrapText="1"/>
    </xf>
    <xf numFmtId="0" fontId="6" fillId="6" borderId="14" xfId="0" applyFont="1" applyFill="1" applyBorder="1" applyAlignment="1">
      <alignment wrapText="1"/>
    </xf>
    <xf numFmtId="0" fontId="6" fillId="0" borderId="0" xfId="0" applyFont="1" applyBorder="1"/>
    <xf numFmtId="0" fontId="6" fillId="0" borderId="7" xfId="0" applyNumberFormat="1" applyFont="1" applyBorder="1" applyAlignment="1">
      <alignment horizontal="center"/>
    </xf>
    <xf numFmtId="0" fontId="6" fillId="13" borderId="17" xfId="0" applyFont="1" applyFill="1" applyBorder="1" applyAlignment="1">
      <alignment horizontal="center" vertical="center" wrapText="1"/>
    </xf>
    <xf numFmtId="0" fontId="6" fillId="0" borderId="16" xfId="0" applyNumberFormat="1" applyFont="1" applyBorder="1" applyAlignment="1">
      <alignment horizontal="center"/>
    </xf>
    <xf numFmtId="0" fontId="0" fillId="0" borderId="19" xfId="0" applyBorder="1"/>
    <xf numFmtId="0" fontId="6" fillId="0" borderId="19" xfId="0" applyFont="1" applyBorder="1"/>
    <xf numFmtId="0" fontId="6" fillId="0" borderId="18" xfId="0" applyFont="1" applyBorder="1"/>
    <xf numFmtId="0" fontId="6" fillId="11" borderId="17" xfId="0" applyFont="1" applyFill="1" applyBorder="1" applyAlignment="1">
      <alignment horizontal="center" vertical="center" wrapText="1"/>
    </xf>
    <xf numFmtId="0" fontId="6" fillId="6" borderId="1" xfId="0" applyFont="1" applyFill="1" applyBorder="1" applyAlignment="1">
      <alignment wrapText="1"/>
    </xf>
    <xf numFmtId="0" fontId="6" fillId="0" borderId="1" xfId="0" applyFont="1" applyBorder="1" applyAlignment="1">
      <alignment horizontal="left" wrapText="1"/>
    </xf>
    <xf numFmtId="0" fontId="6" fillId="0" borderId="3" xfId="0" applyFont="1" applyBorder="1"/>
    <xf numFmtId="0" fontId="6" fillId="0" borderId="2" xfId="0" pivotButton="1" applyFont="1" applyBorder="1"/>
    <xf numFmtId="0" fontId="6" fillId="0" borderId="1" xfId="0" pivotButton="1" applyFont="1" applyBorder="1"/>
    <xf numFmtId="0" fontId="6" fillId="11" borderId="1" xfId="0" applyFont="1" applyFill="1" applyBorder="1" applyAlignment="1">
      <alignment horizontal="center" vertical="center" wrapText="1"/>
    </xf>
    <xf numFmtId="0" fontId="6" fillId="0" borderId="28" xfId="0" applyNumberFormat="1" applyFont="1" applyBorder="1" applyAlignment="1">
      <alignment horizontal="center"/>
    </xf>
    <xf numFmtId="0" fontId="6" fillId="0" borderId="29" xfId="0" applyNumberFormat="1" applyFont="1" applyBorder="1" applyAlignment="1">
      <alignment horizontal="center"/>
    </xf>
    <xf numFmtId="0" fontId="6" fillId="0" borderId="30" xfId="0" applyFont="1" applyBorder="1" applyAlignment="1">
      <alignment horizontal="left" wrapText="1"/>
    </xf>
    <xf numFmtId="0" fontId="0" fillId="0" borderId="32" xfId="0" applyBorder="1" applyAlignment="1">
      <alignment horizontal="center" vertical="center" wrapText="1"/>
    </xf>
    <xf numFmtId="0" fontId="2" fillId="0" borderId="32" xfId="0" applyFont="1" applyBorder="1" applyAlignment="1">
      <alignment horizontal="center" vertical="center" wrapText="1"/>
    </xf>
    <xf numFmtId="0" fontId="11" fillId="10" borderId="12" xfId="0" applyFont="1" applyFill="1" applyBorder="1" applyAlignment="1">
      <alignment horizontal="center" vertical="center" wrapText="1"/>
    </xf>
    <xf numFmtId="0" fontId="11" fillId="17" borderId="3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16" borderId="33" xfId="0" applyFont="1" applyFill="1" applyBorder="1" applyAlignment="1">
      <alignment horizontal="center" vertical="center" wrapText="1"/>
    </xf>
    <xf numFmtId="0" fontId="6" fillId="19" borderId="1" xfId="0" applyFont="1" applyFill="1" applyBorder="1" applyAlignment="1" applyProtection="1">
      <alignment horizontal="justify" vertical="center" wrapText="1"/>
      <protection hidden="1"/>
    </xf>
    <xf numFmtId="0" fontId="6" fillId="6" borderId="34" xfId="0" applyFont="1" applyFill="1" applyBorder="1" applyAlignment="1">
      <alignment wrapText="1"/>
    </xf>
    <xf numFmtId="0" fontId="6" fillId="7"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hidden="1"/>
    </xf>
    <xf numFmtId="0" fontId="6" fillId="6" borderId="14" xfId="0" applyFont="1" applyFill="1" applyBorder="1" applyAlignment="1">
      <alignment horizontal="left" wrapText="1"/>
    </xf>
    <xf numFmtId="0" fontId="6" fillId="6" borderId="1" xfId="0" applyFont="1" applyFill="1" applyBorder="1" applyAlignment="1">
      <alignment horizontal="left" wrapText="1"/>
    </xf>
    <xf numFmtId="0" fontId="9" fillId="0" borderId="0" xfId="0" applyFont="1" applyFill="1" applyAlignment="1">
      <alignment horizontal="center" vertical="center" wrapText="1"/>
    </xf>
    <xf numFmtId="0" fontId="0" fillId="0" borderId="0" xfId="0" applyFill="1" applyAlignment="1">
      <alignment horizontal="justify" vertical="center" wrapText="1"/>
    </xf>
    <xf numFmtId="0" fontId="7" fillId="15" borderId="31" xfId="0" applyFont="1" applyFill="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36" xfId="0" applyFont="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pplyProtection="1">
      <alignment vertical="center" wrapText="1"/>
      <protection hidden="1"/>
    </xf>
    <xf numFmtId="0" fontId="4" fillId="2" borderId="0" xfId="0" applyFont="1" applyFill="1" applyAlignment="1" applyProtection="1">
      <alignment horizontal="right" vertical="center" wrapText="1"/>
      <protection hidden="1"/>
    </xf>
    <xf numFmtId="0" fontId="0" fillId="3" borderId="1" xfId="0"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0" fillId="0" borderId="0" xfId="0" applyFill="1" applyAlignment="1" applyProtection="1">
      <alignment vertical="center" wrapText="1"/>
      <protection hidden="1"/>
    </xf>
    <xf numFmtId="0" fontId="0" fillId="0" borderId="0" xfId="0" applyAlignment="1" applyProtection="1">
      <alignment wrapText="1"/>
      <protection hidden="1"/>
    </xf>
    <xf numFmtId="0" fontId="0" fillId="0" borderId="3" xfId="0" applyBorder="1" applyAlignment="1" applyProtection="1">
      <alignment horizontal="center" vertical="center" wrapText="1"/>
      <protection hidden="1"/>
    </xf>
    <xf numFmtId="0" fontId="12" fillId="0" borderId="26" xfId="0" applyFont="1" applyBorder="1" applyAlignment="1" applyProtection="1">
      <alignment horizontal="center" vertical="center" wrapText="1"/>
      <protection hidden="1"/>
    </xf>
    <xf numFmtId="0" fontId="12" fillId="0" borderId="8" xfId="0" applyFont="1" applyBorder="1" applyAlignment="1" applyProtection="1">
      <alignment horizontal="justify" vertical="center" wrapText="1"/>
      <protection hidden="1"/>
    </xf>
    <xf numFmtId="0" fontId="12" fillId="0" borderId="8" xfId="0" applyFont="1" applyBorder="1" applyAlignment="1" applyProtection="1">
      <alignment horizontal="center" vertical="center" wrapText="1"/>
      <protection hidden="1"/>
    </xf>
    <xf numFmtId="164" fontId="12" fillId="0" borderId="27" xfId="0" applyNumberFormat="1" applyFont="1" applyBorder="1" applyAlignment="1" applyProtection="1">
      <alignment horizontal="center" vertical="center" wrapText="1"/>
      <protection hidden="1"/>
    </xf>
    <xf numFmtId="0" fontId="6" fillId="0" borderId="0" xfId="0" applyFont="1" applyAlignment="1">
      <alignment wrapText="1"/>
    </xf>
    <xf numFmtId="0" fontId="6" fillId="0" borderId="21" xfId="0" applyFont="1" applyBorder="1" applyAlignment="1">
      <alignment wrapText="1"/>
    </xf>
    <xf numFmtId="0" fontId="6" fillId="0" borderId="18" xfId="0" pivotButton="1" applyFont="1" applyBorder="1"/>
    <xf numFmtId="0" fontId="6" fillId="0" borderId="18" xfId="0" applyFont="1" applyBorder="1" applyAlignment="1">
      <alignment horizontal="left"/>
    </xf>
    <xf numFmtId="0" fontId="6" fillId="0" borderId="37" xfId="0" applyNumberFormat="1" applyFont="1" applyBorder="1" applyAlignment="1">
      <alignment horizontal="center"/>
    </xf>
    <xf numFmtId="0" fontId="0" fillId="0" borderId="0" xfId="0" applyAlignment="1">
      <alignment wrapText="1"/>
    </xf>
    <xf numFmtId="0" fontId="6" fillId="0" borderId="18" xfId="0" pivotButton="1" applyFont="1" applyBorder="1" applyAlignment="1">
      <alignment wrapText="1"/>
    </xf>
    <xf numFmtId="0" fontId="6" fillId="0" borderId="3" xfId="0" applyFont="1" applyBorder="1" applyAlignment="1">
      <alignment wrapText="1"/>
    </xf>
    <xf numFmtId="0" fontId="6" fillId="0" borderId="18" xfId="0" applyFont="1" applyBorder="1" applyAlignment="1">
      <alignment horizontal="left" wrapText="1"/>
    </xf>
    <xf numFmtId="0" fontId="6" fillId="0" borderId="15" xfId="0" applyNumberFormat="1" applyFont="1" applyBorder="1" applyAlignment="1">
      <alignment horizontal="center" wrapText="1"/>
    </xf>
    <xf numFmtId="0" fontId="6" fillId="0" borderId="16" xfId="0" applyNumberFormat="1" applyFont="1" applyBorder="1" applyAlignment="1">
      <alignment horizontal="center" wrapText="1"/>
    </xf>
    <xf numFmtId="0" fontId="6" fillId="0" borderId="19" xfId="0" applyNumberFormat="1" applyFont="1" applyBorder="1" applyAlignment="1">
      <alignment horizontal="center" wrapText="1"/>
    </xf>
    <xf numFmtId="0" fontId="6" fillId="0" borderId="7" xfId="0" applyNumberFormat="1" applyFont="1" applyBorder="1" applyAlignment="1">
      <alignment horizontal="center" wrapText="1"/>
    </xf>
    <xf numFmtId="0" fontId="6" fillId="0" borderId="15" xfId="0" pivotButton="1" applyFont="1" applyBorder="1" applyAlignment="1">
      <alignment wrapText="1"/>
    </xf>
    <xf numFmtId="0" fontId="6" fillId="0" borderId="38" xfId="0" applyNumberFormat="1" applyFont="1" applyBorder="1" applyAlignment="1">
      <alignment horizontal="center" wrapText="1"/>
    </xf>
    <xf numFmtId="0" fontId="6" fillId="0" borderId="39" xfId="0" applyNumberFormat="1" applyFont="1" applyBorder="1" applyAlignment="1">
      <alignment horizontal="center" wrapText="1"/>
    </xf>
    <xf numFmtId="0" fontId="6" fillId="0" borderId="20" xfId="0" applyFont="1" applyBorder="1" applyAlignment="1">
      <alignment horizontal="left"/>
    </xf>
    <xf numFmtId="0" fontId="6" fillId="0" borderId="40" xfId="0" applyFont="1" applyBorder="1" applyAlignment="1">
      <alignment horizontal="left" wrapText="1"/>
    </xf>
    <xf numFmtId="0" fontId="6" fillId="0" borderId="41" xfId="0" applyNumberFormat="1" applyFont="1" applyBorder="1" applyAlignment="1">
      <alignment horizontal="center" wrapText="1"/>
    </xf>
    <xf numFmtId="0" fontId="6" fillId="7" borderId="38" xfId="0" applyFont="1" applyFill="1" applyBorder="1" applyAlignment="1">
      <alignment horizontal="center" wrapText="1"/>
    </xf>
    <xf numFmtId="0" fontId="6" fillId="0" borderId="42" xfId="0" applyNumberFormat="1" applyFont="1" applyBorder="1" applyAlignment="1">
      <alignment horizontal="center" wrapText="1"/>
    </xf>
    <xf numFmtId="0" fontId="6" fillId="0" borderId="0" xfId="0" applyFont="1" applyBorder="1" applyAlignment="1">
      <alignment wrapText="1"/>
    </xf>
    <xf numFmtId="0" fontId="6" fillId="0" borderId="0" xfId="0" applyNumberFormat="1" applyFont="1" applyAlignment="1">
      <alignment horizontal="center" wrapText="1"/>
    </xf>
    <xf numFmtId="0" fontId="6" fillId="0" borderId="2" xfId="0" pivotButton="1" applyFont="1" applyBorder="1" applyAlignment="1">
      <alignment wrapText="1"/>
    </xf>
    <xf numFmtId="0" fontId="0" fillId="0" borderId="0" xfId="0" applyBorder="1" applyAlignment="1">
      <alignment wrapText="1"/>
    </xf>
    <xf numFmtId="0" fontId="0" fillId="0" borderId="19" xfId="0" applyBorder="1" applyAlignment="1">
      <alignment wrapText="1"/>
    </xf>
    <xf numFmtId="0" fontId="6" fillId="0" borderId="19" xfId="0" applyFont="1" applyBorder="1" applyAlignment="1">
      <alignment wrapText="1"/>
    </xf>
    <xf numFmtId="0" fontId="6" fillId="0" borderId="22" xfId="0" applyFont="1" applyBorder="1" applyAlignment="1">
      <alignment wrapText="1"/>
    </xf>
    <xf numFmtId="0" fontId="6" fillId="0" borderId="7" xfId="0" applyFont="1" applyBorder="1" applyAlignment="1">
      <alignment wrapText="1"/>
    </xf>
    <xf numFmtId="0" fontId="6" fillId="0" borderId="43" xfId="0" applyNumberFormat="1" applyFont="1" applyBorder="1" applyAlignment="1">
      <alignment horizontal="center"/>
    </xf>
    <xf numFmtId="0" fontId="6" fillId="0" borderId="45" xfId="0" applyFont="1" applyBorder="1" applyAlignment="1">
      <alignment horizontal="left"/>
    </xf>
    <xf numFmtId="0" fontId="6" fillId="0" borderId="46" xfId="0" applyNumberFormat="1" applyFont="1" applyBorder="1" applyAlignment="1">
      <alignment horizontal="center" wrapText="1"/>
    </xf>
    <xf numFmtId="0" fontId="6" fillId="0" borderId="44" xfId="0" applyNumberFormat="1" applyFont="1" applyBorder="1" applyAlignment="1">
      <alignment horizontal="center" wrapText="1"/>
    </xf>
    <xf numFmtId="0" fontId="6" fillId="0" borderId="45" xfId="0" applyFont="1" applyBorder="1" applyAlignment="1">
      <alignment horizontal="left" wrapText="1"/>
    </xf>
    <xf numFmtId="0" fontId="1" fillId="2" borderId="0" xfId="0" applyFont="1" applyFill="1" applyBorder="1" applyAlignment="1" applyProtection="1">
      <alignment vertical="center" wrapText="1"/>
      <protection hidden="1"/>
    </xf>
    <xf numFmtId="0" fontId="13" fillId="2" borderId="0" xfId="0" applyFont="1" applyFill="1" applyAlignment="1" applyProtection="1">
      <alignment horizontal="right" vertical="center"/>
      <protection hidden="1"/>
    </xf>
    <xf numFmtId="0" fontId="4" fillId="2" borderId="0" xfId="0" applyFont="1" applyFill="1" applyBorder="1" applyAlignment="1" applyProtection="1">
      <alignment vertical="center"/>
      <protection hidden="1"/>
    </xf>
    <xf numFmtId="0" fontId="14" fillId="2" borderId="0" xfId="0" applyFont="1" applyFill="1" applyBorder="1" applyAlignment="1" applyProtection="1">
      <alignment vertical="center"/>
      <protection hidden="1"/>
    </xf>
    <xf numFmtId="0" fontId="0" fillId="3" borderId="1" xfId="0" applyFill="1" applyBorder="1" applyAlignment="1" applyProtection="1">
      <alignment horizontal="center" vertical="center"/>
      <protection hidden="1"/>
    </xf>
    <xf numFmtId="0" fontId="1" fillId="2" borderId="0" xfId="0" applyFont="1" applyFill="1" applyBorder="1" applyAlignment="1" applyProtection="1">
      <alignment vertical="center"/>
      <protection hidden="1"/>
    </xf>
    <xf numFmtId="0" fontId="1" fillId="2" borderId="0" xfId="0" applyFont="1" applyFill="1" applyAlignment="1" applyProtection="1">
      <alignment horizontal="right" vertical="center"/>
      <protection hidden="1"/>
    </xf>
    <xf numFmtId="0" fontId="1" fillId="2" borderId="0" xfId="0" applyFont="1" applyFill="1" applyAlignment="1" applyProtection="1">
      <alignment vertical="center"/>
      <protection hidden="1"/>
    </xf>
    <xf numFmtId="0" fontId="6" fillId="18" borderId="16" xfId="0" applyFont="1" applyFill="1" applyBorder="1"/>
    <xf numFmtId="0" fontId="0" fillId="0" borderId="18" xfId="0" applyBorder="1"/>
    <xf numFmtId="0" fontId="0" fillId="0" borderId="0" xfId="0" applyBorder="1"/>
    <xf numFmtId="0" fontId="0" fillId="0" borderId="7" xfId="0" applyBorder="1"/>
    <xf numFmtId="0" fontId="0" fillId="0" borderId="21" xfId="0" applyBorder="1"/>
    <xf numFmtId="0" fontId="0" fillId="0" borderId="22" xfId="0" applyBorder="1"/>
    <xf numFmtId="0" fontId="6" fillId="0" borderId="1" xfId="0" applyNumberFormat="1" applyFont="1" applyBorder="1" applyAlignment="1">
      <alignment horizontal="center"/>
    </xf>
    <xf numFmtId="0" fontId="6" fillId="0" borderId="8" xfId="0" pivotButton="1" applyFont="1" applyBorder="1"/>
    <xf numFmtId="0" fontId="6" fillId="0" borderId="47" xfId="0" applyNumberFormat="1" applyFont="1" applyBorder="1" applyAlignment="1">
      <alignment horizontal="center"/>
    </xf>
    <xf numFmtId="0" fontId="6" fillId="0" borderId="48" xfId="0" applyNumberFormat="1" applyFont="1" applyBorder="1" applyAlignment="1">
      <alignment horizontal="center"/>
    </xf>
    <xf numFmtId="0" fontId="6" fillId="0" borderId="49" xfId="0" applyNumberFormat="1" applyFont="1" applyBorder="1" applyAlignment="1">
      <alignment horizontal="center"/>
    </xf>
    <xf numFmtId="0" fontId="6" fillId="0" borderId="50" xfId="0" applyNumberFormat="1" applyFont="1" applyBorder="1" applyAlignment="1">
      <alignment horizontal="center"/>
    </xf>
    <xf numFmtId="0" fontId="6" fillId="6" borderId="51" xfId="0" applyFont="1" applyFill="1" applyBorder="1" applyAlignment="1">
      <alignment wrapText="1"/>
    </xf>
    <xf numFmtId="0" fontId="6" fillId="0" borderId="52" xfId="0" applyFont="1" applyBorder="1"/>
    <xf numFmtId="0" fontId="6" fillId="0" borderId="16" xfId="0" pivotButton="1" applyFont="1" applyBorder="1"/>
    <xf numFmtId="0" fontId="6" fillId="0" borderId="16" xfId="0" pivotButton="1" applyFont="1" applyBorder="1" applyAlignment="1">
      <alignment wrapText="1"/>
    </xf>
    <xf numFmtId="0" fontId="6" fillId="0" borderId="1" xfId="0" applyNumberFormat="1" applyFont="1" applyBorder="1" applyAlignment="1">
      <alignment horizontal="center" wrapText="1"/>
    </xf>
    <xf numFmtId="0" fontId="8" fillId="9" borderId="24" xfId="0" applyFont="1" applyFill="1" applyBorder="1" applyAlignment="1" applyProtection="1">
      <alignment horizontal="center" vertical="center" wrapText="1"/>
      <protection hidden="1"/>
    </xf>
    <xf numFmtId="0" fontId="8" fillId="9" borderId="25" xfId="0" applyFont="1" applyFill="1" applyBorder="1" applyAlignment="1" applyProtection="1">
      <alignment horizontal="center" vertical="center" wrapText="1"/>
      <protection hidden="1"/>
    </xf>
    <xf numFmtId="0" fontId="8" fillId="10" borderId="23" xfId="0" applyFont="1" applyFill="1" applyBorder="1" applyAlignment="1" applyProtection="1">
      <alignment horizontal="center" vertical="center" wrapText="1"/>
      <protection hidden="1"/>
    </xf>
    <xf numFmtId="0" fontId="8" fillId="10" borderId="24" xfId="0" applyFont="1" applyFill="1" applyBorder="1" applyAlignment="1" applyProtection="1">
      <alignment horizontal="center" vertical="center" wrapText="1"/>
      <protection hidden="1"/>
    </xf>
    <xf numFmtId="0" fontId="8" fillId="10" borderId="35" xfId="0" applyFont="1" applyFill="1" applyBorder="1" applyAlignment="1" applyProtection="1">
      <alignment horizontal="center" vertical="center" wrapText="1"/>
      <protection hidden="1"/>
    </xf>
    <xf numFmtId="0" fontId="8" fillId="10" borderId="25" xfId="0" applyFont="1" applyFill="1" applyBorder="1" applyAlignment="1" applyProtection="1">
      <alignment horizontal="center" vertical="center" wrapText="1"/>
      <protection hidden="1"/>
    </xf>
    <xf numFmtId="0" fontId="8" fillId="8" borderId="23" xfId="0" applyFont="1" applyFill="1" applyBorder="1" applyAlignment="1" applyProtection="1">
      <alignment horizontal="center" vertical="center" wrapText="1"/>
      <protection hidden="1"/>
    </xf>
    <xf numFmtId="0" fontId="8" fillId="8" borderId="24" xfId="0" applyFont="1" applyFill="1" applyBorder="1" applyAlignment="1" applyProtection="1">
      <alignment horizontal="center" vertical="center" wrapText="1"/>
      <protection hidden="1"/>
    </xf>
    <xf numFmtId="0" fontId="8" fillId="8" borderId="25" xfId="0" applyFont="1" applyFill="1" applyBorder="1" applyAlignment="1" applyProtection="1">
      <alignment horizontal="center" vertical="center" wrapText="1"/>
      <protection hidden="1"/>
    </xf>
    <xf numFmtId="0" fontId="8" fillId="4" borderId="23" xfId="0" applyFont="1" applyFill="1" applyBorder="1" applyAlignment="1" applyProtection="1">
      <alignment horizontal="center" vertical="center" wrapText="1"/>
      <protection hidden="1"/>
    </xf>
    <xf numFmtId="0" fontId="8" fillId="4" borderId="24"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8" fillId="5" borderId="23" xfId="0" applyFont="1" applyFill="1" applyBorder="1" applyAlignment="1" applyProtection="1">
      <alignment horizontal="center" vertical="center" wrapText="1"/>
      <protection hidden="1"/>
    </xf>
    <xf numFmtId="0" fontId="8" fillId="5" borderId="24" xfId="0" applyFont="1" applyFill="1" applyBorder="1" applyAlignment="1" applyProtection="1">
      <alignment horizontal="center" vertical="center" wrapText="1"/>
      <protection hidden="1"/>
    </xf>
    <xf numFmtId="0" fontId="8" fillId="5" borderId="25" xfId="0" applyFont="1" applyFill="1" applyBorder="1" applyAlignment="1" applyProtection="1">
      <alignment horizontal="center" vertical="center" wrapText="1"/>
      <protection hidden="1"/>
    </xf>
    <xf numFmtId="0" fontId="8" fillId="9" borderId="23" xfId="0" applyFont="1" applyFill="1" applyBorder="1" applyAlignment="1" applyProtection="1">
      <alignment horizontal="center" vertical="center" wrapText="1"/>
      <protection hidden="1"/>
    </xf>
    <xf numFmtId="0" fontId="9" fillId="2" borderId="0" xfId="0" applyFont="1" applyFill="1" applyAlignment="1">
      <alignment horizontal="center" vertical="center" wrapText="1"/>
    </xf>
    <xf numFmtId="0" fontId="9" fillId="10" borderId="0" xfId="0" applyFont="1" applyFill="1" applyAlignment="1">
      <alignment horizontal="center" vertic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9" fillId="17" borderId="0" xfId="0" applyFont="1" applyFill="1" applyAlignment="1">
      <alignment horizontal="center" vertical="center" wrapText="1"/>
    </xf>
    <xf numFmtId="0" fontId="15" fillId="0" borderId="53" xfId="0" applyFont="1" applyBorder="1" applyAlignment="1" applyProtection="1">
      <alignment horizontal="center" vertical="center" wrapText="1"/>
      <protection hidden="1"/>
    </xf>
    <xf numFmtId="0" fontId="15" fillId="0" borderId="54" xfId="0" applyFont="1" applyBorder="1" applyAlignment="1" applyProtection="1">
      <alignment horizontal="center" vertical="center" wrapText="1"/>
      <protection hidden="1"/>
    </xf>
    <xf numFmtId="0" fontId="15" fillId="0" borderId="55" xfId="0" applyFont="1" applyBorder="1" applyAlignment="1" applyProtection="1">
      <alignment horizontal="center" vertical="center" wrapText="1"/>
      <protection hidden="1"/>
    </xf>
    <xf numFmtId="0" fontId="15" fillId="0" borderId="56" xfId="0" applyFont="1" applyBorder="1" applyAlignment="1" applyProtection="1">
      <alignment horizontal="center" vertical="center" wrapText="1"/>
      <protection hidden="1"/>
    </xf>
    <xf numFmtId="0" fontId="15" fillId="0" borderId="57" xfId="0" applyFont="1" applyBorder="1" applyAlignment="1" applyProtection="1">
      <alignment horizontal="center" vertical="center" wrapText="1"/>
      <protection hidden="1"/>
    </xf>
    <xf numFmtId="0" fontId="15" fillId="0" borderId="58" xfId="0" applyFont="1" applyBorder="1" applyAlignment="1" applyProtection="1">
      <alignment horizontal="center" vertical="center" wrapText="1"/>
      <protection hidden="1"/>
    </xf>
  </cellXfs>
  <cellStyles count="1">
    <cellStyle name="Normal" xfId="0" builtinId="0"/>
  </cellStyles>
  <dxfs count="249">
    <dxf>
      <border>
        <bottom style="dotted">
          <color auto="1"/>
        </bottom>
      </border>
    </dxf>
    <dxf>
      <border>
        <bottom style="dotted">
          <color auto="1"/>
        </bottom>
      </border>
    </dxf>
    <dxf>
      <border>
        <bottom style="dotted">
          <color auto="1"/>
        </bottom>
      </border>
    </dxf>
    <dxf>
      <border>
        <bottom style="dotted">
          <color auto="1"/>
        </bottom>
      </border>
    </dxf>
    <dxf>
      <border>
        <bottom style="dashed">
          <color auto="1"/>
        </bottom>
      </border>
    </dxf>
    <dxf>
      <border>
        <bottom style="dashed">
          <color auto="1"/>
        </bottom>
      </border>
    </dxf>
    <dxf>
      <border>
        <top style="dashed">
          <color auto="1"/>
        </top>
        <bottom style="dashed">
          <color auto="1"/>
        </bottom>
      </border>
    </dxf>
    <dxf>
      <border>
        <top style="dashed">
          <color auto="1"/>
        </top>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bottom style="dotted">
          <color auto="1"/>
        </bottom>
      </border>
    </dxf>
    <dxf>
      <border>
        <bottom style="dotted">
          <color auto="1"/>
        </bottom>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alignment horizontal="center"/>
    </dxf>
    <dxf>
      <border>
        <top style="thin">
          <color indexed="64"/>
        </top>
      </border>
    </dxf>
    <dxf>
      <fill>
        <patternFill>
          <bgColor theme="0" tint="-4.9989318521683403E-2"/>
        </patternFill>
      </fill>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bottom style="dashed">
          <color auto="1"/>
        </bottom>
      </border>
    </dxf>
    <dxf>
      <border>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alignment horizontal="left"/>
    </dxf>
    <dxf>
      <border>
        <bottom style="dotted">
          <color auto="1"/>
        </bottom>
      </border>
    </dxf>
    <dxf>
      <border>
        <right style="dotted">
          <color auto="1"/>
        </right>
      </border>
    </dxf>
    <dxf>
      <border>
        <left style="thin">
          <color auto="1"/>
        </left>
        <right style="thin">
          <color auto="1"/>
        </right>
        <top style="thin">
          <color auto="1"/>
        </top>
        <bottom style="thin">
          <color auto="1"/>
        </bottom>
      </border>
    </dxf>
    <dxf>
      <fill>
        <patternFill patternType="solid">
          <bgColor theme="9" tint="0.59999389629810485"/>
        </patternFill>
      </fill>
    </dxf>
    <dxf>
      <fill>
        <patternFill>
          <bgColor theme="7" tint="0.59999389629810485"/>
        </patternFill>
      </fill>
    </dxf>
    <dxf>
      <alignment horizontal="center"/>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dashed">
          <color auto="1"/>
        </left>
      </border>
    </dxf>
    <dxf>
      <border>
        <bottom style="dashed">
          <color auto="1"/>
        </bottom>
      </border>
    </dxf>
    <dxf>
      <border>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left"/>
    </dxf>
    <dxf>
      <border>
        <left style="dotted">
          <color auto="1"/>
        </left>
      </border>
    </dxf>
    <dxf>
      <border>
        <left style="dotted">
          <color auto="1"/>
        </left>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[Reporte_institucional_monitoreo_riesgos_1_Corrupcion__2022_SC.xlsx]Acciones_Tratamiento!TablaDinámica10</c:name>
    <c:fmtId val="0"/>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Acciones_Tratamiento!$B$3:$B$4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Acciones_Tratamiento!$A$5:$A$22</c:f>
              <c:strCache>
                <c:ptCount val="17"/>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Seguridad y Salud en el Trabajo</c:v>
                </c:pt>
                <c:pt idx="10">
                  <c:v>Gestión de Servicios Administrativos</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pt idx="16">
                  <c:v>Gestión del Sistema Distrital de Servicio a la Ciudadanía</c:v>
                </c:pt>
              </c:strCache>
            </c:strRef>
          </c:cat>
          <c:val>
            <c:numRef>
              <c:f>Acciones_Tratamiento!$B$5:$B$22</c:f>
              <c:numCache>
                <c:formatCode>General</c:formatCode>
                <c:ptCount val="17"/>
                <c:pt idx="0">
                  <c:v>2</c:v>
                </c:pt>
                <c:pt idx="1">
                  <c:v>1</c:v>
                </c:pt>
                <c:pt idx="2">
                  <c:v>3</c:v>
                </c:pt>
                <c:pt idx="3">
                  <c:v>3</c:v>
                </c:pt>
                <c:pt idx="4">
                  <c:v>1</c:v>
                </c:pt>
                <c:pt idx="5">
                  <c:v>1</c:v>
                </c:pt>
                <c:pt idx="6">
                  <c:v>1</c:v>
                </c:pt>
                <c:pt idx="7">
                  <c:v>2</c:v>
                </c:pt>
                <c:pt idx="8">
                  <c:v>4</c:v>
                </c:pt>
                <c:pt idx="9">
                  <c:v>2</c:v>
                </c:pt>
                <c:pt idx="10">
                  <c:v>1</c:v>
                </c:pt>
                <c:pt idx="11">
                  <c:v>1</c:v>
                </c:pt>
                <c:pt idx="12">
                  <c:v>3</c:v>
                </c:pt>
                <c:pt idx="13">
                  <c:v>5</c:v>
                </c:pt>
                <c:pt idx="14">
                  <c:v>2</c:v>
                </c:pt>
                <c:pt idx="15">
                  <c:v>2</c:v>
                </c:pt>
                <c:pt idx="16">
                  <c:v>2</c:v>
                </c:pt>
              </c:numCache>
            </c:numRef>
          </c:val>
          <c:extLst>
            <c:ext xmlns:c16="http://schemas.microsoft.com/office/drawing/2014/chart" uri="{C3380CC4-5D6E-409C-BE32-E72D297353CC}">
              <c16:uniqueId val="{00000000-C6BE-4605-B34F-1806DF9158FF}"/>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2259329942"/>
          <c:h val="0.14680422401426121"/>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[Reporte_institucional_monitoreo_riesgos_1_Corrupcion__2022_SC.xlsx]Acciones_Tratamiento!TablaDinámica11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pivotFmt>
      <c:pivotFmt>
        <c:idx val="10"/>
        <c:spPr>
          <a:solidFill>
            <a:srgbClr val="FFFF00"/>
          </a:solidFill>
          <a:ln>
            <a:noFill/>
          </a:ln>
          <a:effectLst/>
        </c:spPr>
        <c:marker>
          <c:symbol val="none"/>
        </c:marker>
      </c:pivotFmt>
    </c:pivotFmts>
    <c:plotArea>
      <c:layout/>
      <c:barChart>
        <c:barDir val="bar"/>
        <c:grouping val="percentStacked"/>
        <c:varyColors val="0"/>
        <c:ser>
          <c:idx val="0"/>
          <c:order val="0"/>
          <c:tx>
            <c:strRef>
              <c:f>Acciones_Tratamiento!$B$35:$B$36</c:f>
              <c:strCache>
                <c:ptCount val="1"/>
                <c:pt idx="0">
                  <c:v>Abierta</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Acciones_Tratamiento!$A$37:$A$54</c:f>
              <c:strCache>
                <c:ptCount val="17"/>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Seguridad y Salud en el Trabajo</c:v>
                </c:pt>
                <c:pt idx="10">
                  <c:v>Gestión de Servicios Administrativos</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pt idx="16">
                  <c:v>Gestión del Sistema Distrital de Servicio a la Ciudadanía</c:v>
                </c:pt>
              </c:strCache>
            </c:strRef>
          </c:cat>
          <c:val>
            <c:numRef>
              <c:f>Acciones_Tratamiento!$B$37:$B$54</c:f>
              <c:numCache>
                <c:formatCode>General</c:formatCode>
                <c:ptCount val="17"/>
                <c:pt idx="0">
                  <c:v>2</c:v>
                </c:pt>
                <c:pt idx="1">
                  <c:v>1</c:v>
                </c:pt>
                <c:pt idx="2">
                  <c:v>3</c:v>
                </c:pt>
                <c:pt idx="3">
                  <c:v>3</c:v>
                </c:pt>
                <c:pt idx="4">
                  <c:v>1</c:v>
                </c:pt>
                <c:pt idx="5">
                  <c:v>1</c:v>
                </c:pt>
                <c:pt idx="6">
                  <c:v>1</c:v>
                </c:pt>
                <c:pt idx="7">
                  <c:v>2</c:v>
                </c:pt>
                <c:pt idx="8">
                  <c:v>4</c:v>
                </c:pt>
                <c:pt idx="9">
                  <c:v>2</c:v>
                </c:pt>
                <c:pt idx="10">
                  <c:v>1</c:v>
                </c:pt>
                <c:pt idx="11">
                  <c:v>1</c:v>
                </c:pt>
                <c:pt idx="12">
                  <c:v>3</c:v>
                </c:pt>
                <c:pt idx="13">
                  <c:v>5</c:v>
                </c:pt>
                <c:pt idx="14">
                  <c:v>2</c:v>
                </c:pt>
                <c:pt idx="15">
                  <c:v>2</c:v>
                </c:pt>
                <c:pt idx="16">
                  <c:v>1</c:v>
                </c:pt>
              </c:numCache>
            </c:numRef>
          </c:val>
          <c:extLst>
            <c:ext xmlns:c16="http://schemas.microsoft.com/office/drawing/2014/chart" uri="{C3380CC4-5D6E-409C-BE32-E72D297353CC}">
              <c16:uniqueId val="{00000000-9B90-436C-AA45-CFDF3FF97A70}"/>
            </c:ext>
          </c:extLst>
        </c:ser>
        <c:ser>
          <c:idx val="1"/>
          <c:order val="1"/>
          <c:tx>
            <c:strRef>
              <c:f>Acciones_Tratamiento!$C$35:$C$36</c:f>
              <c:strCache>
                <c:ptCount val="1"/>
                <c:pt idx="0">
                  <c:v>Cerrada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Acciones_Tratamiento!$A$37:$A$54</c:f>
              <c:strCache>
                <c:ptCount val="17"/>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Seguridad y Salud en el Trabajo</c:v>
                </c:pt>
                <c:pt idx="10">
                  <c:v>Gestión de Servicios Administrativos</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pt idx="16">
                  <c:v>Gestión del Sistema Distrital de Servicio a la Ciudadanía</c:v>
                </c:pt>
              </c:strCache>
            </c:strRef>
          </c:cat>
          <c:val>
            <c:numRef>
              <c:f>Acciones_Tratamiento!$C$37:$C$54</c:f>
              <c:numCache>
                <c:formatCode>General</c:formatCode>
                <c:ptCount val="17"/>
                <c:pt idx="16">
                  <c:v>1</c:v>
                </c:pt>
              </c:numCache>
            </c:numRef>
          </c:val>
          <c:extLst>
            <c:ext xmlns:c16="http://schemas.microsoft.com/office/drawing/2014/chart" uri="{C3380CC4-5D6E-409C-BE32-E72D297353CC}">
              <c16:uniqueId val="{00000003-9B90-436C-AA45-CFDF3FF97A7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[Reporte_institucional_monitoreo_riesgos_1_Corrupcion__2022_SC.xlsx]Materialización!TablaDinámica10</c:name>
    <c:fmtId val="4"/>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Materialización!$B$26:$B$27</c:f>
              <c:strCache>
                <c:ptCount val="1"/>
                <c:pt idx="0">
                  <c:v>Total general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Materialización!$A$28</c:f>
              <c:strCache>
                <c:ptCount val="1"/>
                <c:pt idx="0">
                  <c:v>Total general</c:v>
                </c:pt>
              </c:strCache>
            </c:strRef>
          </c:cat>
          <c:val>
            <c:numRef>
              <c:f>Materialización!$B$28</c:f>
              <c:numCache>
                <c:formatCode>General</c:formatCode>
                <c:ptCount val="1"/>
              </c:numCache>
            </c:numRef>
          </c:val>
          <c:extLst>
            <c:ext xmlns:c16="http://schemas.microsoft.com/office/drawing/2014/chart" uri="{C3380CC4-5D6E-409C-BE32-E72D297353CC}">
              <c16:uniqueId val="{00000000-F0E5-4029-918B-27D272FB2AF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8.1556813959656221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[Reporte_institucional_monitoreo_riesgos_1_Corrupcion__2022_SC.xlsx]Materialización!TablaDinámica11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Materialización!$B$18:$B$19</c:f>
              <c:strCache>
                <c:ptCount val="1"/>
                <c:pt idx="0">
                  <c:v>Total general</c:v>
                </c:pt>
              </c:strCache>
            </c:strRef>
          </c:tx>
          <c:spPr>
            <a:solidFill>
              <a:schemeClr val="accent1"/>
            </a:solidFill>
            <a:ln>
              <a:noFill/>
            </a:ln>
            <a:effectLst/>
          </c:spPr>
          <c:invertIfNegative val="0"/>
          <c:cat>
            <c:strRef>
              <c:f>Materialización!$A$20</c:f>
              <c:strCache>
                <c:ptCount val="1"/>
                <c:pt idx="0">
                  <c:v>Total general</c:v>
                </c:pt>
              </c:strCache>
            </c:strRef>
          </c:cat>
          <c:val>
            <c:numRef>
              <c:f>Materialización!$B$20</c:f>
              <c:numCache>
                <c:formatCode>General</c:formatCode>
                <c:ptCount val="1"/>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[Reporte_institucional_monitoreo_riesgos_1_Corrupcion__2022_SC.xlsx]Actualización!TablaDinámica10</c:name>
    <c:fmtId val="5"/>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Actualización!$B$3:$B$4</c:f>
              <c:strCache>
                <c:ptCount val="1"/>
                <c:pt idx="0">
                  <c:v>Total general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c:f>
              <c:strCache>
                <c:ptCount val="1"/>
                <c:pt idx="0">
                  <c:v>Total general</c:v>
                </c:pt>
              </c:strCache>
            </c:strRef>
          </c:cat>
          <c:val>
            <c:numRef>
              <c:f>Actualización!$B$5</c:f>
              <c:numCache>
                <c:formatCode>General</c:formatCode>
                <c:ptCount val="1"/>
              </c:numCache>
            </c:numRef>
          </c:val>
          <c:extLst>
            <c:ext xmlns:c16="http://schemas.microsoft.com/office/drawing/2014/chart" uri="{C3380CC4-5D6E-409C-BE32-E72D297353CC}">
              <c16:uniqueId val="{00000000-3E55-4700-B011-B54E21E570A2}"/>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1127226575"/>
          <c:h val="0.11867754588849107"/>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[Reporte_institucional_monitoreo_riesgos_1_Corrupcion__2022_SC.xlsx]Actualización!TablaDinámica11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Cambios temáticos para la actualización de mapas de riesgos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Actualización!$B$39:$B$40</c:f>
              <c:strCache>
                <c:ptCount val="1"/>
                <c:pt idx="0">
                  <c:v>Total general</c:v>
                </c:pt>
              </c:strCache>
            </c:strRef>
          </c:tx>
          <c:spPr>
            <a:solidFill>
              <a:schemeClr val="accent1"/>
            </a:solidFill>
            <a:ln>
              <a:noFill/>
            </a:ln>
            <a:effectLst/>
          </c:spPr>
          <c:invertIfNegative val="0"/>
          <c:cat>
            <c:strRef>
              <c:f>Actualización!$A$41</c:f>
              <c:strCache>
                <c:ptCount val="1"/>
                <c:pt idx="0">
                  <c:v>Total general</c:v>
                </c:pt>
              </c:strCache>
            </c:strRef>
          </c:cat>
          <c:val>
            <c:numRef>
              <c:f>Actualización!$B$41</c:f>
              <c:numCache>
                <c:formatCode>General</c:formatCode>
                <c:ptCount val="1"/>
              </c:numCache>
            </c:numRef>
          </c:val>
          <c:extLst>
            <c:ext xmlns:c16="http://schemas.microsoft.com/office/drawing/2014/chart" uri="{C3380CC4-5D6E-409C-BE32-E72D297353CC}">
              <c16:uniqueId val="{00000000-B335-4761-9521-38E9323F889B}"/>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6</xdr:row>
      <xdr:rowOff>180522</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11795</xdr:colOff>
      <xdr:row>1</xdr:row>
      <xdr:rowOff>155120</xdr:rowOff>
    </xdr:from>
    <xdr:to>
      <xdr:col>17</xdr:col>
      <xdr:colOff>188688</xdr:colOff>
      <xdr:row>32</xdr:row>
      <xdr:rowOff>44904</xdr:rowOff>
    </xdr:to>
    <xdr:graphicFrame macro="">
      <xdr:nvGraphicFramePr>
        <xdr:cNvPr id="2" name="Gráfico 1">
          <a:extLst>
            <a:ext uri="{FF2B5EF4-FFF2-40B4-BE49-F238E27FC236}">
              <a16:creationId xmlns:a16="http://schemas.microsoft.com/office/drawing/2014/main" id="{92439469-2531-48D6-A892-F495DAA5E8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13222</xdr:colOff>
      <xdr:row>34</xdr:row>
      <xdr:rowOff>4761</xdr:rowOff>
    </xdr:from>
    <xdr:to>
      <xdr:col>17</xdr:col>
      <xdr:colOff>364389</xdr:colOff>
      <xdr:row>67</xdr:row>
      <xdr:rowOff>44061</xdr:rowOff>
    </xdr:to>
    <xdr:graphicFrame macro="">
      <xdr:nvGraphicFramePr>
        <xdr:cNvPr id="4" name="Gráfico 3">
          <a:extLst>
            <a:ext uri="{FF2B5EF4-FFF2-40B4-BE49-F238E27FC236}">
              <a16:creationId xmlns:a16="http://schemas.microsoft.com/office/drawing/2014/main" id="{E6F35F85-522A-4004-B200-FEC07E611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272140</xdr:colOff>
      <xdr:row>24</xdr:row>
      <xdr:rowOff>155120</xdr:rowOff>
    </xdr:from>
    <xdr:to>
      <xdr:col>16</xdr:col>
      <xdr:colOff>29933</xdr:colOff>
      <xdr:row>50</xdr:row>
      <xdr:rowOff>121016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2</xdr:row>
      <xdr:rowOff>23381</xdr:rowOff>
    </xdr:from>
    <xdr:to>
      <xdr:col>12</xdr:col>
      <xdr:colOff>505344</xdr:colOff>
      <xdr:row>13</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700765</xdr:colOff>
      <xdr:row>1</xdr:row>
      <xdr:rowOff>136070</xdr:rowOff>
    </xdr:from>
    <xdr:to>
      <xdr:col>17</xdr:col>
      <xdr:colOff>439508</xdr:colOff>
      <xdr:row>27</xdr:row>
      <xdr:rowOff>101966</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251113</xdr:colOff>
      <xdr:row>30</xdr:row>
      <xdr:rowOff>9524</xdr:rowOff>
    </xdr:from>
    <xdr:to>
      <xdr:col>13</xdr:col>
      <xdr:colOff>562494</xdr:colOff>
      <xdr:row>45</xdr:row>
      <xdr:rowOff>266700</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4635.598793865742" createdVersion="6" refreshedVersion="7" minRefreshableVersion="3" recordCount="93" xr:uid="{00000000-000A-0000-FFFF-FFFFD9000000}">
  <cacheSource type="worksheet">
    <worksheetSource ref="A10:BL103" sheet="Consolidado"/>
  </cacheSource>
  <cacheFields count="154">
    <cacheField name="Proceso / Proyecto de inversión" numFmtId="0">
      <sharedItems count="23">
        <s v="Gestión de la Función Archivística y del Patrimonio Documental del Distrito Capital"/>
        <s v="Elaboración de Impresos y Registro Distrital"/>
        <s v="Estrategia de Tecnologías de la Información y las Comunicaciones"/>
        <s v="Gestión del Sistema Distrital de Servicio a la Ciudadanía"/>
        <s v="Gestión Documental Interna"/>
        <s v="Gestión Financiera"/>
        <s v="Gestión de Seguridad y Salud en el Trabajo"/>
        <s v="Gestión, Administración y Soporte de infraestructura y Recursos tecnológicos"/>
        <s v="Gestión Estratégica de Talento Humano"/>
        <s v="Asesoría Técnica y Proyectos en Materia TIC"/>
        <s v="Asistencia, atención y reparación integral a víctimas del conflicto armado e implementación de acciones de memoria, paz y reconciliación en Bogotá"/>
        <s v="Contratación"/>
        <s v="Control Disciplinario"/>
        <s v="Evaluación del Sistema de Control Interno"/>
        <s v="Gestión de Recursos Físicos"/>
        <s v="Gestión de Servicios Administrativos"/>
        <s v="Gestión Jurídica"/>
        <s v="Comunicación Pública" u="1"/>
        <s v="7869 Implementación del modelo de gobierno abierto, accesible e incluyente de Bogotá" u="1"/>
        <s v="7868 Desarrollo institucional para una gestión pública eficiente" u="1"/>
        <s v="Internacionalización de Bogotá" u="1"/>
        <s v="Fortalecimiento de la Administración y la Gestión Pública Distrital" u="1"/>
        <s v="Direccionamiento Estratégico" u="1"/>
      </sharedItems>
    </cacheField>
    <cacheField name="Vigencia" numFmtId="0">
      <sharedItems containsSemiMixedTypes="0" containsString="0" containsNumber="1" containsInteger="1" minValue="2022" maxValue="2022"/>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5">
        <s v="Corrupción"/>
        <s v="-"/>
        <s v="Gestión de proyectos" u="1"/>
        <s v="Gestión de procesos" u="1"/>
        <s v="Proyecto de invers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SIG_CHIE_Tratamiento)" numFmtId="0">
      <sharedItems containsMixedTypes="1" containsNumber="1" containsInteger="1" minValue="1075" maxValue="1124"/>
    </cacheField>
    <cacheField name="Tipo de acción (Tratamiento)" numFmtId="0">
      <sharedItems/>
    </cacheField>
    <cacheField name="Estado de la acción (Tratamiento)" numFmtId="0">
      <sharedItems/>
    </cacheField>
    <cacheField name="Seguimiento a la acción (Tratamiento)" numFmtId="0">
      <sharedItems longText="1"/>
    </cacheField>
    <cacheField name="¿La acción fortalece los controles (medidas de mitigación) existentes o establece nuevos?" numFmtId="0">
      <sharedItems/>
    </cacheField>
    <cacheField name="Fecha de terminación de la acción (Tratamiento)" numFmtId="164">
      <sharedItems containsDate="1" containsMixedTypes="1" minDate="2022-03-15T00:00:00" maxDate="2023-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SIG_CHIE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ount="2">
        <s v="-"/>
        <s v="X" u="1"/>
      </sharedItems>
    </cacheField>
    <cacheField name="Auditoría externa de certificación" numFmtId="0">
      <sharedItems count="1">
        <s v="-"/>
      </sharedItems>
    </cacheField>
    <cacheField name="Auditoría o reporte Entes de Control" numFmtId="0">
      <sharedItems count="1">
        <s v="-"/>
      </sharedItems>
    </cacheField>
    <cacheField name="Conformidad en productos y servicios" numFmtId="0">
      <sharedItems count="1">
        <s v="-"/>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1">
        <s v="-"/>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5" longText="1">
        <s v="-"/>
        <s v="Reclamación  a Servicios Postales Nacionales con radicado 2-2020-2581 (31 ene-2020) dado que la comunicación no había llegado al destinatario" u="1"/>
        <s v="Revisiones aleatorias a los contratos de prestación de servicios profesionales y de apoyo a la gestión en donde se determina que hay unas posibles diferencias en los valores solicitados y expedidos en  los Registros Presupuestales " u="1"/>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u="1"/>
        <s v="Desde el Despacho de la señora Alcaldesa se informó a la Subdirectora de Servicios Administrativos." u="1"/>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cacheField>
    <cacheField name="Controles (medidas de mitigación)2" numFmtId="0">
      <sharedItems/>
    </cacheField>
    <cacheField name="Tipo de control (medida de mitigación)3" numFmtId="0">
      <sharedItems/>
    </cacheField>
    <cacheField name="Descripción de la ejecución3" numFmtId="0">
      <sharedItems/>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8" maxValue="26"/>
    </cacheField>
    <cacheField name="Modificar la calificación de probabilidad" numFmtId="0">
      <sharedItems containsNonDate="0" containsString="0" containsBlank="1"/>
    </cacheField>
    <cacheField name="Actualizar el plan de contingencia" numFmtId="0">
      <sharedItems containsNonDate="0" containsString="0" containsBlank="1"/>
    </cacheField>
    <cacheField name="Ajustar la definición o calificación de los controles" numFmtId="0">
      <sharedItems containsNonDate="0" containsString="0" containsBlank="1"/>
    </cacheField>
    <cacheField name="Modificar o definir las actividades de tratamiento" numFmtId="0">
      <sharedItems containsNonDate="0" containsString="0" containsBlank="1"/>
    </cacheField>
    <cacheField name="Ajustar la identificación" numFmtId="0">
      <sharedItems containsNonDate="0" containsString="0"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4635.599960763888" createdVersion="6" refreshedVersion="7" minRefreshableVersion="3" recordCount="93" xr:uid="{C8F5A018-5A95-4289-98A1-FF236E3DC6C9}">
  <cacheSource type="worksheet">
    <worksheetSource ref="A10:BL103" sheet="Consolidado"/>
  </cacheSource>
  <cacheFields count="154">
    <cacheField name="Proceso / Proyecto de inversión" numFmtId="0">
      <sharedItems count="23">
        <s v="Gestión de la Función Archivística y del Patrimonio Documental del Distrito Capital"/>
        <s v="Elaboración de Impresos y Registro Distrital"/>
        <s v="Estrategia de Tecnologías de la Información y las Comunicaciones"/>
        <s v="Gestión del Sistema Distrital de Servicio a la Ciudadanía"/>
        <s v="Gestión Documental Interna"/>
        <s v="Gestión Financiera"/>
        <s v="Gestión de Seguridad y Salud en el Trabajo"/>
        <s v="Gestión, Administración y Soporte de infraestructura y Recursos tecnológicos"/>
        <s v="Gestión Estratégica de Talento Humano"/>
        <s v="Asesoría Técnica y Proyectos en Materia TIC"/>
        <s v="Asistencia, atención y reparación integral a víctimas del conflicto armado e implementación de acciones de memoria, paz y reconciliación en Bogotá"/>
        <s v="Contratación"/>
        <s v="Control Disciplinario"/>
        <s v="Evaluación del Sistema de Control Interno"/>
        <s v="Gestión de Recursos Físicos"/>
        <s v="Gestión de Servicios Administrativos"/>
        <s v="Gestión Jurídica"/>
        <s v="Comunicación Pública" u="1"/>
        <s v="7869 Implementación del modelo de gobierno abierto, accesible e incluyente de Bogotá" u="1"/>
        <s v="7868 Desarrollo institucional para una gestión pública eficiente" u="1"/>
        <s v="Internacionalización de Bogotá" u="1"/>
        <s v="Fortalecimiento de la Administración y la Gestión Pública Distrital" u="1"/>
        <s v="Direccionamiento Estratégico" u="1"/>
      </sharedItems>
    </cacheField>
    <cacheField name="Vigencia" numFmtId="0">
      <sharedItems containsSemiMixedTypes="0" containsString="0" containsNumber="1" containsInteger="1" minValue="2022" maxValue="2022"/>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5">
        <s v="Corrupción"/>
        <s v="-"/>
        <s v="Gestión de procesos" u="1"/>
        <s v="Proyecto de inversión" u="1"/>
        <s v="Gestión de proyectos"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SIG_CHIE_Tratamiento)" numFmtId="0">
      <sharedItems containsMixedTypes="1" containsNumber="1" containsInteger="1" minValue="1075" maxValue="1124"/>
    </cacheField>
    <cacheField name="Tipo de acción (Tratamiento)" numFmtId="0">
      <sharedItems/>
    </cacheField>
    <cacheField name="Estado de la acción (Tratamiento)" numFmtId="0">
      <sharedItems count="4">
        <s v="Abierta"/>
        <s v="-"/>
        <s v="Cerrada"/>
        <s v="Reprogramada" u="1"/>
      </sharedItems>
    </cacheField>
    <cacheField name="Seguimiento a la acción (Tratamiento)" numFmtId="0">
      <sharedItems longText="1"/>
    </cacheField>
    <cacheField name="¿La acción fortalece los controles (medidas de mitigación) existentes o establece nuevos?" numFmtId="0">
      <sharedItems/>
    </cacheField>
    <cacheField name="Fecha de terminación de la acción (Tratamiento)" numFmtId="164">
      <sharedItems containsDate="1" containsMixedTypes="1" minDate="2022-03-15T00:00:00" maxDate="2023-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SIG_CHIE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ount="4">
        <s v="-"/>
        <s v="Gestión de procesos" u="1"/>
        <e v="#REF!" u="1"/>
        <s v="Corrupción" u="1"/>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cacheField>
    <cacheField name="Controles (medidas de mitigación)2" numFmtId="0">
      <sharedItems/>
    </cacheField>
    <cacheField name="Tipo de control (medida de mitigación)3" numFmtId="0">
      <sharedItems/>
    </cacheField>
    <cacheField name="Descripción de la ejecución3" numFmtId="0">
      <sharedItems/>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8" maxValue="26"/>
    </cacheField>
    <cacheField name="Modificar la calificación de probabilidad" numFmtId="0">
      <sharedItems containsNonDate="0" containsBlank="1" count="2">
        <m/>
        <s v="X" u="1"/>
      </sharedItems>
    </cacheField>
    <cacheField name="Actualizar el plan de contingencia" numFmtId="0">
      <sharedItems containsNonDate="0" containsString="0" containsBlank="1" count="1">
        <m/>
      </sharedItems>
    </cacheField>
    <cacheField name="Ajustar la definición o calificación de los controles" numFmtId="0">
      <sharedItems containsNonDate="0" containsBlank="1" count="2">
        <m/>
        <s v="X" u="1"/>
      </sharedItems>
    </cacheField>
    <cacheField name="Modificar o definir las actividades de tratamiento" numFmtId="0">
      <sharedItems containsNonDate="0" containsBlank="1" count="2">
        <m/>
        <s v="X" u="1"/>
      </sharedItems>
    </cacheField>
    <cacheField name="Ajustar la identificación" numFmtId="0">
      <sharedItems containsNonDate="0" containsBlank="1" count="2">
        <m/>
        <s v="X" u="1"/>
      </sharedItems>
    </cacheField>
    <cacheField name="Actualizar la DOFA del proceso" numFmtId="0">
      <sharedItems containsNonDate="0" containsBlank="1" count="2">
        <m/>
        <s v="X"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x v="0"/>
    <n v="2022"/>
    <s v="CORRUPCIÓN"/>
    <s v="1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Ingreso de documentos históricos al Archivo de Bogotá 2215300-PR-282 fortaleciendo la definición de los controles"/>
    <n v="1092"/>
    <s v="Preventiva"/>
    <s v="Abierta"/>
    <s v="Se ha trabajado en la primera propuesta del procedimiento 2215300-PR-282"/>
    <s v="Sí"/>
    <d v="2022-06-15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documentos históricos al Archivo de Bogotá 2215300-PR-282 indica que el Profesional Universitario de la Subdirección de Gestión del Patrimonio Documental del Distrito, autorizado(a) por el Subdirector Técnico de la Subdirección de Gestión del Patrimonio Documental del Distrito, cada vez que se reciba comunicación de intención de entrega de documentos de valor histórico verifica mediante el informe técnico 2215100-FT-480 la pertinencia del ingreso documental al Archivo de Bogotá. La(s) fuente(s) de información utilizadas es(son) Informe Técnico 2215100-FT-480, Tabla de Retención Documental, Tabla de Valoración Documental (TVD), Inventario Analítico y Cuadro de Clasificación de la Entidad. En caso de evidenciar observaciones, desviaciones o diferencias, no se continua con el procedimiento y se envía comunicación oficial Oficio 2211600-FT-012 a la persona natural o jurídica que presentó la intención. De lo contrario, se envía por medio de comunicación oficial Oficio 2211600-FT-012 la aceptación del ingreso acompañada del informe técnico 2215100-FT-480 y la programación del ingreso."/>
    <s v="Preventivo"/>
    <s v="Para este periodo se recibió la intención de transferencia del Departamento Administrativo del Servicio Civil, con rad: 1-2021-34034. Se procedió a programar visita técnica, la cual se realizó el 20 de enero de 2022. Se elabora el Informe técnico y se envía con Rad: 2-2022-2909."/>
    <s v="_x000a_*comunicación oficial Oficio 2211600-FT-012_x000a_*Informe técnico 2215100-FT-480"/>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
    <s v="Preventivo"/>
    <s v="En el periodo de enero y febrero se revisaron ocho (8) conceptos técnicos de vistos buenos a las siguientes entidades Distritales:_x000a_I*instituto Distrital de Turismo - IDT._x000a_* Instituto Distrital de la Participación y Acción Comunal - IDPAC._x000a_*Secretaría Distrital de Planeación - SDP,_x000a_*Secretaría Distrital de Gobierno - SDG._x000a_*Secretaría Distrital de Movilidad - SDM, _x000a_*Secretaría Distrital de Planeación - SDP, _x000a_*Secretaría Distrital de Hacienda - SDH,_x000a_*Instituto Distrital de Turismo - IDT"/>
    <s v="Oficios2211600-FT-012 de concepto técnico revisad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0"/>
    <n v="2022"/>
    <s v="CORRUPCIÓN"/>
    <s v="1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Formular la circular de vistos buenos a procesos de contratación en gestión documental y archivos, de acuerdo al artículo 24 del Decreto 514 del 2006."/>
    <n v="1095"/>
    <s v="Preventiva"/>
    <s v="Abierta"/>
    <s v="se realizan mesa de trabajo (18/02/2022) con la dirección para generación de ajustes de la circular &quot;Lineamientos sobre visto bueno a los procesos contractuales cuyo objeto esté referido a actividades de gestión documental en cumplimiento del articulo 24 del decreto distrital 514 de 2006; se cuenta con versión 17 de la circular. "/>
    <s v="Sí"/>
    <d v="2022-06-10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Ingreso de documentos históricos al Archivo de Bogotá 2215300-PR-282 indica que el Profesional universitario o el Técnico o el Auxiliar administrativo de la Subdirección de Gestión del Patrimonio Documental del Distrito, autorizado(a) por el Subdirector Técnico de la Subdirección de Gestión del Patrimonio Documental del Distrito, cada vez que se recibe la documentación de valor histórico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persona natural o jurídica que presentó la intención solicitando los ajustes necesarios. De lo contrario, queda como evidencia el registro del inventario analítico 4213200-FT-1080 en el Sistema de información del Archivo de Bogotá SIAB."/>
    <s v="Preventivo"/>
    <s v="En este periodo no se ha requerido hacer cotejo de documentación por ingres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
    <s v="Detectivo"/>
    <s v="En el periodo de enero y febrero se aprobaron ocho (8) conceptos técnicos de vistos buenos a las siguientes entidades Distritales:_x000a_I*instituto Distrital de Turismo - IDT._x000a_* Instituto Distrital de la Participación y Acción Comunal - IDPAC._x000a_*Secretaría Distrital de Planeación - SDP,_x000a_*Secretaría Distrital de Gobierno - SDG._x000a_*Secretaría Distrital de Movilidad - SDM, _x000a_*Secretaría Distrital de Planeación - SDP, _x000a_*Secretaría Distrital de Hacienda - SDH,_x000a_*Instituto Distrital de Turismo - IDT"/>
    <s v="Oficios2211600-FT-012 de concepto técnico aprobad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0"/>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s v="Preventivo"/>
    <s v="Durante los meses de enero y febrero se recibieron y gestionaron 498 solicitudes en la Sala de consulta del Archivo de Bogotá, mediante el formato FT-163.  Al recibir cada solicitud se verificó que el documento localizado correspondiera con lo solicitado. "/>
    <s v="Solicitudes Usuario 2215100-FT-163."/>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 autorizado(a) por el Director Distrital de Archivo de Bogotá ,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s v="Preventivo"/>
    <s v="Para el presente periodo se revisaron y evaluaron 3 tablas de retención y valoración documental de las siguientes entidades Distritales para su respectiva revisión._x000a_1. TRD. EMPRESA DE TRANSPORTE DEL TERCER MILENIO TRANSMILENIO S.A. Actualización 1. _x000a_2. TRD. SECRETARÍA DISTRITAL DE INTEGRACIÓN SOCIAL. Actualización 1. _x000a_3. TVD. DEPARTAMENTO ADMINISTRATIVO DE LA DEFENSORÍA DEL ESPACIO PÚBLICO -DADEP. "/>
    <s v="3 conceptos técnicos de revisión y avaluación de tabl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s v="Preventivo"/>
    <s v="Durante los meses de enero y febrero se gestionaron 40 solicitudes internas de documentos históricos, que corresponden a 594 unidades entregadas a los grupos técnicos para su procesamiento, mediante el formato FT-161, en cada caso se verificó con el solicitante que la documentación entregada correspondiera con los solicitado y su estado de conservación."/>
    <s v=" Circulación interna de documentos históricos 2215100-FT-161."/>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
    <s v="Detectivo"/>
    <s v="Para el presente periodo se revisaron y evaluaron 3 tablas de retención y valoración documental de las siguientes entidades Distritales para su respectiva aprobación._x000a_1. TRD. EMPRESA DE TRANSPORTE DEL TERCER MILENIO TRANSMILENIO S.A. Actualización 1. _x000a_2. TRD. SECRETARÍA DISTRITAL DE INTEGRACIÓN SOCIAL. Actualización 1. _x000a_3. TVD. DEPARTAMENTO ADMINISTRATIVO DE LA DEFENSORÍA DEL ESPACIO PÚBLICO -DADEP. "/>
    <s v="3 conceptos técnicos de revisión y avaluación de tabl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_x0009_"/>
    <s v="Detectivo"/>
    <s v="Durante los meses de enero y febrero se recibieron y gestionaron 498 solicitudes en la Sala de consulta del Archivo de Bogotá, mediante el formato FT-163. Una vez consultados los documentos por parte del usuario, en el momento de la devolución, se verificó el estado de completitud y se ubicaron de nuevo en el depósito correspondiente."/>
    <s v="Solicitudes Usuario 2215100-FT-163._x0009_"/>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9__x0009_"/>
    <s v="Detectivo"/>
    <s v="Durante los meses de enero y febrero se gestionaron 40 solicitudes internas de documentos históricos, que corresponden a 594 unidades entregadas a los grupos técnicos para su procesamiento, mediante el formato FT-161. De las 40 solicitudes fueron devueltas 7 solicitudes durante el mismo mes (3 en enero, 4 en febrero) en cada caso se verificó con el solicitante que la documentación entregada correspondiera con la entrega registrada en el formato FT-161."/>
    <s v="Circulación interna de documentos históricos 2215100-FT-161."/>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de Gestión de la función archivística y del patrimonio documental del Distrito Capital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s v="Correctivo"/>
    <s v="Para el presente periodo de reporte no se materializo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de Gestión de la función archivística y del patrimonio documental del Distrito Capital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s v="Correctivo"/>
    <s v="Para el presente periodo de reporte no se materializo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2"/>
    <s v="CORRUPCIÓN"/>
    <s v="1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2"/>
    <s v="CORRUPCIÓN"/>
    <s v="1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de Gestión de la función archivística y del patrimonio documental del Distrito Capital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2"/>
    <s v="CORRUPCIÓN"/>
    <s v="1 CORRUPCIÓN"/>
    <s v="-"/>
    <s v="-"/>
    <s v="-"/>
    <s v="-"/>
    <x v="0"/>
    <s v="Posibilidad de afectación económica (o presupuestal) por realización de compras relacionadas con la reposición de materia primas o insumos, debido a errores (fallas o deficiencias de calidad) en la impresión de artes gráficas para las entidades del Distrito Capital"/>
    <s v="Reducir"/>
    <s v="Realizar análisis de los actuales puntos de control del procedimiento de producción de artes gráficas para entidades distritales y su vulnerabilidad para con posibilidad de materialización del riesgo."/>
    <s v="1117 CHIE"/>
    <s v="Preventiva"/>
    <s v="Abierta"/>
    <s v="Desde el mes de Enero 2022, Se desarrollaron mesas de trabajo internas con el líder del procedimiento de producción de artes gráficas, en los que se evalúan y analizan sus puntos de control, dándose trámite a la modificación del procedimientos 098 en la plataforma SIG, el cual a 28 de febrero del 2022. queda aprobado y pendiente de socialización y publicación."/>
    <s v="Sí"/>
    <d v="2022-12-31T00:00:00"/>
    <x v="0"/>
    <s v="-"/>
    <s v="-"/>
    <s v="-"/>
    <s v="-"/>
    <s v="-"/>
    <s v="-"/>
    <s v="-"/>
    <s v="-"/>
    <s v="-"/>
    <s v="-"/>
    <s v="-"/>
    <s v="-"/>
    <x v="0"/>
    <s v="-"/>
    <s v="-"/>
    <x v="0"/>
    <x v="0"/>
    <x v="0"/>
    <x v="0"/>
    <x v="0"/>
    <x v="0"/>
    <x v="0"/>
    <x v="0"/>
    <x v="0"/>
    <x v="0"/>
    <x v="0"/>
    <x v="0"/>
    <s v="-"/>
    <s v="-"/>
    <s v="-"/>
    <s v="-"/>
    <s v="-"/>
    <s v="-"/>
    <s v="-"/>
    <s v="-"/>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Realizar análisis de los actuales puntos de control del procedimiento de producción de artes gráficas para entidades distritales y su vulnerabilidad para con posibilidad de materialización del riesgo."/>
    <s v="Preventivo"/>
    <s v="Desde el mes de Enero 2022, Se desarrollaron mesas de trabajo internas con el líder del procedimiento de producción de artes gráficas, en los que se evalúan y analizan sus puntos de control, dándose trámite a la modificación del procedimientos 098 en la plataforma SIG, el cual a 28 de febrero del 2022. queda aprobado y pendiente de socialización y publicación."/>
    <s v="Actividad aún en proceso de ejecución (Ver pantallazo SIG) . A reportar evidencia final en próximo inform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2"/>
    <n v="2022"/>
    <s v="CORRUPCIÓN"/>
    <s v="1 CORRUPCIÓN"/>
    <s v="-"/>
    <s v="-"/>
    <s v="-"/>
    <s v="-"/>
    <x v="0"/>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Reducir"/>
    <s v="A.P.) Sensibilizar a integrantes del proceso con el fin de fortalecer la aplicación de controles."/>
    <s v="CHIE 1086"/>
    <s v="Preventiva"/>
    <s v="Abierta"/>
    <s v="El día 22 de febrero se realiza el cargue y ajuste del 4204000-PR-116 en el SIG para la modificación del procedimiento. Esto con el fin de realizar la sensibilización con base a la versión actualizada del mismo."/>
    <s v="Sí"/>
    <d v="2022-05-30T00:00:00"/>
    <x v="0"/>
    <s v="-"/>
    <s v="-"/>
    <s v="-"/>
    <s v="-"/>
    <s v="-"/>
    <s v="-"/>
    <s v="-"/>
    <s v="-"/>
    <s v="-"/>
    <s v="-"/>
    <s v="-"/>
    <s v="-"/>
    <x v="0"/>
    <s v="-"/>
    <s v="-"/>
    <x v="0"/>
    <x v="0"/>
    <x v="0"/>
    <x v="0"/>
    <x v="0"/>
    <x v="0"/>
    <x v="0"/>
    <x v="0"/>
    <x v="0"/>
    <x v="0"/>
    <x v="0"/>
    <x v="0"/>
    <s v="-"/>
    <s v="-"/>
    <s v="-"/>
    <s v="-"/>
    <s v="-"/>
    <s v="-"/>
    <s v="-"/>
    <s v="-"/>
    <s v="-"/>
    <s v="-"/>
    <s v="Corrupción"/>
    <s v="Posibilidad de afectación reputacional por hallazgos de auditoria Interna o externa, debido a decisiones erróneas o no acertadas en la formulación del Plan Estratégico de Tecnologías de la Información y las Comunicaciones"/>
    <s v="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primera y segunda fase de construcción de PETI y se procederá a llevar a cabo las actividades de tercera y cuarta fase.. Queda como evidencia Evidencia de Reunión 2213100-FT-449 Aprobación Fase I y II  o Memorando electrónico 2211600-FT-011 Aprobación Fase I y II o Correo electrónico Aprobación Fase I y II_x000a_ _x000a_"/>
    <s v="Preventivo"/>
    <s v="El día 29 de Diciembre de 2022 se recibe por parte de la OAP correo en la cual se indican las observaciones frente a la Herramienta Fase I y Fase II. La OTIC procede a realizar los ajustes y el día 9 de Febrero se remite a Enlace de la OAP para revisión preliminar antes de envío formal a la Jefe de la OAP. El día 22 de Febrero el Jefe de la OTIC remite a la Jefe de la OAP la herramienta con Fase I y II ajustada (de acuerdo a observaciones incluyendo las del Enlace de OAP). Una vez se remita respuesta aprobando fase I y II por parte de la Jefe de la OAP, se dará continuidad a la actividad 6 del procedimiento PR-116."/>
    <s v="A continuación se relacionan las evidencias de Gestión frente a la actividad 5 del PR-116. Una vez se remita la aprobación por parte de la OAP se dará continuidad al desarrollo de las actividades del Procedimiento:_x000a_ 1. Correo respuesta ajustes primera revisión enviado por la OAP_x000a_2. Correo envío por parte del jefe de la OTIC a Jefe de la OAP solicitando revisión y aprobación a la fase I y II con los ajustes requeridos durante primera revisión._x000a_3. Herramienta en Excel (Fase I y II) remitida a la OAP como parte del correo relacionado en numeral 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2"/>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de auditoria Interna o externa, debido a decisiones erróneas o no acertadas en la formulación del Plan Estratégico de Tecnologías de la Información y las Comunicaciones"/>
    <s v="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tercera y cuarta fase de construcción de PETI y se procederá a llevar a cabo la socialización ante el Comité Institucional de Gestión y Desempeño.. Queda como evidencia Evidencia de Reunión 2213100-FT-449 Aprobación Fase III y IV  o Memorando electrónico 2211600-FT-011 Aprobación Fase III y IV o Correo electrónico Aprobación Fase III y IV._x000a_"/>
    <s v="Preventivo"/>
    <s v="No aplica para este periodo. Este punto de control tiene dependencia con PC5, es decir, hasta no contar con la aprobación de Fase I y II no se procede a la solicitud de aprobación Fase III y IV"/>
    <s v="No aplica para este periodo. Este punto de control tiene dependencia con PC5, es decir, hasta no contar con la aprobación de Fase I y II no se procede a la solicitud de aprobación Fase III y I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de auditoria Interna o externa, debido a decisiones erróneas o no acertadas en la formulación del Plan Estratégico de Tecnologías de la Información y las Comunicaciones"/>
    <s v="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_x000a__x000a_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
    <s v="Detectivo"/>
    <s v="No aplica para este periodo. Este punto de control tiene dependencia con PC7, es decir, hasta no contar con la aprobación de Fase III y IV no se procede a la solicitud de aprobación del documento PETI en Comité de Gestión y Desempeño Institucional"/>
    <s v="No aplica para este periodo. Este punto de control tiene dependencia con PC7, es decir, hasta no contar con la aprobación de Fase III y IV no se procede a la solicitud de aprobación del documento PETI en Comité de Gestión y Desempeño Instituciona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de auditoria Interna o externa, debido a decisiones erróneas o no acertadas en la formulación del Plan Estratégico de Tecnologías de la Información y las Comunicaciones"/>
    <s v="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_x000a_Remitiendo seguimiento trimestral y Seguimiento Trimestral PETI 4204000-FT-1138_x000a_"/>
    <s v="Detectivo"/>
    <s v="No aplica para este periodo. Este punto de control tiene dependencia con PC8, es decir, hasta no contar con la aprobación del documento PETI no se procede a su seguimiento trimestral"/>
    <s v="No aplica para este periodo. Este punto de control tiene dependencia con PC8, es decir, hasta no contar con la aprobación del documento PETI no se procede a su seguimiento trimestra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de auditoria Interna o externa, debido a decisiones erróneas o no acertadas en la formulación del Plan Estratégico de Tecnologías de la Información y las Comunicaciones"/>
    <s v="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Documento PETI. En caso de evidenciar observaciones, desviaciones o diferencias, publica el seguimiento en la página web de la Secretaría General, conforme al procedimiento 4204000-PR-359 “Publicación de Información en los Portales y Micrositios Web de la Secretaría General”. Queda como evidencia Seguimiento Trimestral PETI 4204000-FT-1138_x000a_Evidencia de Reunión  2213100-FT-449 Retroalimentación Resultado de evaluación             y/o            Memorando electrónico 2211600-FT-011 Retroalimentación Resultado de evaluación._x000a_"/>
    <s v="Correctivo"/>
    <s v="No aplica para este periodo. Este punto de control tiene dependencia con PC12, es decir, hasta no contar con el seguimiento trimestral del periodo respectivo no se procede a su publicación"/>
    <s v="No aplica para este periodo. Este punto de control tiene dependencia con PC12, es decir, hasta no contar con el seguimiento trimestral del periodo respectivo no se procede a su public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2"/>
    <s v="CORRUPCIÓN"/>
    <s v="1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las posibles consecuencias disciplinarias establecidas en el Código Disciplinario Único. "/>
    <s v="1080 Aplicativo CHIE"/>
    <s v="Preventiva"/>
    <s v="Abierta"/>
    <s v="No se registra seguimiento dado que la acción tiene como fecha de inicio el 1 de marzo de 2022."/>
    <s v="Sí"/>
    <d v="2022-12-31T00:00:00"/>
    <x v="0"/>
    <s v="-"/>
    <s v="-"/>
    <s v="-"/>
    <s v="-"/>
    <s v="-"/>
    <s v="-"/>
    <s v="-"/>
    <s v="-"/>
    <s v="-"/>
    <s v="-"/>
    <s v="-"/>
    <s v="-"/>
    <x v="0"/>
    <s v="-"/>
    <s v="-"/>
    <x v="0"/>
    <x v="0"/>
    <x v="0"/>
    <x v="0"/>
    <x v="0"/>
    <x v="0"/>
    <x v="0"/>
    <x v="0"/>
    <x v="0"/>
    <x v="0"/>
    <x v="0"/>
    <x v="0"/>
    <s v="-"/>
    <s v="-"/>
    <s v="-"/>
    <s v="-"/>
    <s v="-"/>
    <s v="-"/>
    <s v="-"/>
    <s v="-"/>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s v="Preventivo"/>
    <s v="Durante los meses de enero y febrero de 2022,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Verificación Condiciones de Apertura enero febrero 2022"/>
    <s v="Corrupción"/>
    <s v="Posibilidad de afectación reputacional por pérdida de confianza de las entidades que prestan el servicio  a la ciudadanía, debido a decisiones ajustadas a intereses propios o de terceros al realizar el seguimiento y monitoreo a las entidades participantes"/>
    <s v="El Procedimiento &quot;Seguimiento y Medición de Servicio a la Ciudadanía&quot; 2212200-PR-044 el profesional Universitario asignado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l Director Distrital de Servicio a la Ciudadanía para que se dimensione la situación y se actúe en consecuencia actas de reunión de seguimiento y medición."/>
    <s v="Preventivo"/>
    <s v="Para el seguimiento a la gestión realizada en el primer bimestre de 2022, se llevo a cabo la reunión de seguimiento el día 1 de marzo de 2022, allí se discutió y socializó sobre las situación que se pueden presentar durante la realización de los monitoreos. "/>
    <s v="Se adjunta acta de reunión No. 32 y listado de asistenci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2"/>
    <s v="CORRUPCIÓN"/>
    <s v="1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s v="Reducir"/>
    <s v="Sensibilizar a los servidores de la DDCS sobre los valores de integridad, con relación al servicio a la ciudadanía."/>
    <s v="Accion_1081"/>
    <s v="Preventiva"/>
    <s v="Cerrada"/>
    <s v="La acción tiene como fecha inicio el 1 de marzo de 2022, por este motivo y tendiendo en cuenta la fecha de corte del reporte, se especifica que la acción se reporta en estado cerrada y sin seguimiento para el primer bimestre de 2022."/>
    <s v="Sí"/>
    <d v="2022-10-31T00:00:00"/>
    <x v="0"/>
    <s v="-"/>
    <s v="-"/>
    <s v="-"/>
    <s v="-"/>
    <s v="-"/>
    <s v="-"/>
    <s v="-"/>
    <s v="-"/>
    <s v="-"/>
    <s v="-"/>
    <s v="-"/>
    <s v="-"/>
    <x v="0"/>
    <s v="-"/>
    <s v="-"/>
    <x v="0"/>
    <x v="0"/>
    <x v="0"/>
    <x v="0"/>
    <x v="0"/>
    <x v="0"/>
    <x v="0"/>
    <x v="0"/>
    <x v="0"/>
    <x v="0"/>
    <x v="0"/>
    <x v="0"/>
    <s v="-"/>
    <s v="-"/>
    <s v="-"/>
    <s v="-"/>
    <s v="-"/>
    <s v="-"/>
    <s v="-"/>
    <s v="-"/>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s v="Detectivo"/>
    <s v="Durante los meses de enero y febrero de 2022,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presentados en Enero - Febrero 2022"/>
    <s v="Corrupción"/>
    <s v="Posibilidad de afectación reputacional por pérdida de confianza de las entidades que prestan el servicio  a la ciudadanía, debido a decisiones ajustadas a intereses propios o de terceros al realizar el seguimiento y monitoreo a las entidades participantes"/>
    <s v="El Procedimiento &quot;Seguimiento y Medición de Servicio a la Ciudadanía&quot; 2212200-PR-044 el profesional Universitario asignado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l Director Distrital de Servicio a la Ciudadanía para que se dimensione la situación y se actúe en consecuencia actas de reunión de seguimiento y medición."/>
    <s v="Detectivo"/>
    <s v="Para el seguimiento a la gestión realizada en el primer bimestre de 2022, se llevo a cabo la reunión de seguimiento el día 1 de marzo de 2022, allí se discutió y socializó sobre las situación que se pueden presentar durante la realización de los monitoreos. "/>
    <s v="Se adjunta acta de reunión No. 32 y listado de asistenci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quot;Administración del Modelo Multicanal de servicio a la Ciudadanía&quot; 2213300-PR-036 indica que Director(a) del Sistema Distrital de Servicio a la Ciudadanía,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s v="Detectivo"/>
    <s v="Durante el subcomité de autocontrol correspondiente al bimestre enero-febrero de 2022,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Subcomité de Autocontrol enero febrero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s v="Correctivo"/>
    <s v="Durante los meses de enero y febrero de 2022,el Director del Sistema Distrital de Servicio a la Ciudadanía, no reportó a la Oficina de Control Disciplinario presuntos hecho de realización de cobros indebidos durante la prestación del servicio en el canal presencial de la Red CADE, dado que no se ha identificado la materialización d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2"/>
    <s v="CORRUPCIÓN"/>
    <s v="1 CORRUPCIÓN"/>
    <s v="-"/>
    <s v="-"/>
    <s v="-"/>
    <s v="-"/>
    <x v="0"/>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Reducir"/>
    <s v="Realizar sensibilización cuatrimestral sobre el manejo y custodia de los documentos conforme a los lineamientos establecidos en el proceso."/>
    <n v="1075"/>
    <s v="Preventiva"/>
    <s v="Abierta"/>
    <s v="No hay seguimientos a la fecha teniendo en cuenta que la acción acaba de formularse y que el seguimiento se realizara una vez se ejecute la acción."/>
    <s v="Sí"/>
    <d v="2022-11-30T00:00:00"/>
    <x v="0"/>
    <s v="-"/>
    <s v="-"/>
    <s v="-"/>
    <s v="-"/>
    <s v="-"/>
    <s v="-"/>
    <s v="-"/>
    <s v="-"/>
    <s v="-"/>
    <s v="-"/>
    <s v="-"/>
    <s v="-"/>
    <x v="0"/>
    <s v="-"/>
    <s v="-"/>
    <x v="0"/>
    <x v="0"/>
    <x v="0"/>
    <x v="0"/>
    <x v="0"/>
    <x v="0"/>
    <x v="0"/>
    <x v="0"/>
    <x v="0"/>
    <x v="0"/>
    <x v="0"/>
    <x v="0"/>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Preventivo"/>
    <s v="Se atendieron en el Archivo Central en enero 31 solicitudes de consulta y préstamo registrados en el aplicativo SIGA, dando respuesta dentro de los tiempos estipulados. _x000a__x000a_Las solicitudes de consulta fueron 26 para el periodo de enero, se aprobaron 19 solicitudes y 2 solicitudes se encuentran en proceso de búsqueda y respuesta. Por otro lado, se rechazaron 9 por no encontrar la documentación en el Archivo Central de la Secretaría General, se denegó una solicitud porque se requería el físico y se genero la solicitud de préstamo._x000a__x000a_Se recibieron tres (3) solicitudes de préstamo pero se rechazaron ya que se requirió la información de manera digital y atendieron por consulta._x000a__x000a_Se devolvió al Archivo Central el préstamo AC-2021-202._x000a__x000a_En febrero se atendieron en el Archivo Central 18 solicitudes de consulta y préstamo registrados en el aplicativo SIGA, dando respuesta dentro de los tiempos estipulados._x000a__x000a_Las solicitudes de consulta fueron 16 para el periodo de febrero, se aprobaron  13 solicitudes. Por otro lado, se rechazaron 3 por no encontrar la documentación en el Archivo Central de la Secretaría General._x000a__x000a_Se recibieron dos (2) solicitudes de préstamo pero se rechazaron ya que se requirió la información de manera digital y se atendieron por consulta._x000a__x000a_Como evidencia se adjunta el reporte generado por el aplicativo SIGA.&quot;"/>
    <s v="Carpeta con reportes de cada mes - Modulo de Consulta y Préstamos SIGA y reporte de devolu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4"/>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Detectivo"/>
    <s v="Se atendieron en el Archivo Central en enero 31 solicitudes de consulta y préstamo registrados en el aplicativo SIGA, dando respuesta dentro de los tiempos estipulados. _x000a__x000a_Las solicitudes de consulta fueron 26 para el periodo de enero, se aprobaron 19 solicitudes y 2 solicitudes se encuentran en proceso de búsqueda y respuesta. Por otro lado, se rechazaron 9 por no encontrar la documentación en el Archivo Central de la Secretaría General, se denegó una solicitud porque se requería el físico y se genero la solicitud de préstamo._x000a__x000a_Se recibieron tres (3) solicitudes de préstamo pero se rechazaron ya que se requirió la información de manera digital y atendieron por consulta._x000a__x000a_Se devolvió al Archivo Central el préstamo AC-2021-202._x000a__x000a_En febrero se atendieron en el Archivo Central 18 solicitudes de consulta y préstamo registrados en el aplicativo SIGA, dando respuesta dentro de los tiempos estipulados._x000a__x000a_Las solicitudes de consulta fueron 16 para el periodo de febrero, se aprobaron  13 solicitudes. Por otro lado, se rechazaron 3 por no encontrar la documentación en el Archivo Central de la Secretaría General._x000a__x000a_Se recibieron dos (2) solicitudes de préstamo pero se rechazaron ya que se requirió la información de manera digital y se atendieron por consulta._x000a__x000a_Como evidencia se adjunta el reporte generado por el aplicativo SIGA.&quot;"/>
    <s v="Carpeta con reportes de cada mes - Modulo de Consulta y Préstamos SIGA y reporte de devolu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mapa de riesgos del proceso Gestión documental interna indica que Profesional encargado del área de Gestión documental_x0009_, autorizado(a) por Subdirector(a) de Servicios Administrativos, cada vez que se identifique la materialización del riesgo reporta al Subdirector de servicios administrativos para que se tomen las medidas pertinentes."/>
    <s v="Correctivo"/>
    <s v="Para el periodo de seguimiento no se ha materializado el riesgo, por lo anterior no se ha requerido la implementación del control definido.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mapa de riesgos del proceso Gestión documental interna indica que Subdirector(a) de Servicios Administrativos, autorizado(a) por el Director (a) administrativo y financiero, cada vez que se identifique la materialización del riesgo reporta a la Oficina de Control Interno Disciplinario, para que se inicie el respectivo proceso al funcionario implicado."/>
    <s v="Correctivo"/>
    <s v="Para el periodo de seguimiento no se ha materializado el riesgo, por lo anterior no se ha requerido la implementación del control definido.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mapa de riesgos del proceso Gestión documental interna indica que Subdirector(a) de Servicios Administrativos, autorizado(a) por el Director (a) administrativo y financiero, cada vez que se identifique la materialización del riesgo notifica a la instancia o autoridad competente para que se tomen las medidas pertinentes."/>
    <s v="Correctivo"/>
    <s v="Para el periodo de seguimiento no se ha materializado el riesgo, por lo anterior no se ha requerido la implementación del control definido.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2"/>
    <s v="CORRUPCIÓN"/>
    <s v="1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Realizar seguimiento al avance a oficina de OTIC respecto al desarrollo de las funcionalidades de los  aplicativos financieros teniendo en cuenta los requerimientos realizados a los sistemas internos de información derivados de la gestión pagos._x000a__x000a_"/>
    <s v="1100-2022 - Aplicativo CHIE"/>
    <s v="Preventiva"/>
    <s v="Abierta"/>
    <s v="Se realizó  seguimiento al avance a oficina de OTIC respecto al desarrollo de las funcionalidades de los  aplicativos financieros teniendo en cuenta los requerimientos realizados a los sistemas internos de información derivados de la gestión pagos, mediante las reuniones  por TEAMS realizadas los días  01/11/22- Validación liquidación  pasivo de permanencia; 08/02/22 - Proceso de Control de Incapacidades; 09/02/22  Mesa de trabajo de siprojweb"/>
    <s v="Sí"/>
    <d v="2022-06-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quot;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quot;_x0009__x0009__x0009__x0009__x0009__x0009__x0009__x0009__x0009__x0009__x0009__x0009_"/>
    <s v="Preventivo"/>
    <s v=" El  Profesional de la Subdirección Financiera, autorizado(a) por el Subdirector Financiero, durante los meses de enero y febrero cada vez que recibió  una solicitud de pago verificó la solicitud de pago o el acto administrativo correspondiente, de la siguiente manera: 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 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 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quot;_x0009__x0009__x0009__x0009__x0009__x0009_"/>
    <s v="1. Registro de  la solicitud de pago a liquidación en el aplicativo SISTEMA DE EJECUCIÓN PRESUPUESTAL - SIPRES .._x000a_2. Devolución de la solicitud de pago a la dependencia solicitante  en el SISTEMA DE EJECUCIÓN PRESUPUESTAL - SIPRES, _x000a_3.Correos  de la devolución de la solicitud de pago a la dependencia solicitante _x000a_4. Memorando electrónico de la devolución de la solicitud de pago a la dependencia solicitante _x000a__x000a_"/>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quot;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quot;_x0009__x0009__x0009__x0009__x0009__x0009__x0009__x0009__x0009__x0009__x0009__x0009_"/>
    <s v="Preventivo"/>
    <s v="Durante los meses de enero y febrero en el procedimiento de Gestión Contable 2211400-PR-025 ,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ió información de la Secretaría Distrital de Hacienda - Dirección Distrital de Tesorería para ser analizada y conciliada (Gastos de Inversión, de Funcionamiento e ingresos). La(s) fuente(s) de información utilizadas fueron la información entregada por las dependencias a través de los diferentes sistemas de   información como:  SIPRES, PERNO,FACTURACION, o a través de comunicaciones oficiales como:   Correos electrónicos y/o memorandos.  SIPROJWEB ( No hay programación), SAI/SAE, (Se realizó  cargue masivo) queda como evidencia los auxiliares contables, SICO,(No hay programación)  Durante enero y febrero el profesional   no  evidenció observaciones, desviaciones o diferencias,  el  Profesional envió el correo electrónico manifestando la conformidad de la información entregada por las dependencias.&quot;_x0009_"/>
    <s v="Correos electrónicos de los sistemas de SIPRES, PERNO, ,FACTURACION._x000a_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2"/>
    <s v="CORRUPCIÓN"/>
    <s v="1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Construir una herramienta de validación para la identificación de las cuentas bancarias asociadas a los proveedores que tienen varios contratos suscritos con la Secretaría General"/>
    <s v="1101-2022 - Aplicativo CHIE"/>
    <s v="Preventiva"/>
    <s v="Abierta"/>
    <s v="Se realizó solicitud a la oficina de OTIC mediante  2213200-FT- 264 para construir una herramienta de validación para la identificación de las cuentas bancarias asociadas a los proveedores que tienen varios contratos suscritos con la Secretaría General.  Incluyendo  en el texto de la certificación solo los cuatro últimos dígitos del número de la cuenta bancaria, para pago, el nombre de la entidad bancaria y el tipo de cuenta, controlar espacios y guiones del número de cuenta bancaria."/>
    <s v="Sí"/>
    <d v="2022-06-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quot;2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quot;_x0009__x0009__x0009__x0009__x0009__x0009__x0009__x0009__x0009__x0009__x0009__x0009_"/>
    <s v="Preventivo"/>
    <s v="El Profesional de la Subdirección Financiera, autorizado(a) por el Subdirector Financiero, cada vez que recibió una solicitud de pago para liquidación verificó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_x000a_ Cuando  evidenció observaciones, desviaciones o diferencias, a través de  correo electrónico y/o memorando  informó al área respectiva la inconsistencia para hacer las respectivas correcciones. _x000a_El Profesional envió a causación  la liquidación del pago en el Sistema de Ejecución Presupuestal - SIPRES , cuando validó y verificó la liquidación de conformidad._x0009__x0009__x0009__x0009__x0009__x0009__x0009__x0009__x0009__x0009__x0009_"/>
    <s v="1. Registro de  la causación de pago a liquidación en el aplicativo SISTEMA DE EJECUCIÓN PRESUPUESTAL - SIPRES ._x000a_2.Correos  informando la inconsistencia   a la dependencia solicitante para corrección._x000a_3. Memorando electrónico informando la inconsistencia   a la dependencia solicitante para corrección."/>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quot;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quot;_x0009__x0009__x0009__x0009__x0009__x0009__x0009__x0009__x0009__x0009__x0009__x0009_"/>
    <s v="Preventivo"/>
    <s v=" Durante los meses de enero y febrero en el procedimiento de Gestión Contable 2211400-PR-025 , el Profesional de la Subdirección Financiera, autorizado(a) por el Subdirector Financiero, mensualmente verificó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fueron la información financiera recibida por las dependencias que se involucran en el proceso contable.  El profesional no   evidenció observaciones, desviaciones o diferencias,. El  Profesional envió el correo electrónico de aprobación de la información recibida  a  las dependencias.&quot;"/>
    <s v="Correos electrónicos  de aprobación de la información recibida  a  las dependencias_x000a__x000a_Correos electrónicos  para corrección de la información recibida  a  las dependencias_x000a_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2"/>
    <s v="CORRUPCIÓN"/>
    <s v="1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Establecer una herramienta de control del trámite de pagos"/>
    <s v="1102-2022 - Aplicativo CHIE"/>
    <s v="Preventiva"/>
    <s v="Abierta"/>
    <s v="Se estableció una herramienta de control de trámite de pagos y se presenta el cuadro de control correspondiente  al mes de febrero de 2022"/>
    <s v="Sí"/>
    <d v="2022-06-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quot;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quot;_x0009__x0009__x0009__x0009__x0009__x0009__x0009__x0009__x0009__x0009__x0009__x0009_"/>
    <s v="Preven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a la devolución y/o rechazo Sistema de Ejecución Presupuestal SIPRES._x0009__x0009__x0009__x0009__x0009__x0009__x0009__x0009__x0009__x0009__x0009_"/>
    <s v="registra la devolución y/o rechazo Sistema de Ejecución Presupuestal SIPRES.registra la devolución y/o rechazo Sistema de Ejecución Presupuestal SIPRES."/>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9__x0009__x0009__x0009__x0009__x0009__x0009__x0009__x0009__x0009__x0009__x0009_"/>
    <s v="-"/>
    <s v=" Durante los meses de enero y febrero  el procedimiento de Gestión Contable 2211400-PR-025 , 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fueron los saldos contables presentados en el balance de prueba, y los correspondientes al año anterior. En el presente periodo no evidenció observaciones, desviaciones o diferencias, por lo tanto no se enviaron  correos electrónicos al profesional de la Subdirección Financiera. El profesional con funciones de Contador da Vo. Bo. al Balance de prueba  ._x0009__x0009_"/>
    <s v="Balance de Prueba de los meses de diciembre y en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5"/>
    <m/>
    <m/>
    <m/>
    <m/>
    <m/>
    <m/>
  </r>
  <r>
    <x v="5"/>
    <n v="2022"/>
    <s v="CORRUPCIÓN"/>
    <s v="1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
    <s v="Reducir"/>
    <s v="Solicitar a la oficina de OTIC la realización de capacitaciones relacionadas con cada uno de los aplicativos internos financieros"/>
    <s v="1098-2022 - Aplicativo CHIE"/>
    <s v="Preventiva"/>
    <s v="Abierta"/>
    <s v="Se realizó  seguimiento al avance a oficina de OTIC respecto al desarrollo de las funcionalidades de los  aplicativos financieros teniendo en cuenta los requerimientos realizados a los sistemas internos de información derivados de la gestión pagos, mediante reunión por TEAMS realizada el 25 de febrero de 2022 , &quot;Capacitación financiera del Sistema SIPRES contractual&quot;"/>
    <s v="Sí"/>
    <d v="2022-06-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9__x0009__x0009__x0009__x0009__x0009__x0009__x0009__x0009__x0009__x0009__x0009_"/>
    <s v="Preventivo"/>
    <s v="El  responsable del presupuesto y/o ordenador del gasto, autorizado(a) por el Estatuto Orgánico de Presupuesto Distrital y el  Manual Específico de Funciones y Competencias Laborales, cada vez que se generó un consecutivo y un lote de cuentas para pag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_x0009__x0009__x0009__x0009__x0009__x0009__x0009__x0009__x0009__x0009__x0009__x0009_"/>
    <s v="Muestra de las firmas digitales el lote en el Sistema de Información Financiera de la SDH (BOGDATA)._x000a_Registro en Bogdata de los pagos realizados en los meses de enero y febrero."/>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9__x0009__x0009__x0009__x0009__x0009__x0009__x0009__x0009__x0009__x0009__x0009_"/>
    <s v="Preventivo"/>
    <s v=" Durante los meses de enero y febrero en el procedimiento de Gestión Contable 2211400-PR-025 ,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La(s) fuente(s) de información utilizadas fueron los estados financieros. El  profesional no  evidenció  observaciones, desviaciones o diferencias, . El  profesional elaboró y presentó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9__x0009__x0009__x0009__x0009__x0009__x0009__x0009_"/>
    <s v="Estados Financieros de cierre de vigencia_x000a__x000a_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2"/>
    <s v="CORRUPCIÓN"/>
    <s v="1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
    <s v="Reducir"/>
    <s v="Realizar seguimiento al avance a oficina de OTIC respecto al desarrollo de las funcionalidades de los  aplicativos financieros teniendo en cuenta los requerimientos realizados a los sistemas internos de información derivados de la gestión contable  "/>
    <s v="1099-2022 - Aplicativo CHIE"/>
    <s v="Preventiva"/>
    <s v="Abierta"/>
    <s v="Se realizó  seguimiento al avance a oficina de OTIC respecto al desarrollo de las funcionalidades de los  aplicativos financieros teniendo en cuenta los requerimientos realizados a los sistemas internos de información derivados de la gestión contable, mediante las reuniones  por TEAMS realizadas los días  01/11/22- Validación liquidación  pasivo de permanencia; 08/02/22 - Proceso de Control de Incapacidades; 09/02/22  Mesa de trabajo de siprojweb"/>
    <s v="Sí"/>
    <d v="2022-06-30T00:00:00"/>
    <x v="0"/>
    <s v="-"/>
    <s v="-"/>
    <s v="-"/>
    <s v="-"/>
    <s v="-"/>
    <s v="-"/>
    <s v="-"/>
    <s v="-"/>
    <s v="-"/>
    <s v="-"/>
    <s v="-"/>
    <s v="-"/>
    <x v="0"/>
    <s v="-"/>
    <s v="-"/>
    <x v="0"/>
    <x v="0"/>
    <x v="0"/>
    <x v="0"/>
    <x v="0"/>
    <x v="0"/>
    <x v="0"/>
    <x v="0"/>
    <x v="0"/>
    <x v="0"/>
    <x v="0"/>
    <x v="0"/>
    <s v="-"/>
    <s v="-"/>
    <s v="-"/>
    <s v="-"/>
    <s v="-"/>
    <s v="-"/>
    <s v="-"/>
    <s v="-"/>
    <s v="-"/>
    <s v="-"/>
    <s v="-"/>
    <s v="-"/>
    <s v="-"/>
    <s v="-"/>
    <s v="_x0009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5"/>
    <m/>
    <m/>
    <m/>
    <m/>
    <m/>
    <m/>
  </r>
  <r>
    <x v="6"/>
    <n v="2022"/>
    <s v="CORRUPCIÓN"/>
    <s v="1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Alinear actividades y puntos de control del procedimiento   4232000-PR-372 - Gestión de Peligros, Riesgos y Amenazas_x000a_ con los controles preventivos y detectivos definidos en el mapa de riesgo del proceso de Gestión de Seguridad y Salud en el Trabajo."/>
    <s v="Accion_1109"/>
    <s v="Preventiva"/>
    <s v="Abierta"/>
    <s v="Con corte al 28 de febrero no se ha realizado avance sobre la acción."/>
    <s v="Sí"/>
    <d v="2022-06-30T00:00:00"/>
    <x v="0"/>
    <s v="-"/>
    <s v="-"/>
    <s v="-"/>
    <s v="-"/>
    <s v="-"/>
    <s v="-"/>
    <s v="-"/>
    <s v="-"/>
    <s v="-"/>
    <s v="-"/>
    <s v="-"/>
    <s v="-"/>
    <x v="0"/>
    <s v="-"/>
    <s v="-"/>
    <x v="0"/>
    <x v="0"/>
    <x v="0"/>
    <x v="0"/>
    <x v="0"/>
    <x v="0"/>
    <x v="0"/>
    <x v="0"/>
    <x v="0"/>
    <x v="0"/>
    <x v="0"/>
    <x v="0"/>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el/la Directora/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Botiquín en Sede Secretaría General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los mismos. De lo contrario, se registra la conformidad de la entrega del botiquín el formato Entrega Botiquín en Sede Secretaría General que contiene lista de productos que conforman un botiquín de acuerdo con la normatividad aplicable firmado tanto por el Profesional Universitario o Técnico Operativo de Talento Humano que ejerce la entrega y por el responsable de la custodia del botiquín en la sede."/>
    <s v="Preventivo"/>
    <s v="Durante el 1° bimestre de 2022 no se realizó entrega de botiquines a ninguna de las sedes de la entidad.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6"/>
    <n v="2022"/>
    <s v="CORRUPCIÓN"/>
    <s v="1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de verificación a la completitud de los botiquines ubicados en las diferentes sedes de la entidad."/>
    <s v="Accion_1111"/>
    <s v="Preventiva"/>
    <s v="Abierta"/>
    <s v="Con corte al 28 de febrero no se ha realizado avance sobre la acción."/>
    <s v="Sí"/>
    <d v="2022-03-15T00:00:00"/>
    <x v="0"/>
    <s v="-"/>
    <s v="-"/>
    <s v="-"/>
    <s v="-"/>
    <s v="-"/>
    <s v="-"/>
    <s v="-"/>
    <s v="-"/>
    <s v="-"/>
    <s v="-"/>
    <s v="-"/>
    <s v="-"/>
    <x v="0"/>
    <s v="-"/>
    <s v="-"/>
    <x v="0"/>
    <x v="0"/>
    <x v="0"/>
    <x v="0"/>
    <x v="0"/>
    <x v="0"/>
    <x v="0"/>
    <x v="0"/>
    <x v="0"/>
    <x v="0"/>
    <x v="0"/>
    <x v="0"/>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de Talento Humano, autorizado(a) por el/la Directora/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Verificación de Botiquines Secretaría General  que contiene lista de productos que conforman un botiquín de acuerdo a la normatividad aplicable. En caso de evidenciar observaciones, desviaciones o diferencias, el Profesional Universitario de Talento Humano registra la novedad registrada en el formato Verificación de Botiquines Secretaría General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Verificación de Botiquines Secretaría General."/>
    <s v="Preventivo"/>
    <s v="al 3 de marzo el cronograma de visitas a las sedes de la entidad para verificar la completitud e idoneidad de los productos contenidos en los botiquines ubicados en las diferentes sedes de la entidad, está en proceso de formulación._x000a__x000a_Aunado a lo anterior, es de tener en cuenta que la aplicación de este cronograma se iniciará posterior al vencimiento de los términos establecidos en la acción de tratamiento identificada con el ID 1111 de CHIE (15 de marzo de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6"/>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
    <s v="Preventivo"/>
    <s v="El 14 de enero de 2022 se celebró el 6° Subcomité de Autocontrol de la Dirección de Talento Humano, en el cual se realizó la verificación sobre el cumplimiento de la ejecución del Plan de Salud y Seguridad en el Trabajo 2021,"/>
    <s v="Acta del 6° Subcomité de Autocontrol 2021 - Dirección de Talento Human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 Seguridad y Salud en el Trabaj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s v="Correctivo"/>
    <s v="Durante el 1° bimestre de 2022 no se presentó materialización del riesgo de corrupción &quo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 Seguridad y Salud en el Trabaj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Correctivo"/>
    <s v="Durante el 1° bimestre de 2022 no se presentó materialización del riesgo de corrupción &quo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2"/>
    <s v="CORRUPCIÓN"/>
    <s v="1 CORRUPCIÓN"/>
    <s v="-"/>
    <s v="-"/>
    <s v="-"/>
    <s v="-"/>
    <x v="0"/>
    <s v="Posibilidad de afectación reputacional por inadecuado seguimiento a las actividades, debido a exceso de las facultades otorgadas en la administración  y/o gestión de los recursos de la Infraestructura tecnológica de la secretaria general"/>
    <s v="Reducir"/>
    <s v="Revisar la precisión de las evidencias que se generan como resultado de la aplicación del control del procedimiento 2213200-PR-101"/>
    <s v="CHIE-1088"/>
    <s v="Preventiva"/>
    <s v="Abierta"/>
    <s v="El 11 de febrero se realiza la revisión de acciones identificadas bajo auditoria a riesgos de corrupción con el proceso, en donde se identifica, los cambios a realizar en el PR-101, con respecto a las documentos que soporta la ejecución de los puntos de control del proceso._x000a_El 22 de febrero se solicita la liberación de solicitud para modificación de 4204000-PR-101"/>
    <s v="Sí"/>
    <d v="2022-05-30T00:00:00"/>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quot;El profesional de la Oficina TIC autorizado por el Jefe de la Oficina de Tecnologías de la información y las comunicaciones, cada vez que se ejecute el mantenimiento verifica el cronograma acordado y formato entregado por el proveedor con las actividades realizadas._x000a__x000a_La(s) fuente(s) de información utilizadas es (son):_x0009_Formato_x0009_2213200-FT- 259 Mantenimiento preventivo o reporte del proveedor. El Sistema de Gestión de Servicios_x0009__x0009_(Mantenimientos_x0009_no programados) y Cronograma de mantenimientos acordado_x000a__x000a_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_x000a__x000a_En caso contrario se recibe a satisfacción el mantenimiento ejecutado_x000a__x000a_Queda como evidencia Correo Electrónico Informe resultado actividades ejecutadas en mantenimiento_x000a__x000a_Mantenimiento preventivo 2213200-FT-259 ó Reporte del proveedor y/o Memorando 2211600-FT-011_x000a_Solicitud de ajustes para las actividades que se ejecutaron durante los mantenimientos"/>
    <s v="Preventivo"/>
    <s v="No se adelantaron preventivos de equipos de computo durante el periodo solicitado_x000a__x000a_No se adelantaron preventivos de equipos de Aire Acondicionado de precisión durante el periodo_x000a__x000a_Se realizó mantenimiento de UPS Liebert  e instalación del  banco de baterías._x000a__x000a_No se ejecutaron mantenimientos de equipos fuera de garantía estos están previstos de Agosto a Noviembre."/>
    <s v="Soporte: Reporte Cambio de Baterías /  Reporte de mantenimiento  preventivo UP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7"/>
    <n v="2022"/>
    <s v="CORRUPCIÓN"/>
    <s v="1 CORRUPCIÓN"/>
    <s v="-"/>
    <s v="-"/>
    <s v="-"/>
    <s v="-"/>
    <x v="0"/>
    <s v="Posibilidad de afectación reputacional por inadecuado seguimiento a las actividades, debido a exceso de las facultades otorgadas en la administración  y/o gestión de los recursos de la Infraestructura tecnológica de la secretaria general"/>
    <s v="Reducir"/>
    <s v="(A.P.) Verificar la pertinencia de las Modificación de 4204000-OT-020 Plan de Contingencia TI-DRP"/>
    <s v="CHIE-1087"/>
    <s v="Preventiva"/>
    <s v="Abierta"/>
    <s v="El 7 de enero se realiza la publicación de la 4204000-OT-020 Plan de Contingencia TI-DRP._x000a__x000a_Se esta a la espera de verificación y aprobación de la Alta Dirección"/>
    <s v="Sí"/>
    <d v="2022-07-30T00:00:00"/>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PR-101 PC#3) indica que Técnico oficina TIC., autorizado(a) por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Sistema de Gestión de Servicios.."/>
    <s v="Preventivo"/>
    <s v="Se reciben 5993 solicitudes a través del sistema de servicios, los cuales fueron verificados, categorizados y asignados de acuerdo con lo establecido en la Guías GS-044"/>
    <s v="Análisis 01 Enero al 28 Febrero.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7"/>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PR-101 PC#5) indica que Profesional Oficina TIC. O Técnico oficina TIC., autorizado(a) por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_x000a__x000a_En cas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Sistema de Gestión de Servicios.._x000a_"/>
    <s v="Preventivo"/>
    <s v="Se reciben 5993 solicitudes a través del sistema de servicios, los cuales fueron verificados, categorizados y asignados de acuerdo con lo establecido en la Guías GS-044"/>
    <s v="Análisis 01 Enero al 28 Febrero.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PR-101 PC#6) indica que Profesional Oficina TIC. O Técnico oficina TIC., autorizado(a) por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Sistema de Gestión de Servicios.."/>
    <s v="Preventivo"/>
    <s v="Se reciben 5993 solicitudes a través del sistema de servicios, los cuales fueron  asignados y atendidos y escalados conforme al procedimiento y a lo establecido en la Guías GS-044"/>
    <s v="Análisis 01 Enero al 28 Febrero.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PR-101 PC#7) indica que Profesional Oficina TIC. O Técnico oficina TIC., autorizado(a) por Jefe de la Oficina TIC´s, Cada vez que se reciba una solicitud. verifica que el escalamiento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
    <s v="Preventivo"/>
    <s v="Se reciben 5993 solicitudes a través del sistema de servicios, los cuales fueron  asignados y atendidos de acuerdo con lo establecido en la Guías GS-044"/>
    <s v="Análisis 01 Enero al 28 Febrero.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PR-101 PC# 8)  indica que Profesional Oficina TIC. O Técnico oficina TIC., autorizado(a) por Jefe de la Oficina TIC´s, Diariamente verifica la documentación de la solución, conforme la Guía Sistema de Gestión de Servicios 2211700- GS-044..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_x000a__x000a_En caso contrario el profesional o técnico de la oficina TIC procede a dejar la documentación y el estado del servicio como se encuentra. Queda como evidencia El sistema de gestión de servicios."/>
    <s v="Preventivo"/>
    <s v="Se reciben 5993 solicitudes a través del sistema de servicios, los cuales fueron  asignados y atendidos de acuerdo con lo establecido en la Guías GS-044. Adicional a esto se realiza un informe semanal y mensual sobre el seguimiento a casos."/>
    <s v="Análisis 01 Enero al 28 Febrero.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Gestión de Servicios 2211700- GS-044.. En caso de evidenciar observaciones, desviaciones o diferencias, el usuario solicitante remitirá correo indicando la novedad, lo cual produce la reapertura automática de la solicitud._x000a_En caso contrario el profesional o técnico de la oficina TIC proceder con el cierre del servicio. Queda como evidencia El sistema de gestión de servicios."/>
    <s v="Preventivo"/>
    <s v="Se reciben 5993 solicitudes a través del sistema de servicios, los cuales fueron  solucionados de acuerdo con lo establecido en la Guías GS-044. Se verifica que cumplan con una buena documentación y descripción de tareas realizadas para la solución del mismo. Se informa en caso de encontrar o determinar cierre."/>
    <s v="Análisis 01 Enero al 28 Febrero.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PR-101 PC#12) indica que Jefe de la Oficina TIC´s, autorizado(a) por manual de funciones, Mensualmente verifica la coherencia de la información del Informe del Sistema de Gestión de Servicios y de los planes de acción propuestos.. La(s) fuente(s) de información utilizadas es(son) Sistema de Gestión de Servicios GLPI. Y el Informe del Sistema de Gestión de Servicios y de los planes de acción propuestos.. En caso de evidenciar observaciones, desviaciones o diferencias, En caso de aprobación y/o evidenciar observaciones, desviaciones o diferencias,  al informe se registran en el acta de Subcomité de Autocontrol para el posterior ajuste.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Queda como evidencia Informe presentado en subcomité de autocontrol y Memorando_x000a_2211600-FT-011 Remitiendo Acta subcomité de autocontrol y Acta subcomité de autocontrol 2210112-FT-281."/>
    <s v="Preventivo"/>
    <s v="Se genera el análisis para el mes de Enero y Febrero y se presenta en el Subcomité de Autocontrol, en donde se relacionan los casos presentados y la gestión de los mismos en el periodo de evaluación, con el fin de hacer ajustes al proceso."/>
    <s v="Informe de Seguimiento y servicios presentado en Subcomité  con acta de subcomité"/>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2"/>
    <s v="CORRUPCIÓN"/>
    <s v="1 CORRUPCIÓN"/>
    <s v="-"/>
    <s v="-"/>
    <s v="-"/>
    <s v="-"/>
    <x v="0"/>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s v="Accion_1105"/>
    <s v="Preventiva"/>
    <s v="Abierta"/>
    <s v="Febrero 2022 (10%)_x000a__x000a_Desde el procedimiento de Gestión Organizacional se realizaron las actuaciones relacionadas con la actualización de la planta de la entidad conforme a los movimientos acaecidos en los empleos que la conforman (desvinculaciones, nombramientos en encargo, nombramientos en período de prueba y nombramientos ordinarios en empleos de libre nombramiento y remoción)."/>
    <s v="Sí"/>
    <d v="2022-12-31T00:00:00"/>
    <x v="0"/>
    <s v="-"/>
    <s v="-"/>
    <s v="-"/>
    <s v="-"/>
    <s v="-"/>
    <s v="-"/>
    <s v="-"/>
    <s v="-"/>
    <s v="-"/>
    <s v="-"/>
    <s v="-"/>
    <s v="-"/>
    <x v="0"/>
    <s v="-"/>
    <s v="-"/>
    <x v="0"/>
    <x v="0"/>
    <x v="0"/>
    <x v="0"/>
    <x v="0"/>
    <x v="0"/>
    <x v="0"/>
    <x v="0"/>
    <x v="0"/>
    <x v="0"/>
    <x v="0"/>
    <x v="0"/>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s v="Preventivo"/>
    <s v="En enero de 2022 la Directora Técnica de Talento Humano verificó que tanto el Plan Anual de Vacantes como el Plan de Previsión de Recursos Humanos a adoptar a través del Plan Estratégico de Talento Humano 2022 estuvieran formulados de conformidad a la normatividad vigente (Resolución por la cual se adopta el Manual Especifico de Funciones y Competencias Laborales de la entidad)."/>
    <s v="Correo electrónico o documentos de revisión del proyecto de Plan Anual de Vacantes y Plan de Previsión de Recursos Humanos."/>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
    <s v="Preventivo"/>
    <s v="Durante el 1° bimestre de 2022 el Profesional Universitario de Talento Humano encargado de realizar el ingreso de las novedades en el Sistema de Personal y Nómina - PERNO, verificó que las novedades de las nóminas procesadas correspondieran a aquellas contempladas en la normatividad vigente en la materia."/>
    <s v="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8"/>
    <n v="2022"/>
    <s v="CORRUPCIÓN"/>
    <s v="1 CORRUPCIÓN"/>
    <s v="-"/>
    <s v="-"/>
    <s v="-"/>
    <s v="-"/>
    <x v="0"/>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s v="Accion_1106"/>
    <s v="Preventiva"/>
    <s v="Abierta"/>
    <s v="Febrero 2022 (10%)_x000a__x000a_Desde el procedimiento de Gestión Organizacional se realizó la verificación de los/as aspirantes a nombramientos en empleos a poblar a través de encargo, período de prueba y nombramientos ordinarios en empleos de libre nombramiento y remoción, utilizando el formato 4232000-FT-809 Evaluación de Perfil."/>
    <s v="Sí"/>
    <d v="2022-12-31T00:00:00"/>
    <x v="0"/>
    <s v="-"/>
    <s v="-"/>
    <s v="-"/>
    <s v="-"/>
    <s v="-"/>
    <s v="-"/>
    <s v="-"/>
    <s v="-"/>
    <s v="-"/>
    <s v="-"/>
    <s v="-"/>
    <s v="-"/>
    <x v="0"/>
    <s v="-"/>
    <s v="-"/>
    <x v="0"/>
    <x v="0"/>
    <x v="0"/>
    <x v="0"/>
    <x v="0"/>
    <x v="0"/>
    <x v="0"/>
    <x v="0"/>
    <x v="0"/>
    <x v="0"/>
    <x v="0"/>
    <x v="0"/>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s v="Preventivo"/>
    <s v="Durante el 1° bimestre de 2022 el Profesional Especializado o Profesional Universitario de la Dirección de Talento Humano, verificó a través del formato 2211300-FT-809 Evaluación del Perfil, el cumplimiento de los requisitos establecidos en el perfil del empleo a proveer de acuerdo con el Manual de Funciones y Competencias Laborales vigente por parte de los/as aspirantes a ser nombrados en empleos de la entidad."/>
    <s v="Evaluación perfil 2211300-FT-809 de los/as servidores/as que se han posesionado en empleos de la entidad."/>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s v="Preventivo"/>
    <s v="Durante el 1° bimestre de 2022 el Profesional Universitario de Talento Humano encargado de la revisión de la nómina, confrontó los soportes de las novedades con el informe de liquidación de cada nómina procesada que emite el Sistema de Personal y Nómina - PERNO."/>
    <s v="Informes de pre nóminas del 1° bimestre de 2022 confrontados con las diversas novedades que afectan la liquidación de la nómina procesad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8"/>
    <n v="2022"/>
    <s v="CORRUPCIÓN"/>
    <s v="1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Reducir"/>
    <s v="Proyectar para firma de la Subsecretaría Corporativa, la solicitud que se realiza a la Subdirección Financiera, para la expedición del Registro Presupuestal acompañado de los respectivos soportes firmados y aprobados por los responsables."/>
    <s v="Accion_1107"/>
    <s v="Preventiva"/>
    <s v="Abierta"/>
    <s v="Febrero 2022 (10%) _x000a__x000a_Desde el procedimiento de Gestión de Nómina se realizó la proyección de los memorandos para para firma de la Subsecretaria Corporativa y posterior solicitud de expedición de Registro Presupuestal a la Subdirección Financiera para la dispersión de las nóminas procesadas."/>
    <s v="Sí"/>
    <d v="2022-12-31T00:00:00"/>
    <x v="0"/>
    <s v="-"/>
    <s v="-"/>
    <s v="-"/>
    <s v="-"/>
    <s v="-"/>
    <s v="-"/>
    <s v="-"/>
    <s v="-"/>
    <s v="-"/>
    <s v="-"/>
    <s v="-"/>
    <s v="-"/>
    <x v="0"/>
    <s v="-"/>
    <s v="-"/>
    <x v="0"/>
    <x v="0"/>
    <x v="0"/>
    <x v="0"/>
    <x v="0"/>
    <x v="0"/>
    <x v="0"/>
    <x v="0"/>
    <x v="0"/>
    <x v="0"/>
    <x v="0"/>
    <x v="0"/>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s v="Preventivo"/>
    <s v="Durante el 1° bimestre de 2022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reposan en las historias laborales de los/as servidores/as que se posesionaron durante el 1° bimestre de 2022._x000a__x000a_No obstante, allega como soporte para posibles verificaciones listado de los/as servidores/as posesionados en la entidad durante el 1° bimestre 20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
    <s v="Preventivo"/>
    <s v="Durante el 1° bimestre de 2022 el Profesional Universitario de Talento Humano cotejó los valores totales de las nóminas procesadas y de las planillas de autoliquidación garantizando que estos estuvieran contenidos dentro de los recursos del presupuesto aprobado para cada uno de los períodos."/>
    <s v="2211600-FT-011 memorandos por medio de las cuales se solicitaron los Registros Presupuestales a la Subdirección Financiera con soportes que evidencian igualdad en los valores a dispersar bajo el concepto de las nóminas procesadas en el 1° bimestre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8"/>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_x000a_"/>
    <s v="Detectivo"/>
    <s v="Durante el 1° bimestre de 2022 la  Directora Técnica de Talento Humano, revisó el estado de la ejecución de las actividades ejecutadas desde el procedimiento de Gestión Organizacional, presentado en el informe de gestión de los meses de noviembre y diciembre de 2021, en el marco del 6° Subcomité de Autocontrol 2021 de la dependencia."/>
    <s v="Acta del 6° Subcomité de Autocontrol 2021 - Dirección de Talento Humano."/>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
    <s v="Preventivo"/>
    <s v="Durante el 1° bimestre de 2022 el Profesional Especializado o Profesional Universitario de Talento Humano verificó que los certificados de estudio y experiencia presentados por los/as peticionario/a reconocimiento/incremento de prima técnica cumplieran las condiciones para definir el porcentaje a reconocer o incrementar por el concepto de Prima Técnica."/>
    <s v="los formatos Liquidador de prima técnica 4232000-FT-1059 de las primas técnicas reconocidas durante el 1° bimestre de 2022 y las respectivas Resoluciones por las cuales se reconoce el incremento de una prima técnica nivel Directivo/Asesor o Profesional, reposan en las respectivas historias laborales._x000a__x000a_No obstante, allega como soporte para posibles verificaciones listado de los/as servidores/as con reconocimiento/incremento de prima técnica durante el 1° bimestr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8"/>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1° bimestre de 2022 la  Directora Técnica de Talento Humano, revisó el estado de la ejecución de las actividades ejecutadas desde el procedimiento de Gestión Organizacional, presentado en el informe de gestión de los meses de noviembre y diciembre de 2021, en el marco del 6° Subcomité de Autocontrol 2021 de la dependencia."/>
    <s v="Acta del 6° Subcomité de Autocontrol 2021 - Dirección de Talento Humano."/>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s v="Detectivo"/>
    <s v="Durante el 1° bimestre de 2022 la Directora Técnica de Talento Humano revisó y firmó los reportes de las nóminas definitivas procesadas y generadas desde el sistema de personal y nómina - PERNO, y posteriormente las socializó a la Subsecretaria Corporativa para su firma."/>
    <s v="Los reportes de nómina firmados por la Directora Técnica de Talento Humano y la Subsecretaria Corporativa reposan en el procedimiento de Gestión de Nómi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8"/>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Estratégica de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Correctivo"/>
    <s v="Durante el 1° bimestre de 2022 no se presentó materialización del riesgo de corrupción &quo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1 El mapa de riesgos del proceso de Gestión Estratégica de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s v="Correctivo"/>
    <s v="Durante el 1° bimestre de 2022 no se presentó materialización del riesgo de corrupción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8"/>
    <n v="2022"/>
    <s v="CORRUPCIÓN"/>
    <s v="1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2 El mapa de riesgos del proceso de Gestión Estratégica de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Correctivo"/>
    <s v="Durante el 1° bimestre de 2022 no se presentó materialización del riesgo de corrupción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2"/>
    <s v="CORRUPCIÓN"/>
    <s v="1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3 El mapa de riesgos del proceso de Gestión Estratégica de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s v="Correctivo"/>
    <s v="Durante el 1° bimestre de 2022 no se presentó materialización del riesgo de corrupción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2"/>
    <s v="CORRUPCIÓN"/>
    <s v="1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Revisar los formatos asociados al procedimiento en busca de identificar mejoras que permitan fortalecer la gestión del riesgo_x000a__x000a_"/>
    <s v="Acción_1084_x000a__x000a__x000a_"/>
    <s v="De mejora"/>
    <s v="Abierta"/>
    <s v="No se encuentra  con seguimiento tenido en cuenta que su fecha de inicio es: 15/03/2022."/>
    <s v="Sí"/>
    <s v="30/06/2022_x000a__x000a_"/>
    <x v="0"/>
    <s v="-"/>
    <s v="-"/>
    <s v="-"/>
    <s v="-"/>
    <s v="-"/>
    <s v="-"/>
    <s v="-"/>
    <s v="-"/>
    <s v="-"/>
    <s v="-"/>
    <s v="-"/>
    <s v="-"/>
    <x v="0"/>
    <s v="-"/>
    <s v="-"/>
    <x v="0"/>
    <x v="0"/>
    <x v="0"/>
    <x v="0"/>
    <x v="0"/>
    <x v="0"/>
    <x v="0"/>
    <x v="0"/>
    <x v="0"/>
    <x v="0"/>
    <x v="0"/>
    <x v="0"/>
    <s v="-"/>
    <s v="-"/>
    <s v="-"/>
    <s v="-"/>
    <s v="-"/>
    <s v="-"/>
    <s v="-"/>
    <s v="-"/>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quot;Asesoría Técnica o Formulación y Ejecución de Proyectos en el Distrito Capital (pc #9) indica que el Profesional asignado, autorizado(a) por el  Jefe de Oficina Alta Consejería Distrital de TIC, trimestralmente realiza seguimiento a la ejecución del Proyecto en materia TIC verifica la ejecución del plan de trabajo y el cronograma de la vigencia relacionados en la formulación del proyecto. La(s) fuente(s) de información utilizadas es(son) El procedimiento 4130000PR-306 y Formato 4130000-FT-1161 &quot;Formulación del Proyecto&quot; y actas 2211600-FT-008 Mesa técnica de seguimiento de proyectos. En caso de evidenciar observaciones, desviaciones o diferencias, Se  realizará la devolución del documento para que se tengan en cuenta las observaciones realizadas  en el control de revisión de este. De lo contrario, se deja como evidencia Formato 4130000-FT-1161 &quot;Formulación del Proyecto&quot; y Acta 2211600-FT-008 Mesa técnica de seguimiento de proyectos.."/>
    <s v="Detectivo"/>
    <s v="Para el periodo del seguimiento del monitoreo de riesgos que corresponde al ciclo 1, no se cuenta con mesas de seguimiento de los proyectos toda vez que tiene periodicidad trimestral, por lo que aún no se ha cumplido el tiempo para realizar dichas mesas técnic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9"/>
    <n v="2022"/>
    <s v="CORRUPCIÓN"/>
    <s v="1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Verificar la implementación de los formatos ajustados"/>
    <s v="Acción_1085"/>
    <s v="De mejora"/>
    <s v="Abierta"/>
    <s v="No se encuentra  con seguimiento tenido en cuenta que su fecha de inicio es: 01/07/2022."/>
    <s v="Sí"/>
    <s v="30/12/2022"/>
    <x v="0"/>
    <s v="-"/>
    <s v="-"/>
    <s v="-"/>
    <s v="-"/>
    <s v="-"/>
    <s v="-"/>
    <s v="-"/>
    <s v="-"/>
    <s v="-"/>
    <s v="-"/>
    <s v="-"/>
    <s v="-"/>
    <x v="0"/>
    <s v="-"/>
    <s v="-"/>
    <x v="0"/>
    <x v="0"/>
    <x v="0"/>
    <x v="0"/>
    <x v="0"/>
    <x v="0"/>
    <x v="0"/>
    <x v="0"/>
    <x v="0"/>
    <x v="0"/>
    <x v="0"/>
    <x v="0"/>
    <s v="-"/>
    <s v="-"/>
    <s v="-"/>
    <s v="-"/>
    <s v="-"/>
    <s v="-"/>
    <s v="-"/>
    <s v="-"/>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El procedimiento 1210200-PR-306 &quot;Asesoría Técnica o Formulación y Ejecución de Proyectos en el Distrito Capital (PC #11) indica que El asesor de despacho, autorizado(a) por el  Jefe de Oficina Alta Consejería Distrital de TIC, Cada vez que se aprueba el informe parcial/final de un proyecto verifica que el informe parcial/final haya tenido en cuenta los aspectos relevantes, el cumplimiento de  objetivos, evaluación del cronograma de trabajo y el presupuesto entre otros. La(s) fuente(s) de información utilizadas es(son) formato 4130000-FT-1159 &quot;Informe parcial/final del proyecto&quot;. En caso de evidenciar observaciones, desviaciones o diferencias, Se devuelve al profesional asignado por correo electrónico con el fin de que realice los ajustes pertinentes y se devuelve a la actividad 10 del procedimiento. De lo contrario, formato 4130000-FT-1159 &quot;Informe parcial/final del proyecto&quot; y el correo electrónico."/>
    <s v="Detectivo"/>
    <s v="Se realizaron los respectivos informes parcial/final  los cuales  fueron aprobados por el Alto Consejero TIC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_x000a_"/>
    <s v="Informes parcial/Final  4130000-FT-1159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0"/>
    <n v="2022"/>
    <s v="CORRUPCIÓN"/>
    <s v="1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los siguientes controles preventivos automáticos en el Sistema de Información de Víctimas de Bogotá - SIVIC:_x000a_* Alertas sobre la duplicidad de ayudas al momento del otorgamiento._x000a_*Identificación, revisión y corrección de los FUD registrados manualmente en SIVIC_x000a_*Validaciones mínimas en los campos de &quot;número de identificación&quot; y ciudad de nacimiento."/>
    <s v="1082 - Aplicativo CHIE"/>
    <s v="Preventiva"/>
    <s v="Abierta"/>
    <s v="1. Se elaboro historia de usuario (caso de uso) donde se define el requerimiento técnico que genera control que alerta sobre la duplicidad de ayudas humanitarias al momento del otorgamiento._x000a__x000a_2. Se elaboro historia de usuario (casos de uso) donde se define el requerimiento técnico para revisar de manera periódica el Formulario Único de Declaración (FUD) registrados en el Sistema de Información SIVIC cuyo ingreso se realiza de manera manual._x000a__x000a_3. Se elabora historia de usuario (caso de uso) donde se define el requerimiento técnico para mejorar la calidad de información de los campos de la caracterización básica, como número de identificación y ciudad de nacimiento"/>
    <s v="Sí"/>
    <d v="2022-07-31T00:00:00"/>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documento por medio de la herramienta SIVIC de evaluación de vulnerabilidad para el otorgamiento de AHI que resuelve si la solicitud procede o no."/>
    <s v="Preventivo"/>
    <s v="Para los periodos correspondientes, se verificó que en el otorgamiento se cumpliera con los puntos de control establecidos,  revisión y aprobación por parte del coordinador._x000a__x000a_Enero:_x000a_Se realizó el análisis de las Atenciones y Ayudas Humanitarias Inmediatas otorgadas durante el mes de ENERO de 2022; se revisaron el total de las medidas otorgadas que corresponden a 591. Se evidenció que en la aprobación de 1 medida no se diligenció el punto de control del abogado revisor._x000a__x000a_Febrero:_x000a_Se realizó el análisis de las Atenciones y Ayudas Humanitarias Inmediatas otorgadas durante el mes de FEBRERO de 2022; se revisaron el total de las medidas otorgadas que corresponden a 1002. Para este periodo se cumplió con el 100%"/>
    <s v="Reporte Matriz Riesgo Corrupción ENERO_x000a_Reporte Matriz Riesgo Corrupción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0"/>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1210100-PR-315 &quot;Otorgar ayuda y atención humanitaria inmediata&quot; (Act 5) indica que el Profesional Universitario ACDVPR, autorizado(a) por el Jefe de Oficina Alta Consejería para los Derechos de las Víctimas, la Paz y la Reconciliación,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
    <s v="Preventivo"/>
    <s v="Para los periodos correspondientes, se verificó que en el otorgamiento se cumpliera con los puntos de control establecidos, revisión por parte del profesional._x000a__x000a_Enero:_x000a_Se realizó el análisis de las Atenciones y Ayudas Humanitarias Inmediatas otorgadas durante el mes de ENERO de 2022; se revisaron el total de las medidas otorgadas que corresponden a 591. Se evidenció que en la aprobación de 1 medida no se diligenció el punto de control del abogado revisor._x000a__x000a_Febrero:_x000a_Se realizó el análisis de las Atenciones y Ayudas Humanitarias Inmediatas otorgadas durante el mes de FEBRERO de 2022; se revisaron el total de las medidas otorgadas que corresponden a 1002. Para este periodo se cumplió con el 100%_x000a_(Del total de las medidas otorgadas se revisó el 100%) Se envían bases revisadas"/>
    <s v="REPORTE DE TRANSPARENCIA ENERO 2022_x000a__x000a_REPORTE DE TRANSPARENCIA FEBRERO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que la evaluación se realizó correctamente."/>
    <s v="Detectivo"/>
    <s v="Para el mes de enero se evidenció que en la aprobación de 1 medida no se diligenció el punto de control del abogado revisor, por lo tanto se relaciona el FUD para que la coordinación adjunte la evidencia de revisión del abogado en el módulo del PAS."/>
    <s v="Alcance seguimiento riesgo_0902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s v="Correctivo"/>
    <s v="No se materializó el riesgo, toda vez que la evaluación sí tuvo punto de control en el módulo de Evaluación (PAS). Cuando se subió la ayuda no se seleccionó la información requerid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s v="Correctivo"/>
    <s v="No se materializó el riesgo, toda vez que la evaluación sí tuvo punto de control en el módulo de Evaluación (PAS). Cuando se subió la ayuda no se seleccionó la información requerid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1"/>
    <n v="2022"/>
    <s v="CORRUPCIÓN"/>
    <s v="1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Acción Preventiva 1114-Adelantar la actualización de la 4231000-GS-081-Guía para la estructuración de estudios previos"/>
    <s v="1114-2022-Aplicativo CHIE"/>
    <s v="Preventiva"/>
    <s v="Abierta"/>
    <s v="Durante el periodo reportado no se adelantaron actividades frente a la acción ."/>
    <s v="Sí"/>
    <d v="2022-06-30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Preventivo"/>
    <s v="Enero: Durante el mes de enero se radicaron ante la Dirección de Contratación por parte de las áreas técnicas 721 solicitudes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_x000a__x000a_Febrero: Durante el mes de febrero se radicaron ante la Dirección de Contratación por parte de las áreas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s v="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
    <s v="Preventivo"/>
    <s v="Enero: Durante el mes de enero de 2022 se suscribieron un total de 688 procesos de contratación de los cuales 687 fueron suscritos en la modalidad de contratación directa y 1 en la modalidad de selección abreviada por acuerdo marco de precios.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aclara que el informe trimestral de publicación de la información de ejecución contractual en el SECOP, al ser trimestral no aplica para el presente periodo, no obstante, se solicitará en el mes de marzo el mismo para presentación en el mes de abril._x000a__x000a_Febrero: Durante el mes de febrero de 2022 se suscribieron un total de 3 procesos de contratación modalidad de mínima cuantí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aclara que el informe trimestral de publicación de la información de ejecución contractual en el SECOP, al ser trimestral no aplica para el presente periodo, no obstante, se solicitará en el mes de marzo el mismo para presentación en el mes de abril."/>
    <s v="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1"/>
    <n v="2022"/>
    <s v="CORRUPCIÓN"/>
    <s v="1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Acción Preventiva 1113-Adelantar una socialización a los  enlaces contractuales de las dependencias sobre la estructuración de estudios y documentos previos para adelantar los procesos contractuales con fundamento en los procedimientos internos."/>
    <s v="1113-2022-Aplicativo CHIE"/>
    <s v="Preventiva"/>
    <s v="Abierta"/>
    <s v="Durante el periodo reportado no se adelantaron actividades frente a la acción ."/>
    <s v="Sí"/>
    <d v="2022-12-31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s v="Preventivo"/>
    <s v="_x000a_Enero: Se adelantaron un total de 7 Comités de Contratación en el mes de enero, entre los cuales 2 son sesiones ordinarias y 5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Febrero: Se adelantaron un total de 4 Comités de Contratación en el mes de febrero, entre los cuales 2 son sesiones ordinarias y2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
    <s v="Se adjuntas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enero y febrero de 2022."/>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s v="Detectivo"/>
    <s v="Enero: En el mes se reporta una (1) solicitud de liquidación de contrat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a solicitar ajustes al área y registró en la base de datos la observación realizada. Por lo que a la fecha dicha liquidación se encuentra en ajustes por parte del área técnica. De acuerdo con lo anteriormente descrito no se materializa el riesgo en el entendido que se viene adelantando la revisión pertinente de los documentos requeridos para a liquidación de los contratos._x000a__x000a__x000a__x000a_Febrero: En el mes se reportan ocho (8) solicitudes de liquidación de contrato o convenio. De éstas dos (2) se dieron por liquidadas ya que cumplieron con la documentación y revisión de conformidad por parte del profesional de la Dirección de Contratación. Así mismo tres (3) de ellas se encuentra en el flujo de aprobación en el SECOP por lo que de igual forma cumplieron con la documentación para adelantar el trámite pertinente. No obstante, se reporta dos (2) en ajustes por parte del área técnica las cuales se encuentran en observadas en la base de datos. A la fecha hay una (1) que se encuentra en proceso de revisión por parte de la profesional de la Dirección de Contratación. De acuerdo con lo anteriormente descrito no se materializa el riesgo en el entendido que se viene adelantando la revisión pertinente de los documentos requeridos para a liquidación de los contrat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No se realizó devoluciones a ningún trámite radic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1"/>
    <n v="2022"/>
    <s v="CORRUPCIÓN"/>
    <s v="1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Acción Preventiva 1120-Realizar una socialización semestral a los supervisores y apoyos  de los mismos acerca del cumplimiento a lo establecido en el Manual de Supervisión de la entidad así como de los procedimientos internos en caso de generarse posibles incumplimientos."/>
    <s v="1120-2022-Aplicativo CHIE"/>
    <s v="Preventiva"/>
    <s v="Abierta"/>
    <s v="Durante el periodo reportado no se adelantaron actividades frente a la acción ."/>
    <s v="Sí"/>
    <d v="2022-11-30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Detectivo"/>
    <s v="Enero: Durante el mes de enero se radicaron ante la Dirección de Contratación por parte de las áreas técnicas 721 solicitudes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_x000a__x000a_Febrero: Durante el mes de febrero se radicaron ante la Dirección de Contratación por parte de las áreas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s v="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
    <s v="Correctivo"/>
    <s v="Enero: Durante el mes no se materializaron riesgos de corrupción._x000a_Febrer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1"/>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s v="Correctivo"/>
    <s v="Enero: Durante el mes no se materializaron riesgos de corrupción._x000a_Febrero: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s v="Correctivo"/>
    <s v="Enero: Durante el mes no se materializaron riesgos de corrupción._x000a_Febrer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1"/>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s v="Correctiv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8"/>
    <m/>
    <m/>
    <m/>
    <m/>
    <m/>
    <m/>
  </r>
  <r>
    <x v="12"/>
    <n v="2022"/>
    <s v="CORRUPCIÓN"/>
    <s v="1 CORRUPCIÓN"/>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Actualizar los procedimientos verbal y ordinario conforme a la normatividad del nuevo Código General Disciplinario."/>
    <s v="1076 - Aplicativo CHIE"/>
    <s v="Preventiva"/>
    <s v="Abierta"/>
    <s v="Esta actividad comienza su ejecución en el mes de marzo, de acuerdo a lo programado"/>
    <s v="Sí"/>
    <d v="2022-05-31T00:00:00"/>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 Correos electrónicos y reuniones mensuales  de verificación de custodia, reserva legal, conformación de los expedientes disciplinarios y actualización en los aplicativos SID y OCDI, de los meses de enero y febrero de 2022._x000a__x000a_• Actas de Subcomité de Autocontrol de los meses de enero y febrero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2"/>
    <n v="2022"/>
    <s v="CORRUPCIÓN"/>
    <s v="1 CORRUPCIÓN"/>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Definir e implementar una estrategia de divulgación, en materia preventiva disciplinaria, dirigida a los funcionarios y colaboradores de la Secretaría General."/>
    <s v="1077 - Aplicativo CHIE"/>
    <s v="Preventiva"/>
    <s v="Abierta"/>
    <s v="Se documentó la estrategia de prevención en materia disciplinaria, dirigida a los funcionarios y colaboradores de la Secretaría General, la cual contiene el cronograma de las actividades a desarrollar durante el año 2022. La estrategia fue aprobada por la Jefe de la Oficina de Control Interno Disciplinario por correo electrónico el día 17 de febrero de 2022._x000a__x000a_El día 26 de febrero fue publicado el Tip Disciplinario # 1 en el canal institucional -Soy 10-, con el fin de divulgar cuáles son faltas disciplinarias consagradas en el Código Disciplinario Único y las prohibiciones de todo servidor público relacionadas con la participación en política, bajo el lema: “Prevenir es mejor que sancionar”."/>
    <s v="Sí"/>
    <d v="2022-11-30T00:00:00"/>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_x000a_Cabe aclarar que de los expedientes aperturados en este periodo, ninguno se inició con trámite del procedimiento verbal. "/>
    <s v="• Correos electrónicos y reuniones mensuales  de verificación de custodia, reserva legal, conformación de los expedientes disciplinarios y actualización en los aplicativos SID y OCDI, de los meses de enero y febrero de 2022._x000a__x000a_• Actas de Subcomité de Autocontrol de los meses de enero y febrero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2"/>
    <n v="2022"/>
    <s v="CORRUPCIÓN"/>
    <s v="1 CORRUPCIÓN"/>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s v="1078 - Aplicativo CHIE"/>
    <s v="Preventiva"/>
    <s v="Abierta"/>
    <s v="Esta actividad comienza su ejecución en el mes de abril, de acuerdo a lo programado "/>
    <s v="Sí"/>
    <d v="2022-12-31T00:00:00"/>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 Correos electrónicos y reuniones mensuales  de verificación de custodia, reserva legal, conformación de los expedientes disciplinarios y actualización en los aplicativos SID y OCDI, de los meses de enero y febrero de 2022._x000a__x000a_• Actas de Subcomité de Autocontrol de los meses de enero y febrero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2"/>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_x000a_Cabe aclarar que de los expedientes aperturados en este periodo, ninguno se inició con trámite del procedimiento verbal. "/>
    <s v="• Correos electrónicos y reuniones mensuales  de verificación de custodia, reserva legal, conformación de los expedientes disciplinarios y actualización en los aplicativos SID y OCDI, de los meses de enero y febrero de 2022._x000a__x000a_• Actas de Subcomité de Autocontrol de los meses de enero y febrero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2"/>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s v="Correctivo"/>
    <s v="Para el reporte en el presente periodo no ha sido necesaria la aplicación de este control en atención a que no se ha materializado el riesg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2"/>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tramitar las actuaciones derivadas de la declaratoria de prescripción y/o caducidad."/>
    <s v="Correctivo"/>
    <s v="Para el reporte en el presente periodo no ha sido necesaria la aplicación de este control en atención a que no se ha materializado el riesg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3"/>
    <n v="2022"/>
    <s v="CORRUPCIÓN"/>
    <s v="1 CORRUPCIÓN"/>
    <s v="-"/>
    <s v="-"/>
    <s v="-"/>
    <s v="-"/>
    <x v="0"/>
    <s v="Posibilidad de afectación reputacional por uso indebido de información privilegiada para beneficio propio o de un tercero, debido a debilidades en el proceder ético del auditor"/>
    <s v="Reducir"/>
    <s v="Realizar dos talleres internos de fortalecimiento de la ética del auditor."/>
    <s v="1079 - Aplicativo CHIE"/>
    <s v="Preventiva"/>
    <s v="Abierta"/>
    <s v="Se tiene programado el primer taller para realizarlo en el mes de abril"/>
    <s v="Sí"/>
    <d v="2022-09-30T00:00:00"/>
    <x v="0"/>
    <s v="-"/>
    <s v="-"/>
    <s v="-"/>
    <s v="-"/>
    <s v="-"/>
    <s v="-"/>
    <s v="-"/>
    <s v="-"/>
    <s v="-"/>
    <s v="-"/>
    <s v="-"/>
    <s v="-"/>
    <x v="0"/>
    <s v="-"/>
    <s v="-"/>
    <x v="0"/>
    <x v="0"/>
    <x v="0"/>
    <x v="0"/>
    <x v="0"/>
    <x v="0"/>
    <x v="0"/>
    <x v="0"/>
    <x v="0"/>
    <x v="0"/>
    <x v="0"/>
    <x v="0"/>
    <s v="-"/>
    <s v="-"/>
    <s v="-"/>
    <s v="-"/>
    <s v="-"/>
    <s v="-"/>
    <s v="-"/>
    <s v="-"/>
    <s v="-"/>
    <s v="-"/>
    <s v="Corrupción"/>
    <s v="Posibilidad de afectación reputacional por uso indebido de información privilegiada para beneficio propio o de un tercero, debido a debilidades en el proceder ético del auditor"/>
    <s v="1 El procedimiento de Auditorías Internas de Gestión PR-006 indica que el Jefe de la Oficina de Control Interno, autorizado(a) por el Manual Específico de Funciones y Competencias Laboral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para su ajuste. De lo contrario, queda como evidencia el Programa de Trabajo y la documentación de papeles de trabajo 4201000-FT-1026."/>
    <s v="Preventivo"/>
    <s v="Durante el período se ejecutaron los siguientes trabajos: Revisión Informe Gestión Judicial; Seguimiento Plan Anticorrupción y Atención al Ciudadano –PAAC; Seguimiento Mapa de Riesgos de Corrupción- PAAC; Evaluación Independiente del Estado del Sistema de Control Interno; Seguimiento a la Gestión de los Comités de Conciliación; Seguimiento al contingente judicial (SIPROJ); Evaluación Institucional por Dependencias; Auditoría de gestión Fortalecimiento institucional; Evaluación Control Interno Contable; Seguimiento a las PQRS; Seguimiento Ejecución presupuestal y contractual; Seguimiento a las medidas de Austeridad en el Gasto Público - Plan austeridad. Adicional los siguientes trabajos que no requieren Programa de trabajo: Informe de Gestión de la OCI (31 Diciembre); Rendición de cuentas a la Contraloría de Bogotá; Seguimiento Directiva 008 de 30 diciembre de 2021"/>
    <s v="Programas y documentación de papeles de trabaj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3"/>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uso indebido de información privilegiada para beneficio propio o de un tercero, debido a debilidades en el proceder ético del auditor"/>
    <s v="2 El procedimiento de Auditorías Internas de Gestión PR-006 indica que el Jefe de la Oficina de Control Interno, autorizado(a) por el Manual Específico de Funciones y Competencias Laboral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De lo contrario, queda como evidencia el compromiso ético firmado."/>
    <s v="Preventivo"/>
    <s v="Se suscribieron los compromisos éticos por parte de todo el equipo auditor de la OCI."/>
    <s v="Compromisos suscrit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3"/>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uso indebido de información privilegiada para beneficio propio o de un tercero, debido a debilidades en el proceder ético del auditor"/>
    <s v="1 El mapa de riesgos del proceso de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s v="Correctivo"/>
    <s v="Para el periodo de reporte no se evidencia la materialización del riesgo."/>
    <s v="No aplica por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4"/>
    <n v="2022"/>
    <s v="CORRUPCIÓN"/>
    <s v="1 CORRUPCIÓN"/>
    <s v="-"/>
    <s v="-"/>
    <s v="-"/>
    <s v="-"/>
    <x v="0"/>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Acción 1112 -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n v="1112"/>
    <s v="Preventiva"/>
    <s v="Abierta"/>
    <s v="Sin reporte a la fecha"/>
    <s v="Sí"/>
    <d v="2022-07-29T00:00:00"/>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
    <s v="Preventivo"/>
    <s v="Para el mes de enero se realizaron  tres (3) proceso de solicitud de recepción y legalización de bienes de bodega (FT1129)_x000a_Para el mes de enero se realizaron dos ingresos con el diligenciamiento del formato Entrega de insumos o materias primas por terceros (FT1173)._x000a__x000a_Para el mes de febrero se realizó (1)  procesos de solicitud de recepción y legalización de bienes de bodega (FT1129)_x000a_Para el mes de enero se realizaron siete (7) ingresos con el diligenciamiento del formato Entrega de insumos o materias primas por terceros (FT1173)."/>
    <s v="Enero:  FT1129 del 14 de enero de 2022_x000a_FT1129 del 31 de enero de 2022_x000a_FT1129 del 30 de enero de 2022_x000a_Ingreso 001-2022_x000a_Ingreso 002-2022_x000a_Febrero FT1129 del 11 de febrero de 2022_x000a_Ingreso 007-2022_x000a_Ingreso 009-2022_x000a__x000a_Ingreso 012-2022_x000a_Ingreso 013-2022_x000a_Ingreso 016-2022_x000a_Ingreso 017-2022_x000a_Ingreso 021-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4"/>
    <n v="2022"/>
    <s v="CORRUPCIÓN"/>
    <s v="1 CORRUPCIÓN"/>
    <s v="-"/>
    <s v="-"/>
    <s v="-"/>
    <s v="-"/>
    <x v="0"/>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Acción 1113_x000a_ Elaborar y consolidar el listado de gestores de inventarios 2022 según delegación realizada por los jefes de dependencia."/>
    <n v="1113"/>
    <s v="Preventiva"/>
    <s v="Abierta"/>
    <s v="Sin reporte a la fecha"/>
    <s v="Sí"/>
    <d v="2022-04-15T00:00:00"/>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s v="Preventivo"/>
    <s v="Para el mes de enero se realizó una remisión de ingreso a supervisor_x000a_Para el mes de febrero se realizaron 8 remisiones de ingreso a supervisor"/>
    <s v="Enero: Remisión de ingreso  3-2022-3682_x000a_Febrero:3-2022-7764_1 ingreso 18-19 y 20 de 2022_x000a_3-2022-6073_1 ingreso 11-2022_x000a_3-2022-5923_1 Remisión ingreso almacén_x000a_3-2022-5878_1 Remisión ingreso almacén_x000a_3-2022-5874_1 ingreso 10-2022_x000a_3-2022-5873_1 ingreso 8-2022_x000a_3-2022-5872_1 Remisión ingreso almacén_x000a_3-2022-5860_1 Remisión ingreso almacén_x000a_"/>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s v="Preventivo"/>
    <s v="No aplica para el periodo enero - febrero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4"/>
    <n v="2022"/>
    <s v="CORRUPCIÓN"/>
    <s v="1 CORRUPCIÓN"/>
    <s v="-"/>
    <s v="-"/>
    <s v="-"/>
    <s v="-"/>
    <x v="0"/>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Reducir"/>
    <s v="Acción 1112 -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n v="1112"/>
    <s v="Preventiva"/>
    <s v="Abierta"/>
    <s v="Sin reporte a la fecha"/>
    <s v="Sí"/>
    <d v="2022-07-29T00:00:00"/>
    <x v="0"/>
    <s v="-"/>
    <s v="-"/>
    <s v="-"/>
    <s v="-"/>
    <s v="-"/>
    <s v="-"/>
    <s v="-"/>
    <s v="-"/>
    <s v="-"/>
    <s v="-"/>
    <s v="-"/>
    <s v="-"/>
    <x v="0"/>
    <s v="-"/>
    <s v="-"/>
    <x v="0"/>
    <x v="0"/>
    <x v="0"/>
    <x v="0"/>
    <x v="0"/>
    <x v="0"/>
    <x v="0"/>
    <x v="0"/>
    <x v="0"/>
    <x v="0"/>
    <x v="0"/>
    <x v="0"/>
    <s v="-"/>
    <s v="-"/>
    <s v="-"/>
    <s v="-"/>
    <s v="-"/>
    <s v="-"/>
    <s v="-"/>
    <s v="-"/>
    <s v="-"/>
    <s v="-"/>
    <s v="-"/>
    <s v="-"/>
    <s v="-"/>
    <s v="-"/>
    <s v="-"/>
    <s v="-"/>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
    <s v="Detectivo"/>
    <s v="No aplica para el periodo enero - febrero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4"/>
    <n v="2022"/>
    <s v="CORRUPCIÓN"/>
    <s v="1 CORRUPCIÓN"/>
    <s v="-"/>
    <s v="-"/>
    <s v="-"/>
    <s v="-"/>
    <x v="0"/>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Reducir"/>
    <s v="Acción 1113_x000a_ Elaborar y consolidar el listado de gestores de inventarios 2022 según delegación realizada por los jefes de dependencia."/>
    <n v="1113"/>
    <s v="Preventiva"/>
    <s v="Abierta"/>
    <s v="Sin reporte a la fecha"/>
    <s v="Sí"/>
    <d v="2022-04-15T00:00:00"/>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
    <s v="Detectivo"/>
    <s v="Durante el periodo de enero: se realizó el plaqueteo de tres (3) bienes por ingreso a la bodega de devolutivo/consumo controlado_x000a_Durante el periodo de febrero se realizó el plaqueteo de cuatro (4) bienes por ingreso a la bodega de devolutivo/consumo controlado"/>
    <s v="Enero: fotos placas 81481, 81482, y 81483_x000a_Febrero Fotos placas: 81503, 81514, 81520 y 8152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4"/>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s v="Detectivo"/>
    <s v="Durante el periodo de enero - febrero 2022 no se realizaron bajas o egresos del inventario."/>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s v="Preventivo"/>
    <s v="No aplica para el periodo enero - febrero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4"/>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s v="Preventivo"/>
    <s v="Durante el periodo de enero - febrero 2022 no se realizaron bajas o egresos del inventari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4"/>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s v="Detectivo"/>
    <s v="Para el mes de enero se realizo una baja por hurto, perdida o caso fortuito._x000a_Para el mes de febrero se realizaron 8 salidas por hurto, perdida o caso fortuito."/>
    <s v="Enero: egreso  001: 2022_x000a_febrero egresos: 003, 004, 005, 006, 007, 008, 010, 012."/>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s v="Preventivo"/>
    <s v="No aplica para el periodo enero - febrero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4"/>
    <n v="2022"/>
    <s v="CORRUPCIÓN"/>
    <s v="1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s v="Detectivo"/>
    <s v="Para el mes de enero se realizaron 35 correos de seguimiento para elementos que tuvieron salida superior a 30 días calendario por préstamo._x000a_Para el mes de enero se realizaron 36 correos de seguimiento para elementos que tuvieron salida superior a 30 días calendario por préstamo."/>
    <s v="enero: 35 correos de salida enviados._x000a_Febrero: 36 correos de salida enviad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2"/>
    <s v="CORRUPCIÓN"/>
    <s v="1 CORRUPCIÓN"/>
    <s v="-"/>
    <s v="-"/>
    <s v="-"/>
    <s v="-"/>
    <x v="0"/>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Reducir"/>
    <s v="Realizar sensibilización del procedimiento a los jefes de las dependencias de la Secretaría General  y/o sus delegados, con énfasis en la prevención de la materialización del riesgo de corrupción."/>
    <n v="1124"/>
    <s v="Preventiva"/>
    <s v="Abierta"/>
    <s v="Se realiza reunión de planeación  de la estrategia de la sensibilización, orientación para la divulgación del Procedimiento  PR 382 Manejo De Caja Menor."/>
    <s v="Sí"/>
    <d v="2022-07-30T00:00:00"/>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1 El procedimiento 4233100-PR-382  &quot;Manejo de la Caja Menor&quot; indica que el profesional encargado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responde el correo electrónico aprobando el uso de caja menor para la compra del bien o servicio."/>
    <s v="Preventivo"/>
    <s v="Para el mes de enero se generaron dos (2)  solicitudes, para febrero  diez (10)  solicitudes."/>
    <s v="Se realiza el cargue de los correos correspondientes de las solicitud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5"/>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2 El procedimiento 4233100-PR-382  &quot;Manejo de la Caja Menor&quot; indica que el profesional encargado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s v="Preventivo"/>
    <s v="Durante el periodo comprendido entre enero y febrero se legalizaron 14 solicitudes de compra de bienes y/o servicios por caja menor (3 en enero y 11 en febrero),  las cuales cumplieron con los principios de carácter de imprevistos, urgentes, imprescindibles e inaplazables. Al contar con el rubro en la constitución de caja menor fueron aprobadas para realizar las respectivas compras. De estas 14 solicitudes (1) no requiriere solicitud por correo electrónico por corresponder a un gasto por despinche. Se aclara  que el trámite de  legalización de dos peajes a Zipaquirá, aplicó la solicitud  en un solo correo electrónico."/>
    <s v="Soporte  01 Despinche llante_x000a_Soporte  02 Servicio de taxi_x000a_Soporte  02 Servicio de taxi_x000a_Soporte  03 Servicio de mantenimiento PIMAG REPUESTOS PAQUETE PI WATER._x000a_Soporte  04 Servicio ISBN digital Archivo de Bogotá_x000a_Soporte  05 Compra combustible Biocem para vehículo esquema Secretario privado _x000a_Soporte  06 Cofre caja seguridad empresarial ref. 350_x000a_Soporte  07 Mantenimiento de bicicletas asignadas al despacho_x000a_Soporte  08 Molde cortado en corte láser- bicicleta para biciparqueaderos_x000a_Soporte  09 Compra de baterías AA recargables_x000a_Soporte  10 Troquel para elaboración de adhesivos - toma física de inventarios_x000a_Soporte  11 Peaje desplazamiento a Tocancipá - placa OBI771_x000a_Soporte  12 Peaje desplazamiento a Zipaquirá - actividades Sra. Alcaldesa - placa OBG531_x000a_Soporte  13 Peaje desplazamiento a Zipaquirá - actividades Sra. Alcaldesa - placa OLM972_x000a_Soporte  14 Peaje desplazamiento a Zipaquirá - actividades Sra. Alcaldesa - placa OBI77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3 El procedimiento 4233100-PR-382  &quot;Manejo de la Caja Menor&quot; indica que el Subdirector Financiero, autorizado(a) por el delegada(o) por el Ordenador(a) del gasto,  cada vez que se proyecte una Resolución de reembolso de la caja menor revisa: Rubros, Conceptos, Valor y Códigos Presupuestales. La(s) fuente(s) de información utilizadas es(son) el Manual para el manejo y control de cajas menores y la Resolución de constitución de caja menor. En caso de evidenciar observaciones, desviaciones o diferencias, solicita al profesional por medio de correo electrónico que realice los ajustes necesarios. De lo contrario, se envía a conformidad la Resolución y soportes a la Subdirección Financiera."/>
    <s v="Detectivo"/>
    <s v="En el mes de enero no se legalizó el  reembolso por Caja Menor.  Este fue tramitado y aprobado  el 2 de febrero de 2022, por medio de la Resolución 001 de 02 de febrero 2022 , como Reembolso No. 1"/>
    <s v="Genera memorando 3-2022-4521, Solicitud RP para reembolso No.01 de la caja menor 2022  y la Resolución 001 del  2022 con sus soport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4 El procedimiento 4233100-PR-382  &quot;Manejo de la Caja Menor&quot; indica que el profesional encargado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 En caso de evidenciar observaciones, desviaciones o diferencias, el profesional solicita a través de correo electrónico la aclaración al Banco. De lo contrario, remite a través de memorando electrónico, la conciliación bancaria a la Subdirección Financiera."/>
    <s v="Detectivo"/>
    <s v="En el mes de enero 2022 no se realizó la conciliación del mes diciembre 2021, toda vez, que para el cierre de la vigencia 2021, se  gestionó el  cierre definitivo de la caja menor sin situación de fondos con saldo en ceros (0) .  En el mes de febrero se realizó  la conciliación bancaria correspondiente a los movimientos generados en el mes de enero de 2022.   "/>
    <s v="Se carga el memorando(3-2022-5877 ), el formato  FT-1096 Libro de bancos,  el formato FT 731 Conciliación bancaria y el extracto bancario para el mes de enero 2022_x000a__x000a_Como no se presentaron inconsistencias, no se evidencia correo electrónico con observ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5 El procedimiento 4233100-PR-382  &quot;Manejo de la Caja Menor&quot; indica que los profesionales autorizados por el Subdirector Financiero y el Jefe de la Oficina de Control Interno, autorizado(a) por el delegada(o) por el Ordenador(a) del gasto, aleatoriamente realizan el arqueo a la caja menor, revisando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 profesional encargado de la caja menor formulará y ejecutará las acciones a las que haya lugar, las cuales deben ser previamente aprobadas por el Delegado del Ordenador del gasto para la caja menor. De lo contrario, queda a conformidad el arqueo de caja menor. "/>
    <s v="Detectivo"/>
    <s v="No se realizó arqueo de caja menor para el periodo comprendido entre  enero y febrero de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El mapa de riesgos del proceso Gestión de Servicios Administrativos indica que Subdirector(a) de Servicios Administrativos, autorizado(a) por  el (a) Ordenador(a) del gasto, cada vez que se identifique la materialización del riesgo, inicia la gestión para recuperar los recursos desviados."/>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6"/>
    <n v="2022"/>
    <s v="CORRUPCIÓN"/>
    <s v="1 CORRUPCIÓN"/>
    <s v="-"/>
    <s v="-"/>
    <s v="-"/>
    <s v="-"/>
    <x v="0"/>
    <s v="Posibilidad de afectación económica (o presupuestal) por interposición de reclamaciones,  solicitudes de conciliación, demandas y/o decisiones judiciales adversas a los interés de la Entidad, debido a por acción u omisión para favorecer intereses propios o de terceros"/>
    <s v="Reducir"/>
    <s v="Acción Preventiva Accion_1096: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n v="1096"/>
    <s v="Preventiva"/>
    <s v="Abierta"/>
    <s v="El Jefe de la Oficina Asesora Jurídica verificó que los contratistas y funcionarios públicos responsables de ejercer la defensa judicial de la Entidad, diligenciaron y registraron en el formato de publicación y divulgación proactiva de la Declaración de Bienes y Rentas, Registro de Conflicto de Interés y Declaración del Impuesto sobre la Renta y Complementarios. Ley 2013 del 30 de diciembre de 2019, en el cual de manera expresa señalaron que en ejecución de sus actividades no presentan conflicto de intereses. "/>
    <s v="Sí"/>
    <d v="2022-03-31T00:00:00"/>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por acción u omisión para favorecer intereses propios o de terceros"/>
    <s v="1 El mapa de riesgos del proceso Gestión Jurídica indica que el Comité de Conciliación, autorizado(a) por el Decreto 1069 de 2015, cada vez que se requiera y cada seis meses cuando se consolide el informe del Comité estudia, evalúa y analiza casos concretos, en esta instancia y evidenciará si el apoderado requirió insumos necesarios para defender los intereses de la Secretaría General y si preparó adecuada defensa. La(s) fuente(s) de información utilizadas es(son) antecedentes, normativa,  jurisprudencia, doctrina. En caso de evidenciar observaciones, desviaciones o diferencias, realiza recomendaciones que se consignan en el acta de Comité de Conciliación. De lo contrario, realiza recomendaciones acogiendo la postura presentada que se consignan en el acta de Comité de Conciliación."/>
    <s v="Preventivo"/>
    <s v="En la Sesión No. 1 del Comité de Conciliación se estudió, analizó la gestión del segundo semestre de la vigencia 2021, el cual se había socializado mediante correo electrónico y memorando No. 3-2021-37098, en el informe se identifica que durante el periodo no se materializaron los riesgos relacionados con el procedimiento para ejercer la defensa judicial._x000a__x000a_El Comité de Conciliación, autorizado(a) por El Decreto1069 de 2015, estudió, evaluó y analizó solicitudes de conciliación prejudicial / Señor PETER JHON LIÉVANO AMÉZQUITA / ASEGURADORA SOLIDARIA DE COLOMBIA ENTIDAD COOPERATIVA. _x000a__x000a_La recomendación en el primer asunto, fue de abstenerse de utilizar obras que no sean propiedad del Distrito Capital o sin autorización del autor, por ende, dar alcance a la Circular 004 del 29 de diciembre de 2021._x000a__x000a_En el segundo asunto, los miembros del Comité de Conciliación recomendaron no presentar formula conciliatoria."/>
    <s v="Actas de Comité Sesiones Nos. 1, 2 y 4"/>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6"/>
    <n v="2022"/>
    <s v="CORRUPCIÓN"/>
    <s v="1 CORRUPCIÓN"/>
    <s v="-"/>
    <s v="-"/>
    <s v="-"/>
    <s v="-"/>
    <x v="0"/>
    <s v="Posibilidad de afectación económica (o presupuestal) por interposición de reclamaciones,  solicitudes de conciliación, demandas y/o decisiones judiciales adversas a los interés de la Entidad, debido a por acción u omisión para favorecer intereses propios o de terceros"/>
    <s v="Reducir"/>
    <s v="Acción Preventiva  Accion_1097: Realizar estudio, evaluación y análisis de las conciliaciones, procesos y laudos arbitrales que fueron de conocimiento del Comité de Conciliación. "/>
    <n v="1097"/>
    <s v="Preventiva"/>
    <s v="Abierta"/>
    <s v="En la sesión No. 1 del Comité de Conciliación se estudió, analizó la gestión del segundo semestre de la vigencia 2021 / En las sesiones Nos 2 y 4 estudió, evaluó y analizó solicitudes de conciliación prejudicial / En la sesión No. 4 estudió, evaluó y analizó sentencia de segunda instancia proferida a favor de la Entidad"/>
    <s v="Sí"/>
    <d v="2022-12-31T00:00:00"/>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por acción u omisión para favorecer intereses propios o de terceros"/>
    <s v="2 El mapa de riesgos del proceso Gestión Jurídica indica que el Profesional de la Oficina Asesora de Jurídica, autorizado(a) por el manual de funciones y/o las actividades contractuales, cada vez que se requiera y cada seis meses cuando se consolide el informe del Comité remite la notificación al apoderado asignado, coloca la fecha en la cual debe presentar el proyecto de respuesta, acorde con la actividad y termino fijado en el ID13. La(s) fuente(s) de información utilizadas es(son) información remitida por el despacho judicial. En caso de evidenciar observaciones, desviaciones o diferencias, generar alertas a través del buzón de correo institucional para notificaciones judiciales. De lo contrario, verifica el cumplimiento de los términos judiciales y las actividades del procedimiento en el Sistema de información de procesos judiciales “SIPROJ”."/>
    <s v="Preventivo"/>
    <s v="Dentro del periodo no se notificaron demandas y por ende, no se generaron alertas relacionadas con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6"/>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por acción u omisión para favorecer intereses propios o de terceros"/>
    <s v="3 El mapa de riesgos del proceso Gestión Jurídica indica que el apoderado de la Entidad y/o el Secretario Técnico del Comité de conciliación, autorizado(a) por el Decreto 1069 de 2015, cada vez que se requiera y cada seis meses cuando se consolide el informe del Comité estudia, evalúa y analiza casos concretos, en esta instancia y evidenciará si el apoderado requirió insumos necesarios para defender los intereses de la Secretaría General y si preparó adecuada defensa. La(s) fuente(s) de información utilizadas es(son) antecedentes, normativa,  jurisprudencia, doctrina. En caso de evidenciar observaciones, desviaciones o diferencias, realiza recomendaciones que se consignan en el expediente físico y/o en el Sistema de información de procesos judiciales “SIPROJ”. De lo contrario, realiza recomendaciones que se consignan en el expediente físico y/o en el Sistema de información de procesos judiciales “SIPROJ”."/>
    <s v="Preventivo"/>
    <s v="En este periodo no se han requerido recomendaciones para consignar en el expediente físic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6"/>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por acción u omisión para favorecer intereses propios o de terceros"/>
    <s v="1 El procedimiento 4203000-PR- 355 &quot;Gestión Jurídica para la defensa de los intereses de la Secretaría General&quot; (actividad 21) y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6"/>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por acción u omisión para favorecer intereses propios o de terceros"/>
    <s v="2 El procedimiento 4203000-PR- 355 &quot;Gestión Jurídica para la defensa de los intereses de la Secretaría General&quot; (actividad 36) y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6"/>
    <n v="2022"/>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por acción u omisión para favorecer intereses propios o de terceros"/>
    <s v="3 El procedimiento 4203000-PR- 355 &quot;Gestión Jurídica para la defensa de los intereses de la Secretaría General&quot; (actividad 39) y el mapa de riesgos del proceso Gestión Jurídica indica que la Secretaría Técnica d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x v="0"/>
    <n v="2022"/>
    <s v="CORRUPCIÓN"/>
    <s v="1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Ingreso de documentos históricos al Archivo de Bogotá 2215300-PR-282 fortaleciendo la definición de los controles"/>
    <n v="1092"/>
    <s v="Preventiva"/>
    <x v="0"/>
    <s v="Se ha trabajado en la primera propuesta del procedimiento 2215300-PR-282"/>
    <s v="Sí"/>
    <d v="2022-06-15T00:00:00"/>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documentos históricos al Archivo de Bogotá 2215300-PR-282 indica que el Profesional Universitario de la Subdirección de Gestión del Patrimonio Documental del Distrito, autorizado(a) por el Subdirector Técnico de la Subdirección de Gestión del Patrimonio Documental del Distrito, cada vez que se reciba comunicación de intención de entrega de documentos de valor histórico verifica mediante el informe técnico 2215100-FT-480 la pertinencia del ingreso documental al Archivo de Bogotá. La(s) fuente(s) de información utilizadas es(son) Informe Técnico 2215100-FT-480, Tabla de Retención Documental, Tabla de Valoración Documental (TVD), Inventario Analítico y Cuadro de Clasificación de la Entidad. En caso de evidenciar observaciones, desviaciones o diferencias, no se continua con el procedimiento y se envía comunicación oficial Oficio 2211600-FT-012 a la persona natural o jurídica que presentó la intención. De lo contrario, se envía por medio de comunicación oficial Oficio 2211600-FT-012 la aceptación del ingreso acompañada del informe técnico 2215100-FT-480 y la programación del ingreso."/>
    <s v="Preventivo"/>
    <s v="Para este periodo se recibió la intención de transferencia del Departamento Administrativo del Servicio Civil, con rad: 1-2021-34034. Se procedió a programar visita técnica, la cual se realizó el 20 de enero de 2022. Se elabora el Informe técnico y se envía con Rad: 2-2022-2909."/>
    <s v="_x000a_*comunicación oficial Oficio 2211600-FT-012_x000a_*Informe técnico 2215100-FT-480"/>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
    <s v="Preventivo"/>
    <s v="En el periodo de enero y febrero se revisaron ocho (8) conceptos técnicos de vistos buenos a las siguientes entidades Distritales:_x000a_I*instituto Distrital de Turismo - IDT._x000a_* Instituto Distrital de la Participación y Acción Comunal - IDPAC._x000a_*Secretaría Distrital de Planeación - SDP,_x000a_*Secretaría Distrital de Gobierno - SDG._x000a_*Secretaría Distrital de Movilidad - SDM, _x000a_*Secretaría Distrital de Planeación - SDP, _x000a_*Secretaría Distrital de Hacienda - SDH,_x000a_*Instituto Distrital de Turismo - IDT"/>
    <s v="Oficios2211600-FT-012 de concepto técnico revisad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0"/>
    <n v="2022"/>
    <s v="CORRUPCIÓN"/>
    <s v="1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Formular la circular de vistos buenos a procesos de contratación en gestión documental y archivos, de acuerdo al artículo 24 del Decreto 514 del 2006."/>
    <n v="1095"/>
    <s v="Preventiva"/>
    <x v="0"/>
    <s v="se realizan mesa de trabajo (18/02/2022) con la dirección para generación de ajustes de la circular &quot;Lineamientos sobre visto bueno a los procesos contractuales cuyo objeto esté referido a actividades de gestión documental en cumplimiento del articulo 24 del decreto distrital 514 de 2006; se cuenta con versión 17 de la circular. "/>
    <s v="Sí"/>
    <d v="2022-06-10T00:00:00"/>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Ingreso de documentos históricos al Archivo de Bogotá 2215300-PR-282 indica que el Profesional universitario o el Técnico o el Auxiliar administrativo de la Subdirección de Gestión del Patrimonio Documental del Distrito, autorizado(a) por el Subdirector Técnico de la Subdirección de Gestión del Patrimonio Documental del Distrito, cada vez que se recibe la documentación de valor histórico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persona natural o jurídica que presentó la intención solicitando los ajustes necesarios. De lo contrario, queda como evidencia el registro del inventario analítico 4213200-FT-1080 en el Sistema de información del Archivo de Bogotá SIAB."/>
    <s v="Preventivo"/>
    <s v="En este periodo no se ha requerido hacer cotejo de documentación por ingres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
    <s v="Detectivo"/>
    <s v="En el periodo de enero y febrero se aprobaron ocho (8) conceptos técnicos de vistos buenos a las siguientes entidades Distritales:_x000a_I*instituto Distrital de Turismo - IDT._x000a_* Instituto Distrital de la Participación y Acción Comunal - IDPAC._x000a_*Secretaría Distrital de Planeación - SDP,_x000a_*Secretaría Distrital de Gobierno - SDG._x000a_*Secretaría Distrital de Movilidad - SDM, _x000a_*Secretaría Distrital de Planeación - SDP, _x000a_*Secretaría Distrital de Hacienda - SDH,_x000a_*Instituto Distrital de Turismo - IDT"/>
    <s v="Oficios2211600-FT-012 de concepto técnico aprobad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0"/>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s v="Preventivo"/>
    <s v="Durante los meses de enero y febrero se recibieron y gestionaron 498 solicitudes en la Sala de consulta del Archivo de Bogotá, mediante el formato FT-163.  Al recibir cada solicitud se verificó que el documento localizado correspondiera con lo solicitado. "/>
    <s v="Solicitudes Usuario 2215100-FT-163."/>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 autorizado(a) por el Director Distrital de Archivo de Bogotá ,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s v="Preventivo"/>
    <s v="Para el presente periodo se revisaron y evaluaron 3 tablas de retención y valoración documental de las siguientes entidades Distritales para su respectiva revisión._x000a_1. TRD. EMPRESA DE TRANSPORTE DEL TERCER MILENIO TRANSMILENIO S.A. Actualización 1. _x000a_2. TRD. SECRETARÍA DISTRITAL DE INTEGRACIÓN SOCIAL. Actualización 1. _x000a_3. TVD. DEPARTAMENTO ADMINISTRATIVO DE LA DEFENSORÍA DEL ESPACIO PÚBLICO -DADEP. "/>
    <s v="3 conceptos técnicos de revisión y avaluación de tabl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0"/>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s v="Preventivo"/>
    <s v="Durante los meses de enero y febrero se gestionaron 40 solicitudes internas de documentos históricos, que corresponden a 594 unidades entregadas a los grupos técnicos para su procesamiento, mediante el formato FT-161, en cada caso se verificó con el solicitante que la documentación entregada correspondiera con los solicitado y su estado de conservación."/>
    <s v=" Circulación interna de documentos históricos 2215100-FT-161."/>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
    <s v="Detectivo"/>
    <s v="Para el presente periodo se revisaron y evaluaron 3 tablas de retención y valoración documental de las siguientes entidades Distritales para su respectiva aprobación._x000a_1. TRD. EMPRESA DE TRANSPORTE DEL TERCER MILENIO TRANSMILENIO S.A. Actualización 1. _x000a_2. TRD. SECRETARÍA DISTRITAL DE INTEGRACIÓN SOCIAL. Actualización 1. _x000a_3. TVD. DEPARTAMENTO ADMINISTRATIVO DE LA DEFENSORÍA DEL ESPACIO PÚBLICO -DADEP. "/>
    <s v="3 conceptos técnicos de revisión y avaluación de tabl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0"/>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_x0009_"/>
    <s v="Detectivo"/>
    <s v="Durante los meses de enero y febrero se recibieron y gestionaron 498 solicitudes en la Sala de consulta del Archivo de Bogotá, mediante el formato FT-163. Una vez consultados los documentos por parte del usuario, en el momento de la devolución, se verificó el estado de completitud y se ubicaron de nuevo en el depósito correspondiente."/>
    <s v="Solicitudes Usuario 2215100-FT-163._x0009_"/>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0"/>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9__x0009_"/>
    <s v="Detectivo"/>
    <s v="Durante los meses de enero y febrero se gestionaron 40 solicitudes internas de documentos históricos, que corresponden a 594 unidades entregadas a los grupos técnicos para su procesamiento, mediante el formato FT-161. De las 40 solicitudes fueron devueltas 7 solicitudes durante el mismo mes (3 en enero, 4 en febrero) en cada caso se verificó con el solicitante que la documentación entregada correspondiera con la entrega registrada en el formato FT-161."/>
    <s v="Circulación interna de documentos históricos 2215100-FT-161."/>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0"/>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de Gestión de la función archivística y del patrimonio documental del Distrito Capital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s v="Correctivo"/>
    <s v="Para el presente periodo de reporte no se materializo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0"/>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de Gestión de la función archivística y del patrimonio documental del Distrito Capital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s v="Correctivo"/>
    <s v="Para el presente periodo de reporte no se materializo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0"/>
    <n v="2022"/>
    <s v="CORRUPCIÓN"/>
    <s v="1 CORRUPCIÓN"/>
    <s v="-"/>
    <s v="-"/>
    <s v="-"/>
    <s v="-"/>
    <x v="1"/>
    <s v="-"/>
    <s v="-"/>
    <s v="-"/>
    <s v="-"/>
    <s v="-"/>
    <x v="1"/>
    <s v="-"/>
    <s v="-"/>
    <s v="-"/>
    <x v="0"/>
    <s v="-"/>
    <s v="-"/>
    <s v="-"/>
    <s v="-"/>
    <s v="-"/>
    <s v="-"/>
    <s v="-"/>
    <s v="-"/>
    <s v="-"/>
    <s v="-"/>
    <s v="-"/>
    <s v="-"/>
    <x v="0"/>
    <s v="-"/>
    <s v="-"/>
    <s v="-"/>
    <s v="-"/>
    <s v="-"/>
    <s v="-"/>
    <s v="-"/>
    <s v="-"/>
    <s v="-"/>
    <s v="-"/>
    <s v="-"/>
    <s v="-"/>
    <s v="-"/>
    <s v="-"/>
    <s v="-"/>
    <s v="-"/>
    <s v="-"/>
    <s v="-"/>
    <s v="-"/>
    <s v="-"/>
    <s v="-"/>
    <x v="0"/>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2"/>
    <s v="CORRUPCIÓN"/>
    <s v="1 CORRUPCIÓN"/>
    <s v="-"/>
    <s v="-"/>
    <s v="-"/>
    <s v="-"/>
    <x v="1"/>
    <s v="-"/>
    <s v="-"/>
    <s v="-"/>
    <s v="-"/>
    <s v="-"/>
    <x v="1"/>
    <s v="-"/>
    <s v="-"/>
    <s v="-"/>
    <x v="0"/>
    <s v="-"/>
    <s v="-"/>
    <s v="-"/>
    <s v="-"/>
    <s v="-"/>
    <s v="-"/>
    <s v="-"/>
    <s v="-"/>
    <s v="-"/>
    <s v="-"/>
    <s v="-"/>
    <s v="-"/>
    <x v="0"/>
    <s v="-"/>
    <s v="-"/>
    <s v="-"/>
    <s v="-"/>
    <s v="-"/>
    <s v="-"/>
    <s v="-"/>
    <s v="-"/>
    <s v="-"/>
    <s v="-"/>
    <s v="-"/>
    <s v="-"/>
    <s v="-"/>
    <s v="-"/>
    <s v="-"/>
    <s v="-"/>
    <s v="-"/>
    <s v="-"/>
    <s v="-"/>
    <s v="-"/>
    <s v="-"/>
    <x v="0"/>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de Gestión de la función archivística y del patrimonio documental del Distrito Capital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
    <n v="2022"/>
    <s v="CORRUPCIÓN"/>
    <s v="1 CORRUPCIÓN"/>
    <s v="-"/>
    <s v="-"/>
    <s v="-"/>
    <s v="-"/>
    <x v="0"/>
    <s v="Posibilidad de afectación económica (o presupuestal) por realización de compras relacionadas con la reposición de materia primas o insumos, debido a errores (fallas o deficiencias de calidad) en la impresión de artes gráficas para las entidades del Distrito Capital"/>
    <s v="Reducir"/>
    <s v="Realizar análisis de los actuales puntos de control del procedimiento de producción de artes gráficas para entidades distritales y su vulnerabilidad para con posibilidad de materialización del riesgo."/>
    <s v="1117 CHIE"/>
    <s v="Preventiva"/>
    <x v="0"/>
    <s v="Desde el mes de Enero 2022, Se desarrollaron mesas de trabajo internas con el líder del procedimiento de producción de artes gráficas, en los que se evalúan y analizan sus puntos de control, dándose trámite a la modificación del procedimientos 098 en la plataforma SIG, el cual a 28 de febrero del 2022. queda aprobado y pendiente de socialización y publicación."/>
    <s v="Sí"/>
    <d v="2022-12-31T00:00:00"/>
    <x v="0"/>
    <s v="-"/>
    <s v="-"/>
    <s v="-"/>
    <s v="-"/>
    <s v="-"/>
    <s v="-"/>
    <s v="-"/>
    <s v="-"/>
    <s v="-"/>
    <s v="-"/>
    <s v="-"/>
    <s v="-"/>
    <x v="0"/>
    <s v="-"/>
    <s v="-"/>
    <s v="-"/>
    <s v="-"/>
    <s v="-"/>
    <s v="-"/>
    <s v="-"/>
    <s v="-"/>
    <s v="-"/>
    <s v="-"/>
    <s v="-"/>
    <s v="-"/>
    <s v="-"/>
    <s v="-"/>
    <s v="-"/>
    <s v="-"/>
    <s v="-"/>
    <s v="-"/>
    <s v="-"/>
    <s v="-"/>
    <s v="-"/>
    <x v="0"/>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Realizar análisis de los actuales puntos de control del procedimiento de producción de artes gráficas para entidades distritales y su vulnerabilidad para con posibilidad de materialización del riesgo."/>
    <s v="Preventivo"/>
    <s v="Desde el mes de Enero 2022, Se desarrollaron mesas de trabajo internas con el líder del procedimiento de producción de artes gráficas, en los que se evalúan y analizan sus puntos de control, dándose trámite a la modificación del procedimientos 098 en la plataforma SIG, el cual a 28 de febrero del 2022. queda aprobado y pendiente de socialización y publicación."/>
    <s v="Actividad aún en proceso de ejecución (Ver pantallazo SIG) . A reportar evidencia final en próximo inform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2"/>
    <n v="2022"/>
    <s v="CORRUPCIÓN"/>
    <s v="1 CORRUPCIÓN"/>
    <s v="-"/>
    <s v="-"/>
    <s v="-"/>
    <s v="-"/>
    <x v="0"/>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Reducir"/>
    <s v="A.P.) Sensibilizar a integrantes del proceso con el fin de fortalecer la aplicación de controles."/>
    <s v="CHIE 1086"/>
    <s v="Preventiva"/>
    <x v="0"/>
    <s v="El día 22 de febrero se realiza el cargue y ajuste del 4204000-PR-116 en el SIG para la modificación del procedimiento. Esto con el fin de realizar la sensibilización con base a la versión actualizada del mismo."/>
    <s v="Sí"/>
    <d v="2022-05-30T00:00:00"/>
    <x v="0"/>
    <s v="-"/>
    <s v="-"/>
    <s v="-"/>
    <s v="-"/>
    <s v="-"/>
    <s v="-"/>
    <s v="-"/>
    <s v="-"/>
    <s v="-"/>
    <s v="-"/>
    <s v="-"/>
    <s v="-"/>
    <x v="0"/>
    <s v="-"/>
    <s v="-"/>
    <s v="-"/>
    <s v="-"/>
    <s v="-"/>
    <s v="-"/>
    <s v="-"/>
    <s v="-"/>
    <s v="-"/>
    <s v="-"/>
    <s v="-"/>
    <s v="-"/>
    <s v="-"/>
    <s v="-"/>
    <s v="-"/>
    <s v="-"/>
    <s v="-"/>
    <s v="-"/>
    <s v="-"/>
    <s v="-"/>
    <s v="-"/>
    <x v="0"/>
    <s v="-"/>
    <s v="-"/>
    <s v="Corrupción"/>
    <s v="Posibilidad de afectación reputacional por hallazgos de auditoria Interna o externa, debido a decisiones erróneas o no acertadas en la formulación del Plan Estratégico de Tecnologías de la Información y las Comunicaciones"/>
    <s v="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primera y segunda fase de construcción de PETI y se procederá a llevar a cabo las actividades de tercera y cuarta fase.. Queda como evidencia Evidencia de Reunión 2213100-FT-449 Aprobación Fase I y II  o Memorando electrónico 2211600-FT-011 Aprobación Fase I y II o Correo electrónico Aprobación Fase I y II_x000a_ _x000a_"/>
    <s v="Preventivo"/>
    <s v="El día 29 de Diciembre de 2022 se recibe por parte de la OAP correo en la cual se indican las observaciones frente a la Herramienta Fase I y Fase II. La OTIC procede a realizar los ajustes y el día 9 de Febrero se remite a Enlace de la OAP para revisión preliminar antes de envío formal a la Jefe de la OAP. El día 22 de Febrero el Jefe de la OTIC remite a la Jefe de la OAP la herramienta con Fase I y II ajustada (de acuerdo a observaciones incluyendo las del Enlace de OAP). Una vez se remita respuesta aprobando fase I y II por parte de la Jefe de la OAP, se dará continuidad a la actividad 6 del procedimiento PR-116."/>
    <s v="A continuación se relacionan las evidencias de Gestión frente a la actividad 5 del PR-116. Una vez se remita la aprobación por parte de la OAP se dará continuidad al desarrollo de las actividades del Procedimiento:_x000a_ 1. Correo respuesta ajustes primera revisión enviado por la OAP_x000a_2. Correo envío por parte del jefe de la OTIC a Jefe de la OAP solicitando revisión y aprobación a la fase I y II con los ajustes requeridos durante primera revisión._x000a_3. Herramienta en Excel (Fase I y II) remitida a la OAP como parte del correo relacionado en numeral 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2"/>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hallazgos de auditoria Interna o externa, debido a decisiones erróneas o no acertadas en la formulación del Plan Estratégico de Tecnologías de la Información y las Comunicaciones"/>
    <s v="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tercera y cuarta fase de construcción de PETI y se procederá a llevar a cabo la socialización ante el Comité Institucional de Gestión y Desempeño.. Queda como evidencia Evidencia de Reunión 2213100-FT-449 Aprobación Fase III y IV  o Memorando electrónico 2211600-FT-011 Aprobación Fase III y IV o Correo electrónico Aprobación Fase III y IV._x000a_"/>
    <s v="Preventivo"/>
    <s v="No aplica para este periodo. Este punto de control tiene dependencia con PC5, es decir, hasta no contar con la aprobación de Fase I y II no se procede a la solicitud de aprobación Fase III y IV"/>
    <s v="No aplica para este periodo. Este punto de control tiene dependencia con PC5, es decir, hasta no contar con la aprobación de Fase I y II no se procede a la solicitud de aprobación Fase III y I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2"/>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hallazgos de auditoria Interna o externa, debido a decisiones erróneas o no acertadas en la formulación del Plan Estratégico de Tecnologías de la Información y las Comunicaciones"/>
    <s v="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_x000a__x000a_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
    <s v="Detectivo"/>
    <s v="No aplica para este periodo. Este punto de control tiene dependencia con PC7, es decir, hasta no contar con la aprobación de Fase III y IV no se procede a la solicitud de aprobación del documento PETI en Comité de Gestión y Desempeño Institucional"/>
    <s v="No aplica para este periodo. Este punto de control tiene dependencia con PC7, es decir, hasta no contar con la aprobación de Fase III y IV no se procede a la solicitud de aprobación del documento PETI en Comité de Gestión y Desempeño Instituciona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2"/>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hallazgos de auditoria Interna o externa, debido a decisiones erróneas o no acertadas en la formulación del Plan Estratégico de Tecnologías de la Información y las Comunicaciones"/>
    <s v="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_x000a_Remitiendo seguimiento trimestral y Seguimiento Trimestral PETI 4204000-FT-1138_x000a_"/>
    <s v="Detectivo"/>
    <s v="No aplica para este periodo. Este punto de control tiene dependencia con PC8, es decir, hasta no contar con la aprobación del documento PETI no se procede a su seguimiento trimestral"/>
    <s v="No aplica para este periodo. Este punto de control tiene dependencia con PC8, es decir, hasta no contar con la aprobación del documento PETI no se procede a su seguimiento trimestra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2"/>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hallazgos de auditoria Interna o externa, debido a decisiones erróneas o no acertadas en la formulación del Plan Estratégico de Tecnologías de la Información y las Comunicaciones"/>
    <s v="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Documento PETI. En caso de evidenciar observaciones, desviaciones o diferencias, publica el seguimiento en la página web de la Secretaría General, conforme al procedimiento 4204000-PR-359 “Publicación de Información en los Portales y Micrositios Web de la Secretaría General”. Queda como evidencia Seguimiento Trimestral PETI 4204000-FT-1138_x000a_Evidencia de Reunión  2213100-FT-449 Retroalimentación Resultado de evaluación             y/o            Memorando electrónico 2211600-FT-011 Retroalimentación Resultado de evaluación._x000a_"/>
    <s v="Correctivo"/>
    <s v="No aplica para este periodo. Este punto de control tiene dependencia con PC12, es decir, hasta no contar con el seguimiento trimestral del periodo respectivo no se procede a su publicación"/>
    <s v="No aplica para este periodo. Este punto de control tiene dependencia con PC12, es decir, hasta no contar con el seguimiento trimestral del periodo respectivo no se procede a su public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3"/>
    <n v="2022"/>
    <s v="CORRUPCIÓN"/>
    <s v="1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las posibles consecuencias disciplinarias establecidas en el Código Disciplinario Único. "/>
    <s v="1080 Aplicativo CHIE"/>
    <s v="Preventiva"/>
    <x v="0"/>
    <s v="No se registra seguimiento dado que la acción tiene como fecha de inicio el 1 de marzo de 2022."/>
    <s v="Sí"/>
    <d v="2022-12-31T00:00:00"/>
    <x v="0"/>
    <s v="-"/>
    <s v="-"/>
    <s v="-"/>
    <s v="-"/>
    <s v="-"/>
    <s v="-"/>
    <s v="-"/>
    <s v="-"/>
    <s v="-"/>
    <s v="-"/>
    <s v="-"/>
    <s v="-"/>
    <x v="0"/>
    <s v="-"/>
    <s v="-"/>
    <s v="-"/>
    <s v="-"/>
    <s v="-"/>
    <s v="-"/>
    <s v="-"/>
    <s v="-"/>
    <s v="-"/>
    <s v="-"/>
    <s v="-"/>
    <s v="-"/>
    <s v="-"/>
    <s v="-"/>
    <s v="-"/>
    <s v="-"/>
    <s v="-"/>
    <s v="-"/>
    <s v="-"/>
    <s v="-"/>
    <s v="-"/>
    <x v="0"/>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s v="Preventivo"/>
    <s v="Durante los meses de enero y febrero de 2022,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Verificación Condiciones de Apertura enero febrero 2022"/>
    <s v="Corrupción"/>
    <s v="Posibilidad de afectación reputacional por pérdida de confianza de las entidades que prestan el servicio  a la ciudadanía, debido a decisiones ajustadas a intereses propios o de terceros al realizar el seguimiento y monitoreo a las entidades participantes"/>
    <s v="El Procedimiento &quot;Seguimiento y Medición de Servicio a la Ciudadanía&quot; 2212200-PR-044 el profesional Universitario asignado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l Director Distrital de Servicio a la Ciudadanía para que se dimensione la situación y se actúe en consecuencia actas de reunión de seguimiento y medición."/>
    <s v="Preventivo"/>
    <s v="Para el seguimiento a la gestión realizada en el primer bimestre de 2022, se llevo a cabo la reunión de seguimiento el día 1 de marzo de 2022, allí se discutió y socializó sobre las situación que se pueden presentar durante la realización de los monitoreos. "/>
    <s v="Se adjunta acta de reunión No. 32 y listado de asistenci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3"/>
    <n v="2022"/>
    <s v="CORRUPCIÓN"/>
    <s v="1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s v="Reducir"/>
    <s v="Sensibilizar a los servidores de la DDCS sobre los valores de integridad, con relación al servicio a la ciudadanía."/>
    <s v="Accion_1081"/>
    <s v="Preventiva"/>
    <x v="2"/>
    <s v="La acción tiene como fecha inicio el 1 de marzo de 2022, por este motivo y tendiendo en cuenta la fecha de corte del reporte, se especifica que la acción se reporta en estado cerrada y sin seguimiento para el primer bimestre de 2022."/>
    <s v="Sí"/>
    <d v="2022-10-31T00:00:00"/>
    <x v="0"/>
    <s v="-"/>
    <s v="-"/>
    <s v="-"/>
    <s v="-"/>
    <s v="-"/>
    <s v="-"/>
    <s v="-"/>
    <s v="-"/>
    <s v="-"/>
    <s v="-"/>
    <s v="-"/>
    <s v="-"/>
    <x v="0"/>
    <s v="-"/>
    <s v="-"/>
    <s v="-"/>
    <s v="-"/>
    <s v="-"/>
    <s v="-"/>
    <s v="-"/>
    <s v="-"/>
    <s v="-"/>
    <s v="-"/>
    <s v="-"/>
    <s v="-"/>
    <s v="-"/>
    <s v="-"/>
    <s v="-"/>
    <s v="-"/>
    <s v="-"/>
    <s v="-"/>
    <s v="-"/>
    <s v="-"/>
    <s v="-"/>
    <x v="0"/>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s v="Detectivo"/>
    <s v="Durante los meses de enero y febrero de 2022,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presentados en Enero - Febrero 2022"/>
    <s v="Corrupción"/>
    <s v="Posibilidad de afectación reputacional por pérdida de confianza de las entidades que prestan el servicio  a la ciudadanía, debido a decisiones ajustadas a intereses propios o de terceros al realizar el seguimiento y monitoreo a las entidades participantes"/>
    <s v="El Procedimiento &quot;Seguimiento y Medición de Servicio a la Ciudadanía&quot; 2212200-PR-044 el profesional Universitario asignado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l Director Distrital de Servicio a la Ciudadanía para que se dimensione la situación y se actúe en consecuencia actas de reunión de seguimiento y medición."/>
    <s v="Detectivo"/>
    <s v="Para el seguimiento a la gestión realizada en el primer bimestre de 2022, se llevo a cabo la reunión de seguimiento el día 1 de marzo de 2022, allí se discutió y socializó sobre las situación que se pueden presentar durante la realización de los monitoreos. "/>
    <s v="Se adjunta acta de reunión No. 32 y listado de asistenci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3"/>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quot;Administración del Modelo Multicanal de servicio a la Ciudadanía&quot; 2213300-PR-036 indica que Director(a) del Sistema Distrital de Servicio a la Ciudadanía,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s v="Detectivo"/>
    <s v="Durante el subcomité de autocontrol correspondiente al bimestre enero-febrero de 2022,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Subcomité de Autocontrol enero febrero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3"/>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s v="Correctivo"/>
    <s v="Durante los meses de enero y febrero de 2022,el Director del Sistema Distrital de Servicio a la Ciudadanía, no reportó a la Oficina de Control Disciplinario presuntos hecho de realización de cobros indebidos durante la prestación del servicio en el canal presencial de la Red CADE, dado que no se ha identificado la materialización d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4"/>
    <n v="2022"/>
    <s v="CORRUPCIÓN"/>
    <s v="1 CORRUPCIÓN"/>
    <s v="-"/>
    <s v="-"/>
    <s v="-"/>
    <s v="-"/>
    <x v="0"/>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Reducir"/>
    <s v="Realizar sensibilización cuatrimestral sobre el manejo y custodia de los documentos conforme a los lineamientos establecidos en el proceso."/>
    <n v="1075"/>
    <s v="Preventiva"/>
    <x v="0"/>
    <s v="No hay seguimientos a la fecha teniendo en cuenta que la acción acaba de formularse y que el seguimiento se realizara una vez se ejecute la acción."/>
    <s v="Sí"/>
    <d v="2022-11-30T00:00:00"/>
    <x v="0"/>
    <s v="-"/>
    <s v="-"/>
    <s v="-"/>
    <s v="-"/>
    <s v="-"/>
    <s v="-"/>
    <s v="-"/>
    <s v="-"/>
    <s v="-"/>
    <s v="-"/>
    <s v="-"/>
    <s v="-"/>
    <x v="0"/>
    <s v="-"/>
    <s v="-"/>
    <s v="-"/>
    <s v="-"/>
    <s v="-"/>
    <s v="-"/>
    <s v="-"/>
    <s v="-"/>
    <s v="-"/>
    <s v="-"/>
    <s v="-"/>
    <s v="-"/>
    <s v="-"/>
    <s v="-"/>
    <s v="-"/>
    <s v="-"/>
    <s v="-"/>
    <s v="-"/>
    <s v="-"/>
    <s v="-"/>
    <s v="-"/>
    <x v="0"/>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Preventivo"/>
    <s v="Se atendieron en el Archivo Central en enero 31 solicitudes de consulta y préstamo registrados en el aplicativo SIGA, dando respuesta dentro de los tiempos estipulados. _x000a__x000a_Las solicitudes de consulta fueron 26 para el periodo de enero, se aprobaron 19 solicitudes y 2 solicitudes se encuentran en proceso de búsqueda y respuesta. Por otro lado, se rechazaron 9 por no encontrar la documentación en el Archivo Central de la Secretaría General, se denegó una solicitud porque se requería el físico y se genero la solicitud de préstamo._x000a__x000a_Se recibieron tres (3) solicitudes de préstamo pero se rechazaron ya que se requirió la información de manera digital y atendieron por consulta._x000a__x000a_Se devolvió al Archivo Central el préstamo AC-2021-202._x000a__x000a_En febrero se atendieron en el Archivo Central 18 solicitudes de consulta y préstamo registrados en el aplicativo SIGA, dando respuesta dentro de los tiempos estipulados._x000a__x000a_Las solicitudes de consulta fueron 16 para el periodo de febrero, se aprobaron  13 solicitudes. Por otro lado, se rechazaron 3 por no encontrar la documentación en el Archivo Central de la Secretaría General._x000a__x000a_Se recibieron dos (2) solicitudes de préstamo pero se rechazaron ya que se requirió la información de manera digital y se atendieron por consulta._x000a__x000a_Como evidencia se adjunta el reporte generado por el aplicativo SIGA.&quot;"/>
    <s v="Carpeta con reportes de cada mes - Modulo de Consulta y Préstamos SIGA y reporte de devolu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4"/>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s v="Detectivo"/>
    <s v="Se atendieron en el Archivo Central en enero 31 solicitudes de consulta y préstamo registrados en el aplicativo SIGA, dando respuesta dentro de los tiempos estipulados. _x000a__x000a_Las solicitudes de consulta fueron 26 para el periodo de enero, se aprobaron 19 solicitudes y 2 solicitudes se encuentran en proceso de búsqueda y respuesta. Por otro lado, se rechazaron 9 por no encontrar la documentación en el Archivo Central de la Secretaría General, se denegó una solicitud porque se requería el físico y se genero la solicitud de préstamo._x000a__x000a_Se recibieron tres (3) solicitudes de préstamo pero se rechazaron ya que se requirió la información de manera digital y atendieron por consulta._x000a__x000a_Se devolvió al Archivo Central el préstamo AC-2021-202._x000a__x000a_En febrero se atendieron en el Archivo Central 18 solicitudes de consulta y préstamo registrados en el aplicativo SIGA, dando respuesta dentro de los tiempos estipulados._x000a__x000a_Las solicitudes de consulta fueron 16 para el periodo de febrero, se aprobaron  13 solicitudes. Por otro lado, se rechazaron 3 por no encontrar la documentación en el Archivo Central de la Secretaría General._x000a__x000a_Se recibieron dos (2) solicitudes de préstamo pero se rechazaron ya que se requirió la información de manera digital y se atendieron por consulta._x000a__x000a_Como evidencia se adjunta el reporte generado por el aplicativo SIGA.&quot;"/>
    <s v="Carpeta con reportes de cada mes - Modulo de Consulta y Préstamos SIGA y reporte de devolu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4"/>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mapa de riesgos del proceso Gestión documental interna indica que Profesional encargado del área de Gestión documental_x0009_, autorizado(a) por Subdirector(a) de Servicios Administrativos, cada vez que se identifique la materialización del riesgo reporta al Subdirector de servicios administrativos para que se tomen las medidas pertinentes."/>
    <s v="Correctivo"/>
    <s v="Para el periodo de seguimiento no se ha materializado el riesgo, por lo anterior no se ha requerido la implementación del control definido.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4"/>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mapa de riesgos del proceso Gestión documental interna indica que Subdirector(a) de Servicios Administrativos, autorizado(a) por el Director (a) administrativo y financiero, cada vez que se identifique la materialización del riesgo reporta a la Oficina de Control Interno Disciplinario, para que se inicie el respectivo proceso al funcionario implicado."/>
    <s v="Correctivo"/>
    <s v="Para el periodo de seguimiento no se ha materializado el riesgo, por lo anterior no se ha requerido la implementación del control definido.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4"/>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mapa de riesgos del proceso Gestión documental interna indica que Subdirector(a) de Servicios Administrativos, autorizado(a) por el Director (a) administrativo y financiero, cada vez que se identifique la materialización del riesgo notifica a la instancia o autoridad competente para que se tomen las medidas pertinentes."/>
    <s v="Correctivo"/>
    <s v="Para el periodo de seguimiento no se ha materializado el riesgo, por lo anterior no se ha requerido la implementación del control definido.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5"/>
    <n v="2022"/>
    <s v="CORRUPCIÓN"/>
    <s v="1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Realizar seguimiento al avance a oficina de OTIC respecto al desarrollo de las funcionalidades de los  aplicativos financieros teniendo en cuenta los requerimientos realizados a los sistemas internos de información derivados de la gestión pagos._x000a__x000a_"/>
    <s v="1100-2022 - Aplicativo CHIE"/>
    <s v="Preventiva"/>
    <x v="0"/>
    <s v="Se realizó  seguimiento al avance a oficina de OTIC respecto al desarrollo de las funcionalidades de los  aplicativos financieros teniendo en cuenta los requerimientos realizados a los sistemas internos de información derivados de la gestión pagos, mediante las reuniones  por TEAMS realizadas los días  01/11/22- Validación liquidación  pasivo de permanencia; 08/02/22 - Proceso de Control de Incapacidades; 09/02/22  Mesa de trabajo de siprojweb"/>
    <s v="Sí"/>
    <d v="2022-06-30T00:00:00"/>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quot;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quot;_x0009__x0009__x0009__x0009__x0009__x0009__x0009__x0009__x0009__x0009__x0009__x0009_"/>
    <s v="Preventivo"/>
    <s v=" El  Profesional de la Subdirección Financiera, autorizado(a) por el Subdirector Financiero, durante los meses de enero y febrero cada vez que recibió  una solicitud de pago verificó la solicitud de pago o el acto administrativo correspondiente, de la siguiente manera: 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 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 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quot;_x0009__x0009__x0009__x0009__x0009__x0009_"/>
    <s v="1. Registro de  la solicitud de pago a liquidación en el aplicativo SISTEMA DE EJECUCIÓN PRESUPUESTAL - SIPRES .._x000a_2. Devolución de la solicitud de pago a la dependencia solicitante  en el SISTEMA DE EJECUCIÓN PRESUPUESTAL - SIPRES, _x000a_3.Correos  de la devolución de la solicitud de pago a la dependencia solicitante _x000a_4. Memorando electrónico de la devolución de la solicitud de pago a la dependencia solicitante _x000a__x000a_"/>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quot;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quot;_x0009__x0009__x0009__x0009__x0009__x0009__x0009__x0009__x0009__x0009__x0009__x0009_"/>
    <s v="Preventivo"/>
    <s v="Durante los meses de enero y febrero en el procedimiento de Gestión Contable 2211400-PR-025 ,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ió información de la Secretaría Distrital de Hacienda - Dirección Distrital de Tesorería para ser analizada y conciliada (Gastos de Inversión, de Funcionamiento e ingresos). La(s) fuente(s) de información utilizadas fueron la información entregada por las dependencias a través de los diferentes sistemas de   información como:  SIPRES, PERNO,FACTURACION, o a través de comunicaciones oficiales como:   Correos electrónicos y/o memorandos.  SIPROJWEB ( No hay programación), SAI/SAE, (Se realizó  cargue masivo) queda como evidencia los auxiliares contables, SICO,(No hay programación)  Durante enero y febrero el profesional   no  evidenció observaciones, desviaciones o diferencias,  el  Profesional envió el correo electrónico manifestando la conformidad de la información entregada por las dependencias.&quot;_x0009_"/>
    <s v="Correos electrónicos de los sistemas de SIPRES, PERNO, ,FACTURACION._x000a_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5"/>
    <n v="2022"/>
    <s v="CORRUPCIÓN"/>
    <s v="1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Construir una herramienta de validación para la identificación de las cuentas bancarias asociadas a los proveedores que tienen varios contratos suscritos con la Secretaría General"/>
    <s v="1101-2022 - Aplicativo CHIE"/>
    <s v="Preventiva"/>
    <x v="0"/>
    <s v="Se realizó solicitud a la oficina de OTIC mediante  2213200-FT- 264 para construir una herramienta de validación para la identificación de las cuentas bancarias asociadas a los proveedores que tienen varios contratos suscritos con la Secretaría General.  Incluyendo  en el texto de la certificación solo los cuatro últimos dígitos del número de la cuenta bancaria, para pago, el nombre de la entidad bancaria y el tipo de cuenta, controlar espacios y guiones del número de cuenta bancaria."/>
    <s v="Sí"/>
    <d v="2022-06-30T00:00:00"/>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quot;2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quot;_x0009__x0009__x0009__x0009__x0009__x0009__x0009__x0009__x0009__x0009__x0009__x0009_"/>
    <s v="Preventivo"/>
    <s v="El Profesional de la Subdirección Financiera, autorizado(a) por el Subdirector Financiero, cada vez que recibió una solicitud de pago para liquidación verificó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_x000a_ Cuando  evidenció observaciones, desviaciones o diferencias, a través de  correo electrónico y/o memorando  informó al área respectiva la inconsistencia para hacer las respectivas correcciones. _x000a_El Profesional envió a causación  la liquidación del pago en el Sistema de Ejecución Presupuestal - SIPRES , cuando validó y verificó la liquidación de conformidad._x0009__x0009__x0009__x0009__x0009__x0009__x0009__x0009__x0009__x0009__x0009_"/>
    <s v="1. Registro de  la causación de pago a liquidación en el aplicativo SISTEMA DE EJECUCIÓN PRESUPUESTAL - SIPRES ._x000a_2.Correos  informando la inconsistencia   a la dependencia solicitante para corrección._x000a_3. Memorando electrónico informando la inconsistencia   a la dependencia solicitante para corrección."/>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quot;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quot;_x0009__x0009__x0009__x0009__x0009__x0009__x0009__x0009__x0009__x0009__x0009__x0009_"/>
    <s v="Preventivo"/>
    <s v=" Durante los meses de enero y febrero en el procedimiento de Gestión Contable 2211400-PR-025 , el Profesional de la Subdirección Financiera, autorizado(a) por el Subdirector Financiero, mensualmente verificó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fueron la información financiera recibida por las dependencias que se involucran en el proceso contable.  El profesional no   evidenció observaciones, desviaciones o diferencias,. El  Profesional envió el correo electrónico de aprobación de la información recibida  a  las dependencias.&quot;"/>
    <s v="Correos electrónicos  de aprobación de la información recibida  a  las dependencias_x000a__x000a_Correos electrónicos  para corrección de la información recibida  a  las dependencias_x000a_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5"/>
    <n v="2022"/>
    <s v="CORRUPCIÓN"/>
    <s v="1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Establecer una herramienta de control del trámite de pagos"/>
    <s v="1102-2022 - Aplicativo CHIE"/>
    <s v="Preventiva"/>
    <x v="0"/>
    <s v="Se estableció una herramienta de control de trámite de pagos y se presenta el cuadro de control correspondiente  al mes de febrero de 2022"/>
    <s v="Sí"/>
    <d v="2022-06-30T00:00:00"/>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quot;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quot;_x0009__x0009__x0009__x0009__x0009__x0009__x0009__x0009__x0009__x0009__x0009__x0009_"/>
    <s v="Preven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a la devolución y/o rechazo Sistema de Ejecución Presupuestal SIPRES._x0009__x0009__x0009__x0009__x0009__x0009__x0009__x0009__x0009__x0009__x0009_"/>
    <s v="registra la devolución y/o rechazo Sistema de Ejecución Presupuestal SIPRES.registra la devolución y/o rechazo Sistema de Ejecución Presupuestal SIPRES."/>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9__x0009__x0009__x0009__x0009__x0009__x0009__x0009__x0009__x0009__x0009__x0009_"/>
    <s v="-"/>
    <s v=" Durante los meses de enero y febrero  el procedimiento de Gestión Contable 2211400-PR-025 , 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fueron los saldos contables presentados en el balance de prueba, y los correspondientes al año anterior. En el presente periodo no evidenció observaciones, desviaciones o diferencias, por lo tanto no se enviaron  correos electrónicos al profesional de la Subdirección Financiera. El profesional con funciones de Contador da Vo. Bo. al Balance de prueba  ._x0009__x0009_"/>
    <s v="Balance de Prueba de los meses de diciembre y en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5"/>
    <x v="0"/>
    <x v="0"/>
    <x v="0"/>
    <x v="0"/>
    <x v="0"/>
    <x v="0"/>
  </r>
  <r>
    <x v="5"/>
    <n v="2022"/>
    <s v="CORRUPCIÓN"/>
    <s v="1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
    <s v="Reducir"/>
    <s v="Solicitar a la oficina de OTIC la realización de capacitaciones relacionadas con cada uno de los aplicativos internos financieros"/>
    <s v="1098-2022 - Aplicativo CHIE"/>
    <s v="Preventiva"/>
    <x v="0"/>
    <s v="Se realizó  seguimiento al avance a oficina de OTIC respecto al desarrollo de las funcionalidades de los  aplicativos financieros teniendo en cuenta los requerimientos realizados a los sistemas internos de información derivados de la gestión pagos, mediante reunión por TEAMS realizada el 25 de febrero de 2022 , &quot;Capacitación financiera del Sistema SIPRES contractual&quot;"/>
    <s v="Sí"/>
    <d v="2022-06-30T00:00:00"/>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9__x0009__x0009__x0009__x0009__x0009__x0009__x0009__x0009__x0009__x0009__x0009_"/>
    <s v="Preventivo"/>
    <s v="El  responsable del presupuesto y/o ordenador del gasto, autorizado(a) por el Estatuto Orgánico de Presupuesto Distrital y el  Manual Específico de Funciones y Competencias Laborales, cada vez que se generó un consecutivo y un lote de cuentas para pag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_x0009__x0009__x0009__x0009__x0009__x0009__x0009__x0009__x0009__x0009__x0009__x0009_"/>
    <s v="Muestra de las firmas digitales el lote en el Sistema de Información Financiera de la SDH (BOGDATA)._x000a_Registro en Bogdata de los pagos realizados en los meses de enero y febrero."/>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9__x0009__x0009__x0009__x0009__x0009__x0009__x0009__x0009__x0009__x0009__x0009_"/>
    <s v="Preventivo"/>
    <s v=" Durante los meses de enero y febrero en el procedimiento de Gestión Contable 2211400-PR-025 ,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La(s) fuente(s) de información utilizadas fueron los estados financieros. El  profesional no  evidenció  observaciones, desviaciones o diferencias, . El  profesional elaboró y presentó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9__x0009__x0009__x0009__x0009__x0009__x0009__x0009_"/>
    <s v="Estados Financieros de cierre de vigencia_x000a__x000a_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5"/>
    <n v="2022"/>
    <s v="CORRUPCIÓN"/>
    <s v="1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
    <s v="Reducir"/>
    <s v="Realizar seguimiento al avance a oficina de OTIC respecto al desarrollo de las funcionalidades de los  aplicativos financieros teniendo en cuenta los requerimientos realizados a los sistemas internos de información derivados de la gestión contable  "/>
    <s v="1099-2022 - Aplicativo CHIE"/>
    <s v="Preventiva"/>
    <x v="0"/>
    <s v="Se realizó  seguimiento al avance a oficina de OTIC respecto al desarrollo de las funcionalidades de los  aplicativos financieros teniendo en cuenta los requerimientos realizados a los sistemas internos de información derivados de la gestión contable, mediante las reuniones  por TEAMS realizadas los días  01/11/22- Validación liquidación  pasivo de permanencia; 08/02/22 - Proceso de Control de Incapacidades; 09/02/22  Mesa de trabajo de siprojweb"/>
    <s v="Sí"/>
    <d v="2022-06-30T00:00:00"/>
    <x v="0"/>
    <s v="-"/>
    <s v="-"/>
    <s v="-"/>
    <s v="-"/>
    <s v="-"/>
    <s v="-"/>
    <s v="-"/>
    <s v="-"/>
    <s v="-"/>
    <s v="-"/>
    <s v="-"/>
    <s v="-"/>
    <x v="0"/>
    <s v="-"/>
    <s v="-"/>
    <s v="-"/>
    <s v="-"/>
    <s v="-"/>
    <s v="-"/>
    <s v="-"/>
    <s v="-"/>
    <s v="-"/>
    <s v="-"/>
    <s v="-"/>
    <s v="-"/>
    <s v="-"/>
    <s v="-"/>
    <s v="-"/>
    <s v="-"/>
    <s v="-"/>
    <s v="-"/>
    <s v="-"/>
    <s v="-"/>
    <s v="-"/>
    <x v="0"/>
    <s v="-"/>
    <s v="-"/>
    <s v="-"/>
    <s v="-"/>
    <s v="-"/>
    <s v="-"/>
    <s v="_x0009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5"/>
    <x v="0"/>
    <x v="0"/>
    <x v="0"/>
    <x v="0"/>
    <x v="0"/>
    <x v="0"/>
  </r>
  <r>
    <x v="6"/>
    <n v="2022"/>
    <s v="CORRUPCIÓN"/>
    <s v="1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Alinear actividades y puntos de control del procedimiento   4232000-PR-372 - Gestión de Peligros, Riesgos y Amenazas_x000a_ con los controles preventivos y detectivos definidos en el mapa de riesgo del proceso de Gestión de Seguridad y Salud en el Trabajo."/>
    <s v="Accion_1109"/>
    <s v="Preventiva"/>
    <x v="0"/>
    <s v="Con corte al 28 de febrero no se ha realizado avance sobre la acción."/>
    <s v="Sí"/>
    <d v="2022-06-30T00:00:00"/>
    <x v="0"/>
    <s v="-"/>
    <s v="-"/>
    <s v="-"/>
    <s v="-"/>
    <s v="-"/>
    <s v="-"/>
    <s v="-"/>
    <s v="-"/>
    <s v="-"/>
    <s v="-"/>
    <s v="-"/>
    <s v="-"/>
    <x v="0"/>
    <s v="-"/>
    <s v="-"/>
    <s v="-"/>
    <s v="-"/>
    <s v="-"/>
    <s v="-"/>
    <s v="-"/>
    <s v="-"/>
    <s v="-"/>
    <s v="-"/>
    <s v="-"/>
    <s v="-"/>
    <s v="-"/>
    <s v="-"/>
    <s v="-"/>
    <s v="-"/>
    <s v="-"/>
    <s v="-"/>
    <s v="-"/>
    <s v="-"/>
    <s v="-"/>
    <x v="0"/>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el/la Directora/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Botiquín en Sede Secretaría General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los mismos. De lo contrario, se registra la conformidad de la entrega del botiquín el formato Entrega Botiquín en Sede Secretaría General que contiene lista de productos que conforman un botiquín de acuerdo con la normatividad aplicable firmado tanto por el Profesional Universitario o Técnico Operativo de Talento Humano que ejerce la entrega y por el responsable de la custodia del botiquín en la sede."/>
    <s v="Preventivo"/>
    <s v="Durante el 1° bimestre de 2022 no se realizó entrega de botiquines a ninguna de las sedes de la entidad.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6"/>
    <n v="2022"/>
    <s v="CORRUPCIÓN"/>
    <s v="1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de verificación a la completitud de los botiquines ubicados en las diferentes sedes de la entidad."/>
    <s v="Accion_1111"/>
    <s v="Preventiva"/>
    <x v="0"/>
    <s v="Con corte al 28 de febrero no se ha realizado avance sobre la acción."/>
    <s v="Sí"/>
    <d v="2022-03-15T00:00:00"/>
    <x v="0"/>
    <s v="-"/>
    <s v="-"/>
    <s v="-"/>
    <s v="-"/>
    <s v="-"/>
    <s v="-"/>
    <s v="-"/>
    <s v="-"/>
    <s v="-"/>
    <s v="-"/>
    <s v="-"/>
    <s v="-"/>
    <x v="0"/>
    <s v="-"/>
    <s v="-"/>
    <s v="-"/>
    <s v="-"/>
    <s v="-"/>
    <s v="-"/>
    <s v="-"/>
    <s v="-"/>
    <s v="-"/>
    <s v="-"/>
    <s v="-"/>
    <s v="-"/>
    <s v="-"/>
    <s v="-"/>
    <s v="-"/>
    <s v="-"/>
    <s v="-"/>
    <s v="-"/>
    <s v="-"/>
    <s v="-"/>
    <s v="-"/>
    <x v="0"/>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de Talento Humano, autorizado(a) por el/la Directora/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Verificación de Botiquines Secretaría General  que contiene lista de productos que conforman un botiquín de acuerdo a la normatividad aplicable. En caso de evidenciar observaciones, desviaciones o diferencias, el Profesional Universitario de Talento Humano registra la novedad registrada en el formato Verificación de Botiquines Secretaría General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Verificación de Botiquines Secretaría General."/>
    <s v="Preventivo"/>
    <s v="al 3 de marzo el cronograma de visitas a las sedes de la entidad para verificar la completitud e idoneidad de los productos contenidos en los botiquines ubicados en las diferentes sedes de la entidad, está en proceso de formulación._x000a__x000a_Aunado a lo anterior, es de tener en cuenta que la aplicación de este cronograma se iniciará posterior al vencimiento de los términos establecidos en la acción de tratamiento identificada con el ID 1111 de CHIE (15 de marzo de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6"/>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
    <s v="Preventivo"/>
    <s v="El 14 de enero de 2022 se celebró el 6° Subcomité de Autocontrol de la Dirección de Talento Humano, en el cual se realizó la verificación sobre el cumplimiento de la ejecución del Plan de Salud y Seguridad en el Trabajo 2021,"/>
    <s v="Acta del 6° Subcomité de Autocontrol 2021 - Dirección de Talento Human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6"/>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 Seguridad y Salud en el Trabaj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s v="Correctivo"/>
    <s v="Durante el 1° bimestre de 2022 no se presentó materialización del riesgo de corrupción &quo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6"/>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 Seguridad y Salud en el Trabaj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Correctivo"/>
    <s v="Durante el 1° bimestre de 2022 no se presentó materialización del riesgo de corrupción &quo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7"/>
    <n v="2022"/>
    <s v="CORRUPCIÓN"/>
    <s v="1 CORRUPCIÓN"/>
    <s v="-"/>
    <s v="-"/>
    <s v="-"/>
    <s v="-"/>
    <x v="0"/>
    <s v="Posibilidad de afectación reputacional por inadecuado seguimiento a las actividades, debido a exceso de las facultades otorgadas en la administración  y/o gestión de los recursos de la Infraestructura tecnológica de la secretaria general"/>
    <s v="Reducir"/>
    <s v="Revisar la precisión de las evidencias que se generan como resultado de la aplicación del control del procedimiento 2213200-PR-101"/>
    <s v="CHIE-1088"/>
    <s v="Preventiva"/>
    <x v="0"/>
    <s v="El 11 de febrero se realiza la revisión de acciones identificadas bajo auditoria a riesgos de corrupción con el proceso, en donde se identifica, los cambios a realizar en el PR-101, con respecto a las documentos que soporta la ejecución de los puntos de control del proceso._x000a_El 22 de febrero se solicita la liberación de solicitud para modificación de 4204000-PR-101"/>
    <s v="Sí"/>
    <d v="2022-05-30T00:00:00"/>
    <x v="0"/>
    <s v="-"/>
    <s v="-"/>
    <s v="-"/>
    <s v="-"/>
    <s v="-"/>
    <s v="-"/>
    <s v="-"/>
    <s v="-"/>
    <s v="-"/>
    <s v="-"/>
    <s v="-"/>
    <s v="-"/>
    <x v="0"/>
    <s v="-"/>
    <s v="-"/>
    <s v="-"/>
    <s v="-"/>
    <s v="-"/>
    <s v="-"/>
    <s v="-"/>
    <s v="-"/>
    <s v="-"/>
    <s v="-"/>
    <s v="-"/>
    <s v="-"/>
    <s v="-"/>
    <s v="-"/>
    <s v="-"/>
    <s v="-"/>
    <s v="-"/>
    <s v="-"/>
    <s v="-"/>
    <s v="-"/>
    <s v="-"/>
    <x v="0"/>
    <s v="-"/>
    <s v="-"/>
    <s v="Corrupción"/>
    <s v="Posibilidad de afectación reputacional por inadecuado seguimiento a las actividades, debido a exceso de las facultades otorgadas en la administración  y/o gestión de los recursos de la Infraestructura tecnológica de la secretaria general"/>
    <s v="&quot;El profesional de la Oficina TIC autorizado por el Jefe de la Oficina de Tecnologías de la información y las comunicaciones, cada vez que se ejecute el mantenimiento verifica el cronograma acordado y formato entregado por el proveedor con las actividades realizadas._x000a__x000a_La(s) fuente(s) de información utilizadas es (son):_x0009_Formato_x0009_2213200-FT- 259 Mantenimiento preventivo o reporte del proveedor. El Sistema de Gestión de Servicios_x0009__x0009_(Mantenimientos_x0009_no programados) y Cronograma de mantenimientos acordado_x000a__x000a_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_x000a__x000a_En caso contrario se recibe a satisfacción el mantenimiento ejecutado_x000a__x000a_Queda como evidencia Correo Electrónico Informe resultado actividades ejecutadas en mantenimiento_x000a__x000a_Mantenimiento preventivo 2213200-FT-259 ó Reporte del proveedor y/o Memorando 2211600-FT-011_x000a_Solicitud de ajustes para las actividades que se ejecutaron durante los mantenimientos"/>
    <s v="Preventivo"/>
    <s v="No se adelantaron preventivos de equipos de computo durante el periodo solicitado_x000a__x000a_No se adelantaron preventivos de equipos de Aire Acondicionado de precisión durante el periodo_x000a__x000a_Se realizó mantenimiento de UPS Liebert  e instalación del  banco de baterías._x000a__x000a_No se ejecutaron mantenimientos de equipos fuera de garantía estos están previstos de Agosto a Noviembre."/>
    <s v="Soporte: Reporte Cambio de Baterías /  Reporte de mantenimiento  preventivo UP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7"/>
    <n v="2022"/>
    <s v="CORRUPCIÓN"/>
    <s v="1 CORRUPCIÓN"/>
    <s v="-"/>
    <s v="-"/>
    <s v="-"/>
    <s v="-"/>
    <x v="0"/>
    <s v="Posibilidad de afectación reputacional por inadecuado seguimiento a las actividades, debido a exceso de las facultades otorgadas en la administración  y/o gestión de los recursos de la Infraestructura tecnológica de la secretaria general"/>
    <s v="Reducir"/>
    <s v="(A.P.) Verificar la pertinencia de las Modificación de 4204000-OT-020 Plan de Contingencia TI-DRP"/>
    <s v="CHIE-1087"/>
    <s v="Preventiva"/>
    <x v="0"/>
    <s v="El 7 de enero se realiza la publicación de la 4204000-OT-020 Plan de Contingencia TI-DRP._x000a__x000a_Se esta a la espera de verificación y aprobación de la Alta Dirección"/>
    <s v="Sí"/>
    <d v="2022-07-30T00:00:00"/>
    <x v="0"/>
    <s v="-"/>
    <s v="-"/>
    <s v="-"/>
    <s v="-"/>
    <s v="-"/>
    <s v="-"/>
    <s v="-"/>
    <s v="-"/>
    <s v="-"/>
    <s v="-"/>
    <s v="-"/>
    <s v="-"/>
    <x v="0"/>
    <s v="-"/>
    <s v="-"/>
    <s v="-"/>
    <s v="-"/>
    <s v="-"/>
    <s v="-"/>
    <s v="-"/>
    <s v="-"/>
    <s v="-"/>
    <s v="-"/>
    <s v="-"/>
    <s v="-"/>
    <s v="-"/>
    <s v="-"/>
    <s v="-"/>
    <s v="-"/>
    <s v="-"/>
    <s v="-"/>
    <s v="-"/>
    <s v="-"/>
    <s v="-"/>
    <x v="0"/>
    <s v="-"/>
    <s v="-"/>
    <s v="Corrupción"/>
    <s v="Posibilidad de afectación reputacional por inadecuado seguimiento a las actividades, debido a exceso de las facultades otorgadas en la administración  y/o gestión de los recursos de la Infraestructura tecnológica de la secretaria general"/>
    <s v="(PR-101 PC#3) indica que Técnico oficina TIC., autorizado(a) por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Sistema de Gestión de Servicios.."/>
    <s v="Preventivo"/>
    <s v="Se reciben 5993 solicitudes a través del sistema de servicios, los cuales fueron verificados, categorizados y asignados de acuerdo con lo establecido en la Guías GS-044"/>
    <s v="Análisis 01 Enero al 28 Febrero.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7"/>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inadecuado seguimiento a las actividades, debido a exceso de las facultades otorgadas en la administración  y/o gestión de los recursos de la Infraestructura tecnológica de la secretaria general"/>
    <s v="(PR-101 PC#5) indica que Profesional Oficina TIC. O Técnico oficina TIC., autorizado(a) por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_x000a__x000a_En cas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Sistema de Gestión de Servicios.._x000a_"/>
    <s v="Preventivo"/>
    <s v="Se reciben 5993 solicitudes a través del sistema de servicios, los cuales fueron verificados, categorizados y asignados de acuerdo con lo establecido en la Guías GS-044"/>
    <s v="Análisis 01 Enero al 28 Febrero.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7"/>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inadecuado seguimiento a las actividades, debido a exceso de las facultades otorgadas en la administración  y/o gestión de los recursos de la Infraestructura tecnológica de la secretaria general"/>
    <s v="(PR-101 PC#6) indica que Profesional Oficina TIC. O Técnico oficina TIC., autorizado(a) por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Sistema de Gestión de Servicios.."/>
    <s v="Preventivo"/>
    <s v="Se reciben 5993 solicitudes a través del sistema de servicios, los cuales fueron  asignados y atendidos y escalados conforme al procedimiento y a lo establecido en la Guías GS-044"/>
    <s v="Análisis 01 Enero al 28 Febrero.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7"/>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inadecuado seguimiento a las actividades, debido a exceso de las facultades otorgadas en la administración  y/o gestión de los recursos de la Infraestructura tecnológica de la secretaria general"/>
    <s v="(PR-101 PC#7) indica que Profesional Oficina TIC. O Técnico oficina TIC., autorizado(a) por Jefe de la Oficina TIC´s, Cada vez que se reciba una solicitud. verifica que el escalamiento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
    <s v="Preventivo"/>
    <s v="Se reciben 5993 solicitudes a través del sistema de servicios, los cuales fueron  asignados y atendidos de acuerdo con lo establecido en la Guías GS-044"/>
    <s v="Análisis 01 Enero al 28 Febrero.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7"/>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inadecuado seguimiento a las actividades, debido a exceso de las facultades otorgadas en la administración  y/o gestión de los recursos de la Infraestructura tecnológica de la secretaria general"/>
    <s v="PR-101 PC# 8)  indica que Profesional Oficina TIC. O Técnico oficina TIC., autorizado(a) por Jefe de la Oficina TIC´s, Diariamente verifica la documentación de la solución, conforme la Guía Sistema de Gestión de Servicios 2211700- GS-044..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_x000a__x000a_En caso contrario el profesional o técnico de la oficina TIC procede a dejar la documentación y el estado del servicio como se encuentra. Queda como evidencia El sistema de gestión de servicios."/>
    <s v="Preventivo"/>
    <s v="Se reciben 5993 solicitudes a través del sistema de servicios, los cuales fueron  asignados y atendidos de acuerdo con lo establecido en la Guías GS-044. Adicional a esto se realiza un informe semanal y mensual sobre el seguimiento a casos."/>
    <s v="Análisis 01 Enero al 28 Febrero.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7"/>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inadecuado seguimiento a las actividades, debido a exceso de las facultades otorgadas en la administración  y/o gestión de los recursos de la Infraestructura tecnológica de la secretaria general"/>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Gestión de Servicios 2211700- GS-044.. En caso de evidenciar observaciones, desviaciones o diferencias, el usuario solicitante remitirá correo indicando la novedad, lo cual produce la reapertura automática de la solicitud._x000a_En caso contrario el profesional o técnico de la oficina TIC proceder con el cierre del servicio. Queda como evidencia El sistema de gestión de servicios."/>
    <s v="Preventivo"/>
    <s v="Se reciben 5993 solicitudes a través del sistema de servicios, los cuales fueron  solucionados de acuerdo con lo establecido en la Guías GS-044. Se verifica que cumplan con una buena documentación y descripción de tareas realizadas para la solución del mismo. Se informa en caso de encontrar o determinar cierre."/>
    <s v="Análisis 01 Enero al 28 Febrero.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7"/>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inadecuado seguimiento a las actividades, debido a exceso de las facultades otorgadas en la administración  y/o gestión de los recursos de la Infraestructura tecnológica de la secretaria general"/>
    <s v="(PR-101 PC#12) indica que Jefe de la Oficina TIC´s, autorizado(a) por manual de funciones, Mensualmente verifica la coherencia de la información del Informe del Sistema de Gestión de Servicios y de los planes de acción propuestos.. La(s) fuente(s) de información utilizadas es(son) Sistema de Gestión de Servicios GLPI. Y el Informe del Sistema de Gestión de Servicios y de los planes de acción propuestos.. En caso de evidenciar observaciones, desviaciones o diferencias, En caso de aprobación y/o evidenciar observaciones, desviaciones o diferencias,  al informe se registran en el acta de Subcomité de Autocontrol para el posterior ajuste.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Queda como evidencia Informe presentado en subcomité de autocontrol y Memorando_x000a_2211600-FT-011 Remitiendo Acta subcomité de autocontrol y Acta subcomité de autocontrol 2210112-FT-281."/>
    <s v="Preventivo"/>
    <s v="Se genera el análisis para el mes de Enero y Febrero y se presenta en el Subcomité de Autocontrol, en donde se relacionan los casos presentados y la gestión de los mismos en el periodo de evaluación, con el fin de hacer ajustes al proceso."/>
    <s v="Informe de Seguimiento y servicios presentado en Subcomité  con acta de subcomité"/>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8"/>
    <n v="2022"/>
    <s v="CORRUPCIÓN"/>
    <s v="1 CORRUPCIÓN"/>
    <s v="-"/>
    <s v="-"/>
    <s v="-"/>
    <s v="-"/>
    <x v="0"/>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s v="Accion_1105"/>
    <s v="Preventiva"/>
    <x v="0"/>
    <s v="Febrero 2022 (10%)_x000a__x000a_Desde el procedimiento de Gestión Organizacional se realizaron las actuaciones relacionadas con la actualización de la planta de la entidad conforme a los movimientos acaecidos en los empleos que la conforman (desvinculaciones, nombramientos en encargo, nombramientos en período de prueba y nombramientos ordinarios en empleos de libre nombramiento y remoción)."/>
    <s v="Sí"/>
    <d v="2022-12-31T00:00:00"/>
    <x v="0"/>
    <s v="-"/>
    <s v="-"/>
    <s v="-"/>
    <s v="-"/>
    <s v="-"/>
    <s v="-"/>
    <s v="-"/>
    <s v="-"/>
    <s v="-"/>
    <s v="-"/>
    <s v="-"/>
    <s v="-"/>
    <x v="0"/>
    <s v="-"/>
    <s v="-"/>
    <s v="-"/>
    <s v="-"/>
    <s v="-"/>
    <s v="-"/>
    <s v="-"/>
    <s v="-"/>
    <s v="-"/>
    <s v="-"/>
    <s v="-"/>
    <s v="-"/>
    <s v="-"/>
    <s v="-"/>
    <s v="-"/>
    <s v="-"/>
    <s v="-"/>
    <s v="-"/>
    <s v="-"/>
    <s v="-"/>
    <s v="-"/>
    <x v="0"/>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s v="Preventivo"/>
    <s v="En enero de 2022 la Directora Técnica de Talento Humano verificó que tanto el Plan Anual de Vacantes como el Plan de Previsión de Recursos Humanos a adoptar a través del Plan Estratégico de Talento Humano 2022 estuvieran formulados de conformidad a la normatividad vigente (Resolución por la cual se adopta el Manual Especifico de Funciones y Competencias Laborales de la entidad)."/>
    <s v="Correo electrónico o documentos de revisión del proyecto de Plan Anual de Vacantes y Plan de Previsión de Recursos Humanos."/>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
    <s v="Preventivo"/>
    <s v="Durante el 1° bimestre de 2022 el Profesional Universitario de Talento Humano encargado de realizar el ingreso de las novedades en el Sistema de Personal y Nómina - PERNO, verificó que las novedades de las nóminas procesadas correspondieran a aquellas contempladas en la normatividad vigente en la materia."/>
    <s v="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8"/>
    <n v="2022"/>
    <s v="CORRUPCIÓN"/>
    <s v="1 CORRUPCIÓN"/>
    <s v="-"/>
    <s v="-"/>
    <s v="-"/>
    <s v="-"/>
    <x v="0"/>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s v="Accion_1106"/>
    <s v="Preventiva"/>
    <x v="0"/>
    <s v="Febrero 2022 (10%)_x000a__x000a_Desde el procedimiento de Gestión Organizacional se realizó la verificación de los/as aspirantes a nombramientos en empleos a poblar a través de encargo, período de prueba y nombramientos ordinarios en empleos de libre nombramiento y remoción, utilizando el formato 4232000-FT-809 Evaluación de Perfil."/>
    <s v="Sí"/>
    <d v="2022-12-31T00:00:00"/>
    <x v="0"/>
    <s v="-"/>
    <s v="-"/>
    <s v="-"/>
    <s v="-"/>
    <s v="-"/>
    <s v="-"/>
    <s v="-"/>
    <s v="-"/>
    <s v="-"/>
    <s v="-"/>
    <s v="-"/>
    <s v="-"/>
    <x v="0"/>
    <s v="-"/>
    <s v="-"/>
    <s v="-"/>
    <s v="-"/>
    <s v="-"/>
    <s v="-"/>
    <s v="-"/>
    <s v="-"/>
    <s v="-"/>
    <s v="-"/>
    <s v="-"/>
    <s v="-"/>
    <s v="-"/>
    <s v="-"/>
    <s v="-"/>
    <s v="-"/>
    <s v="-"/>
    <s v="-"/>
    <s v="-"/>
    <s v="-"/>
    <s v="-"/>
    <x v="0"/>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s v="Preventivo"/>
    <s v="Durante el 1° bimestre de 2022 el Profesional Especializado o Profesional Universitario de la Dirección de Talento Humano, verificó a través del formato 2211300-FT-809 Evaluación del Perfil, el cumplimiento de los requisitos establecidos en el perfil del empleo a proveer de acuerdo con el Manual de Funciones y Competencias Laborales vigente por parte de los/as aspirantes a ser nombrados en empleos de la entidad."/>
    <s v="Evaluación perfil 2211300-FT-809 de los/as servidores/as que se han posesionado en empleos de la entidad."/>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s v="Preventivo"/>
    <s v="Durante el 1° bimestre de 2022 el Profesional Universitario de Talento Humano encargado de la revisión de la nómina, confrontó los soportes de las novedades con el informe de liquidación de cada nómina procesada que emite el Sistema de Personal y Nómina - PERNO."/>
    <s v="Informes de pre nóminas del 1° bimestre de 2022 confrontados con las diversas novedades que afectan la liquidación de la nómina procesad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8"/>
    <n v="2022"/>
    <s v="CORRUPCIÓN"/>
    <s v="1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Reducir"/>
    <s v="Proyectar para firma de la Subsecretaría Corporativa, la solicitud que se realiza a la Subdirección Financiera, para la expedición del Registro Presupuestal acompañado de los respectivos soportes firmados y aprobados por los responsables."/>
    <s v="Accion_1107"/>
    <s v="Preventiva"/>
    <x v="0"/>
    <s v="Febrero 2022 (10%) _x000a__x000a_Desde el procedimiento de Gestión de Nómina se realizó la proyección de los memorandos para para firma de la Subsecretaria Corporativa y posterior solicitud de expedición de Registro Presupuestal a la Subdirección Financiera para la dispersión de las nóminas procesadas."/>
    <s v="Sí"/>
    <d v="2022-12-31T00:00:00"/>
    <x v="0"/>
    <s v="-"/>
    <s v="-"/>
    <s v="-"/>
    <s v="-"/>
    <s v="-"/>
    <s v="-"/>
    <s v="-"/>
    <s v="-"/>
    <s v="-"/>
    <s v="-"/>
    <s v="-"/>
    <s v="-"/>
    <x v="0"/>
    <s v="-"/>
    <s v="-"/>
    <s v="-"/>
    <s v="-"/>
    <s v="-"/>
    <s v="-"/>
    <s v="-"/>
    <s v="-"/>
    <s v="-"/>
    <s v="-"/>
    <s v="-"/>
    <s v="-"/>
    <s v="-"/>
    <s v="-"/>
    <s v="-"/>
    <s v="-"/>
    <s v="-"/>
    <s v="-"/>
    <s v="-"/>
    <s v="-"/>
    <s v="-"/>
    <x v="0"/>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s v="Preventivo"/>
    <s v="Durante el 1° bimestre de 2022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reposan en las historias laborales de los/as servidores/as que se posesionaron durante el 1° bimestre de 2022._x000a__x000a_No obstante, allega como soporte para posibles verificaciones listado de los/as servidores/as posesionados en la entidad durante el 1° bimestre 20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
    <s v="Preventivo"/>
    <s v="Durante el 1° bimestre de 2022 el Profesional Universitario de Talento Humano cotejó los valores totales de las nóminas procesadas y de las planillas de autoliquidación garantizando que estos estuvieran contenidos dentro de los recursos del presupuesto aprobado para cada uno de los períodos."/>
    <s v="2211600-FT-011 memorandos por medio de las cuales se solicitaron los Registros Presupuestales a la Subdirección Financiera con soportes que evidencian igualdad en los valores a dispersar bajo el concepto de las nóminas procesadas en el 1° bimestre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8"/>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_x000a_"/>
    <s v="Detectivo"/>
    <s v="Durante el 1° bimestre de 2022 la  Directora Técnica de Talento Humano, revisó el estado de la ejecución de las actividades ejecutadas desde el procedimiento de Gestión Organizacional, presentado en el informe de gestión de los meses de noviembre y diciembre de 2021, en el marco del 6° Subcomité de Autocontrol 2021 de la dependencia."/>
    <s v="Acta del 6° Subcomité de Autocontrol 2021 - Dirección de Talento Humano."/>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
    <s v="Preventivo"/>
    <s v="Durante el 1° bimestre de 2022 el Profesional Especializado o Profesional Universitario de Talento Humano verificó que los certificados de estudio y experiencia presentados por los/as peticionario/a reconocimiento/incremento de prima técnica cumplieran las condiciones para definir el porcentaje a reconocer o incrementar por el concepto de Prima Técnica."/>
    <s v="los formatos Liquidador de prima técnica 4232000-FT-1059 de las primas técnicas reconocidas durante el 1° bimestre de 2022 y las respectivas Resoluciones por las cuales se reconoce el incremento de una prima técnica nivel Directivo/Asesor o Profesional, reposan en las respectivas historias laborales._x000a__x000a_No obstante, allega como soporte para posibles verificaciones listado de los/as servidores/as con reconocimiento/incremento de prima técnica durante el 1° bimestr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8"/>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1° bimestre de 2022 la  Directora Técnica de Talento Humano, revisó el estado de la ejecución de las actividades ejecutadas desde el procedimiento de Gestión Organizacional, presentado en el informe de gestión de los meses de noviembre y diciembre de 2021, en el marco del 6° Subcomité de Autocontrol 2021 de la dependencia."/>
    <s v="Acta del 6° Subcomité de Autocontrol 2021 - Dirección de Talento Humano."/>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s v="Detectivo"/>
    <s v="Durante el 1° bimestre de 2022 la Directora Técnica de Talento Humano revisó y firmó los reportes de las nóminas definitivas procesadas y generadas desde el sistema de personal y nómina - PERNO, y posteriormente las socializó a la Subsecretaria Corporativa para su firma."/>
    <s v="Los reportes de nómina firmados por la Directora Técnica de Talento Humano y la Subsecretaria Corporativa reposan en el procedimiento de Gestión de Nómi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8"/>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Estratégica de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Correctivo"/>
    <s v="Durante el 1° bimestre de 2022 no se presentó materialización del riesgo de corrupción &quo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1 El mapa de riesgos del proceso de Gestión Estratégica de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s v="Correctivo"/>
    <s v="Durante el 1° bimestre de 2022 no se presentó materialización del riesgo de corrupción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8"/>
    <n v="2022"/>
    <s v="CORRUPCIÓN"/>
    <s v="1 CORRUPCIÓN"/>
    <s v="-"/>
    <s v="-"/>
    <s v="-"/>
    <s v="-"/>
    <x v="1"/>
    <s v="-"/>
    <s v="-"/>
    <s v="-"/>
    <s v="-"/>
    <s v="-"/>
    <x v="1"/>
    <s v="-"/>
    <s v="-"/>
    <s v="-"/>
    <x v="0"/>
    <s v="-"/>
    <s v="-"/>
    <s v="-"/>
    <s v="-"/>
    <s v="-"/>
    <s v="-"/>
    <s v="-"/>
    <s v="-"/>
    <s v="-"/>
    <s v="-"/>
    <s v="-"/>
    <s v="-"/>
    <x v="0"/>
    <s v="-"/>
    <s v="-"/>
    <s v="-"/>
    <s v="-"/>
    <s v="-"/>
    <s v="-"/>
    <s v="-"/>
    <s v="-"/>
    <s v="-"/>
    <s v="-"/>
    <s v="-"/>
    <s v="-"/>
    <s v="-"/>
    <s v="-"/>
    <s v="-"/>
    <s v="-"/>
    <s v="-"/>
    <s v="-"/>
    <s v="-"/>
    <s v="-"/>
    <s v="-"/>
    <x v="0"/>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2 El mapa de riesgos del proceso de Gestión Estratégica de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Correctivo"/>
    <s v="Durante el 1° bimestre de 2022 no se presentó materialización del riesgo de corrupción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8"/>
    <n v="2022"/>
    <s v="CORRUPCIÓN"/>
    <s v="1 CORRUPCIÓN"/>
    <s v="-"/>
    <s v="-"/>
    <s v="-"/>
    <s v="-"/>
    <x v="1"/>
    <s v="-"/>
    <s v="-"/>
    <s v="-"/>
    <s v="-"/>
    <s v="-"/>
    <x v="1"/>
    <s v="-"/>
    <s v="-"/>
    <s v="-"/>
    <x v="0"/>
    <s v="-"/>
    <s v="-"/>
    <s v="-"/>
    <s v="-"/>
    <s v="-"/>
    <s v="-"/>
    <s v="-"/>
    <s v="-"/>
    <s v="-"/>
    <s v="-"/>
    <s v="-"/>
    <s v="-"/>
    <x v="0"/>
    <s v="-"/>
    <s v="-"/>
    <s v="-"/>
    <s v="-"/>
    <s v="-"/>
    <s v="-"/>
    <s v="-"/>
    <s v="-"/>
    <s v="-"/>
    <s v="-"/>
    <s v="-"/>
    <s v="-"/>
    <s v="-"/>
    <s v="-"/>
    <s v="-"/>
    <s v="-"/>
    <s v="-"/>
    <s v="-"/>
    <s v="-"/>
    <s v="-"/>
    <s v="-"/>
    <x v="0"/>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3 El mapa de riesgos del proceso de Gestión Estratégica de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s v="Correctivo"/>
    <s v="Durante el 1° bimestre de 2022 no se presentó materialización del riesgo de corrupción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9"/>
    <n v="2022"/>
    <s v="CORRUPCIÓN"/>
    <s v="1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Revisar los formatos asociados al procedimiento en busca de identificar mejoras que permitan fortalecer la gestión del riesgo_x000a__x000a_"/>
    <s v="Acción_1084_x000a__x000a__x000a_"/>
    <s v="De mejora"/>
    <x v="0"/>
    <s v="No se encuentra  con seguimiento tenido en cuenta que su fecha de inicio es: 15/03/2022."/>
    <s v="Sí"/>
    <s v="30/06/2022_x000a__x000a_"/>
    <x v="0"/>
    <s v="-"/>
    <s v="-"/>
    <s v="-"/>
    <s v="-"/>
    <s v="-"/>
    <s v="-"/>
    <s v="-"/>
    <s v="-"/>
    <s v="-"/>
    <s v="-"/>
    <s v="-"/>
    <s v="-"/>
    <x v="0"/>
    <s v="-"/>
    <s v="-"/>
    <s v="-"/>
    <s v="-"/>
    <s v="-"/>
    <s v="-"/>
    <s v="-"/>
    <s v="-"/>
    <s v="-"/>
    <s v="-"/>
    <s v="-"/>
    <s v="-"/>
    <s v="-"/>
    <s v="-"/>
    <s v="-"/>
    <s v="-"/>
    <s v="-"/>
    <s v="-"/>
    <s v="-"/>
    <s v="-"/>
    <s v="-"/>
    <x v="0"/>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quot;Asesoría Técnica o Formulación y Ejecución de Proyectos en el Distrito Capital (pc #9) indica que el Profesional asignado, autorizado(a) por el  Jefe de Oficina Alta Consejería Distrital de TIC, trimestralmente realiza seguimiento a la ejecución del Proyecto en materia TIC verifica la ejecución del plan de trabajo y el cronograma de la vigencia relacionados en la formulación del proyecto. La(s) fuente(s) de información utilizadas es(son) El procedimiento 4130000PR-306 y Formato 4130000-FT-1161 &quot;Formulación del Proyecto&quot; y actas 2211600-FT-008 Mesa técnica de seguimiento de proyectos. En caso de evidenciar observaciones, desviaciones o diferencias, Se  realizará la devolución del documento para que se tengan en cuenta las observaciones realizadas  en el control de revisión de este. De lo contrario, se deja como evidencia Formato 4130000-FT-1161 &quot;Formulación del Proyecto&quot; y Acta 2211600-FT-008 Mesa técnica de seguimiento de proyectos.."/>
    <s v="Detectivo"/>
    <s v="Para el periodo del seguimiento del monitoreo de riesgos que corresponde al ciclo 1, no se cuenta con mesas de seguimiento de los proyectos toda vez que tiene periodicidad trimestral, por lo que aún no se ha cumplido el tiempo para realizar dichas mesas técnic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9"/>
    <n v="2022"/>
    <s v="CORRUPCIÓN"/>
    <s v="1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Verificar la implementación de los formatos ajustados"/>
    <s v="Acción_1085"/>
    <s v="De mejora"/>
    <x v="0"/>
    <s v="No se encuentra  con seguimiento tenido en cuenta que su fecha de inicio es: 01/07/2022."/>
    <s v="Sí"/>
    <s v="30/12/2022"/>
    <x v="0"/>
    <s v="-"/>
    <s v="-"/>
    <s v="-"/>
    <s v="-"/>
    <s v="-"/>
    <s v="-"/>
    <s v="-"/>
    <s v="-"/>
    <s v="-"/>
    <s v="-"/>
    <s v="-"/>
    <s v="-"/>
    <x v="0"/>
    <s v="-"/>
    <s v="-"/>
    <s v="-"/>
    <s v="-"/>
    <s v="-"/>
    <s v="-"/>
    <s v="-"/>
    <s v="-"/>
    <s v="-"/>
    <s v="-"/>
    <s v="-"/>
    <s v="-"/>
    <s v="-"/>
    <s v="-"/>
    <s v="-"/>
    <s v="-"/>
    <s v="-"/>
    <s v="-"/>
    <s v="-"/>
    <s v="-"/>
    <s v="-"/>
    <x v="0"/>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El procedimiento 1210200-PR-306 &quot;Asesoría Técnica o Formulación y Ejecución de Proyectos en el Distrito Capital (PC #11) indica que El asesor de despacho, autorizado(a) por el  Jefe de Oficina Alta Consejería Distrital de TIC, Cada vez que se aprueba el informe parcial/final de un proyecto verifica que el informe parcial/final haya tenido en cuenta los aspectos relevantes, el cumplimiento de  objetivos, evaluación del cronograma de trabajo y el presupuesto entre otros. La(s) fuente(s) de información utilizadas es(son) formato 4130000-FT-1159 &quot;Informe parcial/final del proyecto&quot;. En caso de evidenciar observaciones, desviaciones o diferencias, Se devuelve al profesional asignado por correo electrónico con el fin de que realice los ajustes pertinentes y se devuelve a la actividad 10 del procedimiento. De lo contrario, formato 4130000-FT-1159 &quot;Informe parcial/final del proyecto&quot; y el correo electrónico."/>
    <s v="Detectivo"/>
    <s v="Se realizaron los respectivos informes parcial/final  los cuales  fueron aprobados por el Alto Consejero TIC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_x000a_"/>
    <s v="Informes parcial/Final  4130000-FT-1159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0"/>
    <n v="2022"/>
    <s v="CORRUPCIÓN"/>
    <s v="1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los siguientes controles preventivos automáticos en el Sistema de Información de Víctimas de Bogotá - SIVIC:_x000a_* Alertas sobre la duplicidad de ayudas al momento del otorgamiento._x000a_*Identificación, revisión y corrección de los FUD registrados manualmente en SIVIC_x000a_*Validaciones mínimas en los campos de &quot;número de identificación&quot; y ciudad de nacimiento."/>
    <s v="1082 - Aplicativo CHIE"/>
    <s v="Preventiva"/>
    <x v="0"/>
    <s v="1. Se elaboro historia de usuario (caso de uso) donde se define el requerimiento técnico que genera control que alerta sobre la duplicidad de ayudas humanitarias al momento del otorgamiento._x000a__x000a_2. Se elaboro historia de usuario (casos de uso) donde se define el requerimiento técnico para revisar de manera periódica el Formulario Único de Declaración (FUD) registrados en el Sistema de Información SIVIC cuyo ingreso se realiza de manera manual._x000a__x000a_3. Se elabora historia de usuario (caso de uso) donde se define el requerimiento técnico para mejorar la calidad de información de los campos de la caracterización básica, como número de identificación y ciudad de nacimiento"/>
    <s v="Sí"/>
    <d v="2022-07-31T00:00:00"/>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documento por medio de la herramienta SIVIC de evaluación de vulnerabilidad para el otorgamiento de AHI que resuelve si la solicitud procede o no."/>
    <s v="Preventivo"/>
    <s v="Para los periodos correspondientes, se verificó que en el otorgamiento se cumpliera con los puntos de control establecidos,  revisión y aprobación por parte del coordinador._x000a__x000a_Enero:_x000a_Se realizó el análisis de las Atenciones y Ayudas Humanitarias Inmediatas otorgadas durante el mes de ENERO de 2022; se revisaron el total de las medidas otorgadas que corresponden a 591. Se evidenció que en la aprobación de 1 medida no se diligenció el punto de control del abogado revisor._x000a__x000a_Febrero:_x000a_Se realizó el análisis de las Atenciones y Ayudas Humanitarias Inmediatas otorgadas durante el mes de FEBRERO de 2022; se revisaron el total de las medidas otorgadas que corresponden a 1002. Para este periodo se cumplió con el 100%"/>
    <s v="Reporte Matriz Riesgo Corrupción ENERO_x000a_Reporte Matriz Riesgo Corrupción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0"/>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1210100-PR-315 &quot;Otorgar ayuda y atención humanitaria inmediata&quot; (Act 5) indica que el Profesional Universitario ACDVPR, autorizado(a) por el Jefe de Oficina Alta Consejería para los Derechos de las Víctimas, la Paz y la Reconciliación,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
    <s v="Preventivo"/>
    <s v="Para los periodos correspondientes, se verificó que en el otorgamiento se cumpliera con los puntos de control establecidos, revisión por parte del profesional._x000a__x000a_Enero:_x000a_Se realizó el análisis de las Atenciones y Ayudas Humanitarias Inmediatas otorgadas durante el mes de ENERO de 2022; se revisaron el total de las medidas otorgadas que corresponden a 591. Se evidenció que en la aprobación de 1 medida no se diligenció el punto de control del abogado revisor._x000a__x000a_Febrero:_x000a_Se realizó el análisis de las Atenciones y Ayudas Humanitarias Inmediatas otorgadas durante el mes de FEBRERO de 2022; se revisaron el total de las medidas otorgadas que corresponden a 1002. Para este periodo se cumplió con el 100%_x000a_(Del total de las medidas otorgadas se revisó el 100%) Se envían bases revisadas"/>
    <s v="REPORTE DE TRANSPARENCIA ENERO 2022_x000a__x000a_REPORTE DE TRANSPARENCIA FEBRERO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0"/>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que la evaluación se realizó correctamente."/>
    <s v="Detectivo"/>
    <s v="Para el mes de enero se evidenció que en la aprobación de 1 medida no se diligenció el punto de control del abogado revisor, por lo tanto se relaciona el FUD para que la coordinación adjunte la evidencia de revisión del abogado en el módulo del PAS."/>
    <s v="Alcance seguimiento riesgo_0902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0"/>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s v="Correctivo"/>
    <s v="No se materializó el riesgo, toda vez que la evaluación sí tuvo punto de control en el módulo de Evaluación (PAS). Cuando se subió la ayuda no se seleccionó la información requerid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0"/>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s v="Correctivo"/>
    <s v="No se materializó el riesgo, toda vez que la evaluación sí tuvo punto de control en el módulo de Evaluación (PAS). Cuando se subió la ayuda no se seleccionó la información requerid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1"/>
    <n v="2022"/>
    <s v="CORRUPCIÓN"/>
    <s v="1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Acción Preventiva 1114-Adelantar la actualización de la 4231000-GS-081-Guía para la estructuración de estudios previos"/>
    <s v="1114-2022-Aplicativo CHIE"/>
    <s v="Preventiva"/>
    <x v="0"/>
    <s v="Durante el periodo reportado no se adelantaron actividades frente a la acción ."/>
    <s v="Sí"/>
    <d v="2022-06-30T00:00:00"/>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Preventivo"/>
    <s v="Enero: Durante el mes de enero se radicaron ante la Dirección de Contratación por parte de las áreas técnicas 721 solicitudes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_x000a__x000a_Febrero: Durante el mes de febrero se radicaron ante la Dirección de Contratación por parte de las áreas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s v="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
    <s v="Preventivo"/>
    <s v="Enero: Durante el mes de enero de 2022 se suscribieron un total de 688 procesos de contratación de los cuales 687 fueron suscritos en la modalidad de contratación directa y 1 en la modalidad de selección abreviada por acuerdo marco de precios.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aclara que el informe trimestral de publicación de la información de ejecución contractual en el SECOP, al ser trimestral no aplica para el presente periodo, no obstante, se solicitará en el mes de marzo el mismo para presentación en el mes de abril._x000a__x000a_Febrero: Durante el mes de febrero de 2022 se suscribieron un total de 3 procesos de contratación modalidad de mínima cuantí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se aclara que el informe trimestral de publicación de la información de ejecución contractual en el SECOP, al ser trimestral no aplica para el presente periodo, no obstante, se solicitará en el mes de marzo el mismo para presentación en el mes de abril."/>
    <s v="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11"/>
    <n v="2022"/>
    <s v="CORRUPCIÓN"/>
    <s v="1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Acción Preventiva 1113-Adelantar una socialización a los  enlaces contractuales de las dependencias sobre la estructuración de estudios y documentos previos para adelantar los procesos contractuales con fundamento en los procedimientos internos."/>
    <s v="1113-2022-Aplicativo CHIE"/>
    <s v="Preventiva"/>
    <x v="0"/>
    <s v="Durante el periodo reportado no se adelantaron actividades frente a la acción ."/>
    <s v="Sí"/>
    <d v="2022-12-31T00:00:00"/>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s v="Preventivo"/>
    <s v="_x000a_Enero: Se adelantaron un total de 7 Comités de Contratación en el mes de enero, entre los cuales 2 son sesiones ordinarias y 5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Febrero: Se adelantaron un total de 4 Comités de Contratación en el mes de febrero, entre los cuales 2 son sesiones ordinarias y2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
    <s v="Se adjuntas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enero y febrero de 2022."/>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s v="Detectivo"/>
    <s v="Enero: En el mes se reporta una (1) solicitud de liquidación de contrat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a solicitar ajustes al área y registró en la base de datos la observación realizada. Por lo que a la fecha dicha liquidación se encuentra en ajustes por parte del área técnica. De acuerdo con lo anteriormente descrito no se materializa el riesgo en el entendido que se viene adelantando la revisión pertinente de los documentos requeridos para a liquidación de los contratos._x000a__x000a__x000a__x000a_Febrero: En el mes se reportan ocho (8) solicitudes de liquidación de contrato o convenio. De éstas dos (2) se dieron por liquidadas ya que cumplieron con la documentación y revisión de conformidad por parte del profesional de la Dirección de Contratación. Así mismo tres (3) de ellas se encuentra en el flujo de aprobación en el SECOP por lo que de igual forma cumplieron con la documentación para adelantar el trámite pertinente. No obstante, se reporta dos (2) en ajustes por parte del área técnica las cuales se encuentran en observadas en la base de datos. A la fecha hay una (1) que se encuentra en proceso de revisión por parte de la profesional de la Dirección de Contratación. De acuerdo con lo anteriormente descrito no se materializa el riesgo en el entendido que se viene adelantando la revisión pertinente de los documentos requeridos para a liquidación de los contrat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No se realizó devoluciones a ningún trámite radic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11"/>
    <n v="2022"/>
    <s v="CORRUPCIÓN"/>
    <s v="1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Acción Preventiva 1120-Realizar una socialización semestral a los supervisores y apoyos  de los mismos acerca del cumplimiento a lo establecido en el Manual de Supervisión de la entidad así como de los procedimientos internos en caso de generarse posibles incumplimientos."/>
    <s v="1120-2022-Aplicativo CHIE"/>
    <s v="Preventiva"/>
    <x v="0"/>
    <s v="Durante el periodo reportado no se adelantaron actividades frente a la acción ."/>
    <s v="Sí"/>
    <d v="2022-11-30T00:00:00"/>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Detectivo"/>
    <s v="Enero: Durante el mes de enero se radicaron ante la Dirección de Contratación por parte de las áreas técnicas 721 solicitudes contratación en la modalidad de contratación directa y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_x000a__x000a_Febrero: Durante el mes de febrero se radicaron ante la Dirección de Contratación por parte de las áreas 5 solicitude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s v="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
    <s v="Correctivo"/>
    <s v="Enero: Durante el mes no se materializaron riesgos de corrupción._x000a_Febrer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11"/>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s v="Correctivo"/>
    <s v="Enero: Durante el mes no se materializaron riesgos de corrupción._x000a_Febrero: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s v="Correctivo"/>
    <s v="Enero: Durante el mes no se materializaron riesgos de corrupción._x000a_Febrer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1"/>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s v="Correctiv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8"/>
    <x v="0"/>
    <x v="0"/>
    <x v="0"/>
    <x v="0"/>
    <x v="0"/>
    <x v="0"/>
  </r>
  <r>
    <x v="12"/>
    <n v="2022"/>
    <s v="CORRUPCIÓN"/>
    <s v="1 CORRUPCIÓN"/>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Actualizar los procedimientos verbal y ordinario conforme a la normatividad del nuevo Código General Disciplinario."/>
    <s v="1076 - Aplicativo CHIE"/>
    <s v="Preventiva"/>
    <x v="0"/>
    <s v="Esta actividad comienza su ejecución en el mes de marzo, de acuerdo a lo programado"/>
    <s v="Sí"/>
    <d v="2022-05-31T00:00:00"/>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 Correos electrónicos y reuniones mensuales  de verificación de custodia, reserva legal, conformación de los expedientes disciplinarios y actualización en los aplicativos SID y OCDI, de los meses de enero y febrero de 2022._x000a__x000a_• Actas de Subcomité de Autocontrol de los meses de enero y febrero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2"/>
    <n v="2022"/>
    <s v="CORRUPCIÓN"/>
    <s v="1 CORRUPCIÓN"/>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Definir e implementar una estrategia de divulgación, en materia preventiva disciplinaria, dirigida a los funcionarios y colaboradores de la Secretaría General."/>
    <s v="1077 - Aplicativo CHIE"/>
    <s v="Preventiva"/>
    <x v="0"/>
    <s v="Se documentó la estrategia de prevención en materia disciplinaria, dirigida a los funcionarios y colaboradores de la Secretaría General, la cual contiene el cronograma de las actividades a desarrollar durante el año 2022. La estrategia fue aprobada por la Jefe de la Oficina de Control Interno Disciplinario por correo electrónico el día 17 de febrero de 2022._x000a__x000a_El día 26 de febrero fue publicado el Tip Disciplinario # 1 en el canal institucional -Soy 10-, con el fin de divulgar cuáles son faltas disciplinarias consagradas en el Código Disciplinario Único y las prohibiciones de todo servidor público relacionadas con la participación en política, bajo el lema: “Prevenir es mejor que sancionar”."/>
    <s v="Sí"/>
    <d v="2022-11-30T00:00:00"/>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_x000a_Cabe aclarar que de los expedientes aperturados en este periodo, ninguno se inició con trámite del procedimiento verbal. "/>
    <s v="• Correos electrónicos y reuniones mensuales  de verificación de custodia, reserva legal, conformación de los expedientes disciplinarios y actualización en los aplicativos SID y OCDI, de los meses de enero y febrero de 2022._x000a__x000a_• Actas de Subcomité de Autocontrol de los meses de enero y febrero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2"/>
    <n v="2022"/>
    <s v="CORRUPCIÓN"/>
    <s v="1 CORRUPCIÓN"/>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s v="1078 - Aplicativo CHIE"/>
    <s v="Preventiva"/>
    <x v="0"/>
    <s v="Esta actividad comienza su ejecución en el mes de abril, de acuerdo a lo programado "/>
    <s v="Sí"/>
    <d v="2022-12-31T00:00:00"/>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 Correos electrónicos y reuniones mensuales  de verificación de custodia, reserva legal, conformación de los expedientes disciplinarios y actualización en los aplicativos SID y OCDI, de los meses de enero y febrero de 2022._x000a__x000a_• Actas de Subcomité de Autocontrol de los meses de enero y febrero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2"/>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_x000a_Cabe aclarar que de los expedientes aperturados en este periodo, ninguno se inició con trámite del procedimiento verbal. "/>
    <s v="• Correos electrónicos y reuniones mensuales  de verificación de custodia, reserva legal, conformación de los expedientes disciplinarios y actualización en los aplicativos SID y OCDI, de los meses de enero y febrero de 2022._x000a__x000a_• Actas de Subcomité de Autocontrol de los meses de enero y febrero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2"/>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s v="Correctivo"/>
    <s v="Para el reporte en el presente periodo no ha sido necesaria la aplicación de este control en atención a que no se ha materializado el riesg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2"/>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tramitar las actuaciones derivadas de la declaratoria de prescripción y/o caducidad."/>
    <s v="Correctivo"/>
    <s v="Para el reporte en el presente periodo no ha sido necesaria la aplicación de este control en atención a que no se ha materializado el riesg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3"/>
    <n v="2022"/>
    <s v="CORRUPCIÓN"/>
    <s v="1 CORRUPCIÓN"/>
    <s v="-"/>
    <s v="-"/>
    <s v="-"/>
    <s v="-"/>
    <x v="0"/>
    <s v="Posibilidad de afectación reputacional por uso indebido de información privilegiada para beneficio propio o de un tercero, debido a debilidades en el proceder ético del auditor"/>
    <s v="Reducir"/>
    <s v="Realizar dos talleres internos de fortalecimiento de la ética del auditor."/>
    <s v="1079 - Aplicativo CHIE"/>
    <s v="Preventiva"/>
    <x v="0"/>
    <s v="Se tiene programado el primer taller para realizarlo en el mes de abril"/>
    <s v="Sí"/>
    <d v="2022-09-30T00:00:00"/>
    <x v="0"/>
    <s v="-"/>
    <s v="-"/>
    <s v="-"/>
    <s v="-"/>
    <s v="-"/>
    <s v="-"/>
    <s v="-"/>
    <s v="-"/>
    <s v="-"/>
    <s v="-"/>
    <s v="-"/>
    <s v="-"/>
    <x v="0"/>
    <s v="-"/>
    <s v="-"/>
    <s v="-"/>
    <s v="-"/>
    <s v="-"/>
    <s v="-"/>
    <s v="-"/>
    <s v="-"/>
    <s v="-"/>
    <s v="-"/>
    <s v="-"/>
    <s v="-"/>
    <s v="-"/>
    <s v="-"/>
    <s v="-"/>
    <s v="-"/>
    <s v="-"/>
    <s v="-"/>
    <s v="-"/>
    <s v="-"/>
    <s v="-"/>
    <x v="0"/>
    <s v="-"/>
    <s v="-"/>
    <s v="Corrupción"/>
    <s v="Posibilidad de afectación reputacional por uso indebido de información privilegiada para beneficio propio o de un tercero, debido a debilidades en el proceder ético del auditor"/>
    <s v="1 El procedimiento de Auditorías Internas de Gestión PR-006 indica que el Jefe de la Oficina de Control Interno, autorizado(a) por el Manual Específico de Funciones y Competencias Laboral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para su ajuste. De lo contrario, queda como evidencia el Programa de Trabajo y la documentación de papeles de trabajo 4201000-FT-1026."/>
    <s v="Preventivo"/>
    <s v="Durante el período se ejecutaron los siguientes trabajos: Revisión Informe Gestión Judicial; Seguimiento Plan Anticorrupción y Atención al Ciudadano –PAAC; Seguimiento Mapa de Riesgos de Corrupción- PAAC; Evaluación Independiente del Estado del Sistema de Control Interno; Seguimiento a la Gestión de los Comités de Conciliación; Seguimiento al contingente judicial (SIPROJ); Evaluación Institucional por Dependencias; Auditoría de gestión Fortalecimiento institucional; Evaluación Control Interno Contable; Seguimiento a las PQRS; Seguimiento Ejecución presupuestal y contractual; Seguimiento a las medidas de Austeridad en el Gasto Público - Plan austeridad. Adicional los siguientes trabajos que no requieren Programa de trabajo: Informe de Gestión de la OCI (31 Diciembre); Rendición de cuentas a la Contraloría de Bogotá; Seguimiento Directiva 008 de 30 diciembre de 2021"/>
    <s v="Programas y documentación de papeles de trabaj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3"/>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uso indebido de información privilegiada para beneficio propio o de un tercero, debido a debilidades en el proceder ético del auditor"/>
    <s v="2 El procedimiento de Auditorías Internas de Gestión PR-006 indica que el Jefe de la Oficina de Control Interno, autorizado(a) por el Manual Específico de Funciones y Competencias Laboral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De lo contrario, queda como evidencia el compromiso ético firmado."/>
    <s v="Preventivo"/>
    <s v="Se suscribieron los compromisos éticos por parte de todo el equipo auditor de la OCI."/>
    <s v="Compromisos suscrit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3"/>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uso indebido de información privilegiada para beneficio propio o de un tercero, debido a debilidades en el proceder ético del auditor"/>
    <s v="1 El mapa de riesgos del proceso de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s v="Correctivo"/>
    <s v="Para el periodo de reporte no se evidencia la materialización del riesgo."/>
    <s v="No aplica por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4"/>
    <n v="2022"/>
    <s v="CORRUPCIÓN"/>
    <s v="1 CORRUPCIÓN"/>
    <s v="-"/>
    <s v="-"/>
    <s v="-"/>
    <s v="-"/>
    <x v="0"/>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Acción 1112 -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n v="1112"/>
    <s v="Preventiva"/>
    <x v="0"/>
    <s v="Sin reporte a la fecha"/>
    <s v="Sí"/>
    <d v="2022-07-29T00:00:00"/>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
    <s v="Preventivo"/>
    <s v="Para el mes de enero se realizaron  tres (3) proceso de solicitud de recepción y legalización de bienes de bodega (FT1129)_x000a_Para el mes de enero se realizaron dos ingresos con el diligenciamiento del formato Entrega de insumos o materias primas por terceros (FT1173)._x000a__x000a_Para el mes de febrero se realizó (1)  procesos de solicitud de recepción y legalización de bienes de bodega (FT1129)_x000a_Para el mes de enero se realizaron siete (7) ingresos con el diligenciamiento del formato Entrega de insumos o materias primas por terceros (FT1173)."/>
    <s v="Enero:  FT1129 del 14 de enero de 2022_x000a_FT1129 del 31 de enero de 2022_x000a_FT1129 del 30 de enero de 2022_x000a_Ingreso 001-2022_x000a_Ingreso 002-2022_x000a_Febrero FT1129 del 11 de febrero de 2022_x000a_Ingreso 007-2022_x000a_Ingreso 009-2022_x000a__x000a_Ingreso 012-2022_x000a_Ingreso 013-2022_x000a_Ingreso 016-2022_x000a_Ingreso 017-2022_x000a_Ingreso 021-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4"/>
    <n v="2022"/>
    <s v="CORRUPCIÓN"/>
    <s v="1 CORRUPCIÓN"/>
    <s v="-"/>
    <s v="-"/>
    <s v="-"/>
    <s v="-"/>
    <x v="0"/>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Acción 1113_x000a_ Elaborar y consolidar el listado de gestores de inventarios 2022 según delegación realizada por los jefes de dependencia."/>
    <n v="1113"/>
    <s v="Preventiva"/>
    <x v="0"/>
    <s v="Sin reporte a la fecha"/>
    <s v="Sí"/>
    <d v="2022-04-15T00:00:00"/>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s v="Preventivo"/>
    <s v="Para el mes de enero se realizó una remisión de ingreso a supervisor_x000a_Para el mes de febrero se realizaron 8 remisiones de ingreso a supervisor"/>
    <s v="Enero: Remisión de ingreso  3-2022-3682_x000a_Febrero:3-2022-7764_1 ingreso 18-19 y 20 de 2022_x000a_3-2022-6073_1 ingreso 11-2022_x000a_3-2022-5923_1 Remisión ingreso almacén_x000a_3-2022-5878_1 Remisión ingreso almacén_x000a_3-2022-5874_1 ingreso 10-2022_x000a_3-2022-5873_1 ingreso 8-2022_x000a_3-2022-5872_1 Remisión ingreso almacén_x000a_3-2022-5860_1 Remisión ingreso almacén_x000a_"/>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s v="Preventivo"/>
    <s v="No aplica para el periodo enero - febrero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14"/>
    <n v="2022"/>
    <s v="CORRUPCIÓN"/>
    <s v="1 CORRUPCIÓN"/>
    <s v="-"/>
    <s v="-"/>
    <s v="-"/>
    <s v="-"/>
    <x v="0"/>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Reducir"/>
    <s v="Acción 1112 -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n v="1112"/>
    <s v="Preventiva"/>
    <x v="0"/>
    <s v="Sin reporte a la fecha"/>
    <s v="Sí"/>
    <d v="2022-07-29T00:00:00"/>
    <x v="0"/>
    <s v="-"/>
    <s v="-"/>
    <s v="-"/>
    <s v="-"/>
    <s v="-"/>
    <s v="-"/>
    <s v="-"/>
    <s v="-"/>
    <s v="-"/>
    <s v="-"/>
    <s v="-"/>
    <s v="-"/>
    <x v="0"/>
    <s v="-"/>
    <s v="-"/>
    <s v="-"/>
    <s v="-"/>
    <s v="-"/>
    <s v="-"/>
    <s v="-"/>
    <s v="-"/>
    <s v="-"/>
    <s v="-"/>
    <s v="-"/>
    <s v="-"/>
    <s v="-"/>
    <s v="-"/>
    <s v="-"/>
    <s v="-"/>
    <s v="-"/>
    <s v="-"/>
    <s v="-"/>
    <s v="-"/>
    <s v="-"/>
    <x v="0"/>
    <s v="-"/>
    <s v="-"/>
    <s v="-"/>
    <s v="-"/>
    <s v="-"/>
    <s v="-"/>
    <s v="-"/>
    <s v="-"/>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
    <s v="Detectivo"/>
    <s v="No aplica para el periodo enero - febrero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4"/>
    <n v="2022"/>
    <s v="CORRUPCIÓN"/>
    <s v="1 CORRUPCIÓN"/>
    <s v="-"/>
    <s v="-"/>
    <s v="-"/>
    <s v="-"/>
    <x v="0"/>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Reducir"/>
    <s v="Acción 1113_x000a_ Elaborar y consolidar el listado de gestores de inventarios 2022 según delegación realizada por los jefes de dependencia."/>
    <n v="1113"/>
    <s v="Preventiva"/>
    <x v="0"/>
    <s v="Sin reporte a la fecha"/>
    <s v="Sí"/>
    <d v="2022-04-15T00:00:00"/>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
    <s v="Detectivo"/>
    <s v="Durante el periodo de enero: se realizó el plaqueteo de tres (3) bienes por ingreso a la bodega de devolutivo/consumo controlado_x000a_Durante el periodo de febrero se realizó el plaqueteo de cuatro (4) bienes por ingreso a la bodega de devolutivo/consumo controlado"/>
    <s v="Enero: fotos placas 81481, 81482, y 81483_x000a_Febrero Fotos placas: 81503, 81514, 81520 y 8152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4"/>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s v="Detectivo"/>
    <s v="Durante el periodo de enero - febrero 2022 no se realizaron bajas o egresos del inventario."/>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s v="Preventivo"/>
    <s v="No aplica para el periodo enero - febrero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4"/>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s v="Preventivo"/>
    <s v="Durante el periodo de enero - febrero 2022 no se realizaron bajas o egresos del inventari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4"/>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s v="Detectivo"/>
    <s v="Para el mes de enero se realizo una baja por hurto, perdida o caso fortuito._x000a_Para el mes de febrero se realizaron 8 salidas por hurto, perdida o caso fortuito."/>
    <s v="Enero: egreso  001: 2022_x000a_febrero egresos: 003, 004, 005, 006, 007, 008, 010, 012."/>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s v="Preventivo"/>
    <s v="No aplica para el periodo enero - febrero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4"/>
    <n v="2022"/>
    <s v="CORRUPCIÓN"/>
    <s v="1 CORRUPCIÓN"/>
    <s v="-"/>
    <s v="-"/>
    <s v="-"/>
    <s v="-"/>
    <x v="1"/>
    <s v="-"/>
    <s v="-"/>
    <s v="-"/>
    <s v="-"/>
    <s v="-"/>
    <x v="1"/>
    <s v="-"/>
    <s v="-"/>
    <s v="-"/>
    <x v="0"/>
    <s v="-"/>
    <s v="-"/>
    <s v="-"/>
    <s v="-"/>
    <s v="-"/>
    <s v="-"/>
    <s v="-"/>
    <s v="-"/>
    <s v="-"/>
    <s v="-"/>
    <s v="-"/>
    <s v="-"/>
    <x v="0"/>
    <s v="-"/>
    <s v="-"/>
    <s v="-"/>
    <s v="-"/>
    <s v="-"/>
    <s v="-"/>
    <s v="-"/>
    <s v="-"/>
    <s v="-"/>
    <s v="-"/>
    <s v="-"/>
    <s v="-"/>
    <s v="-"/>
    <s v="-"/>
    <s v="-"/>
    <s v="-"/>
    <s v="-"/>
    <s v="-"/>
    <s v="-"/>
    <s v="-"/>
    <s v="-"/>
    <x v="0"/>
    <s v="-"/>
    <s v="-"/>
    <s v="-"/>
    <s v="-"/>
    <s v="-"/>
    <s v="-"/>
    <s v="-"/>
    <s v="-"/>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s v="Detectivo"/>
    <s v="Para el mes de enero se realizaron 35 correos de seguimiento para elementos que tuvieron salida superior a 30 días calendario por préstamo._x000a_Para el mes de enero se realizaron 36 correos de seguimiento para elementos que tuvieron salida superior a 30 días calendario por préstamo."/>
    <s v="enero: 35 correos de salida enviados._x000a_Febrero: 36 correos de salida enviad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5"/>
    <n v="2022"/>
    <s v="CORRUPCIÓN"/>
    <s v="1 CORRUPCIÓN"/>
    <s v="-"/>
    <s v="-"/>
    <s v="-"/>
    <s v="-"/>
    <x v="0"/>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Reducir"/>
    <s v="Realizar sensibilización del procedimiento a los jefes de las dependencias de la Secretaría General  y/o sus delegados, con énfasis en la prevención de la materialización del riesgo de corrupción."/>
    <n v="1124"/>
    <s v="Preventiva"/>
    <x v="0"/>
    <s v="Se realiza reunión de planeación  de la estrategia de la sensibilización, orientación para la divulgación del Procedimiento  PR 382 Manejo De Caja Menor."/>
    <s v="Sí"/>
    <d v="2022-07-30T00:00:00"/>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1 El procedimiento 4233100-PR-382  &quot;Manejo de la Caja Menor&quot; indica que el profesional encargado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responde el correo electrónico aprobando el uso de caja menor para la compra del bien o servicio."/>
    <s v="Preventivo"/>
    <s v="Para el mes de enero se generaron dos (2)  solicitudes, para febrero  diez (10)  solicitudes."/>
    <s v="Se realiza el cargue de los correos correspondientes de las solicitud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5"/>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2 El procedimiento 4233100-PR-382  &quot;Manejo de la Caja Menor&quot; indica que el profesional encargado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s v="Preventivo"/>
    <s v="Durante el periodo comprendido entre enero y febrero se legalizaron 14 solicitudes de compra de bienes y/o servicios por caja menor (3 en enero y 11 en febrero),  las cuales cumplieron con los principios de carácter de imprevistos, urgentes, imprescindibles e inaplazables. Al contar con el rubro en la constitución de caja menor fueron aprobadas para realizar las respectivas compras. De estas 14 solicitudes (1) no requiriere solicitud por correo electrónico por corresponder a un gasto por despinche. Se aclara  que el trámite de  legalización de dos peajes a Zipaquirá, aplicó la solicitud  en un solo correo electrónico."/>
    <s v="Soporte  01 Despinche llante_x000a_Soporte  02 Servicio de taxi_x000a_Soporte  02 Servicio de taxi_x000a_Soporte  03 Servicio de mantenimiento PIMAG REPUESTOS PAQUETE PI WATER._x000a_Soporte  04 Servicio ISBN digital Archivo de Bogotá_x000a_Soporte  05 Compra combustible Biocem para vehículo esquema Secretario privado _x000a_Soporte  06 Cofre caja seguridad empresarial ref. 350_x000a_Soporte  07 Mantenimiento de bicicletas asignadas al despacho_x000a_Soporte  08 Molde cortado en corte láser- bicicleta para biciparqueaderos_x000a_Soporte  09 Compra de baterías AA recargables_x000a_Soporte  10 Troquel para elaboración de adhesivos - toma física de inventarios_x000a_Soporte  11 Peaje desplazamiento a Tocancipá - placa OBI771_x000a_Soporte  12 Peaje desplazamiento a Zipaquirá - actividades Sra. Alcaldesa - placa OBG531_x000a_Soporte  13 Peaje desplazamiento a Zipaquirá - actividades Sra. Alcaldesa - placa OLM972_x000a_Soporte  14 Peaje desplazamiento a Zipaquirá - actividades Sra. Alcaldesa - placa OBI77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5"/>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3 El procedimiento 4233100-PR-382  &quot;Manejo de la Caja Menor&quot; indica que el Subdirector Financiero, autorizado(a) por el delegada(o) por el Ordenador(a) del gasto,  cada vez que se proyecte una Resolución de reembolso de la caja menor revisa: Rubros, Conceptos, Valor y Códigos Presupuestales. La(s) fuente(s) de información utilizadas es(son) el Manual para el manejo y control de cajas menores y la Resolución de constitución de caja menor. En caso de evidenciar observaciones, desviaciones o diferencias, solicita al profesional por medio de correo electrónico que realice los ajustes necesarios. De lo contrario, se envía a conformidad la Resolución y soportes a la Subdirección Financiera."/>
    <s v="Detectivo"/>
    <s v="En el mes de enero no se legalizó el  reembolso por Caja Menor.  Este fue tramitado y aprobado  el 2 de febrero de 2022, por medio de la Resolución 001 de 02 de febrero 2022 , como Reembolso No. 1"/>
    <s v="Genera memorando 3-2022-4521, Solicitud RP para reembolso No.01 de la caja menor 2022  y la Resolución 001 del  2022 con sus soport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5"/>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4 El procedimiento 4233100-PR-382  &quot;Manejo de la Caja Menor&quot; indica que el profesional encargado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 En caso de evidenciar observaciones, desviaciones o diferencias, el profesional solicita a través de correo electrónico la aclaración al Banco. De lo contrario, remite a través de memorando electrónico, la conciliación bancaria a la Subdirección Financiera."/>
    <s v="Detectivo"/>
    <s v="En el mes de enero 2022 no se realizó la conciliación del mes diciembre 2021, toda vez, que para el cierre de la vigencia 2021, se  gestionó el  cierre definitivo de la caja menor sin situación de fondos con saldo en ceros (0) .  En el mes de febrero se realizó  la conciliación bancaria correspondiente a los movimientos generados en el mes de enero de 2022.   "/>
    <s v="Se carga el memorando(3-2022-5877 ), el formato  FT-1096 Libro de bancos,  el formato FT 731 Conciliación bancaria y el extracto bancario para el mes de enero 2022_x000a__x000a_Como no se presentaron inconsistencias, no se evidencia correo electrónico con observ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5"/>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5 El procedimiento 4233100-PR-382  &quot;Manejo de la Caja Menor&quot; indica que los profesionales autorizados por el Subdirector Financiero y el Jefe de la Oficina de Control Interno, autorizado(a) por el delegada(o) por el Ordenador(a) del gasto, aleatoriamente realizan el arqueo a la caja menor, revisando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 profesional encargado de la caja menor formulará y ejecutará las acciones a las que haya lugar, las cuales deben ser previamente aprobadas por el Delegado del Ordenador del gasto para la caja menor. De lo contrario, queda a conformidad el arqueo de caja menor. "/>
    <s v="Detectivo"/>
    <s v="No se realizó arqueo de caja menor para el periodo comprendido entre  enero y febrero de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5"/>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El mapa de riesgos del proceso Gestión de Servicios Administrativos indica que Subdirector(a) de Servicios Administrativos, autorizado(a) por  el (a) Ordenador(a) del gasto, cada vez que se identifique la materialización del riesgo, inicia la gestión para recuperar los recursos desviados."/>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5"/>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6"/>
    <n v="2022"/>
    <s v="CORRUPCIÓN"/>
    <s v="1 CORRUPCIÓN"/>
    <s v="-"/>
    <s v="-"/>
    <s v="-"/>
    <s v="-"/>
    <x v="0"/>
    <s v="Posibilidad de afectación económica (o presupuestal) por interposición de reclamaciones,  solicitudes de conciliación, demandas y/o decisiones judiciales adversas a los interés de la Entidad, debido a por acción u omisión para favorecer intereses propios o de terceros"/>
    <s v="Reducir"/>
    <s v="Acción Preventiva Accion_1096: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n v="1096"/>
    <s v="Preventiva"/>
    <x v="0"/>
    <s v="El Jefe de la Oficina Asesora Jurídica verificó que los contratistas y funcionarios públicos responsables de ejercer la defensa judicial de la Entidad, diligenciaron y registraron en el formato de publicación y divulgación proactiva de la Declaración de Bienes y Rentas, Registro de Conflicto de Interés y Declaración del Impuesto sobre la Renta y Complementarios. Ley 2013 del 30 de diciembre de 2019, en el cual de manera expresa señalaron que en ejecución de sus actividades no presentan conflicto de intereses. "/>
    <s v="Sí"/>
    <d v="2022-03-31T00:00:00"/>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és de la Entidad, debido a por acción u omisión para favorecer intereses propios o de terceros"/>
    <s v="1 El mapa de riesgos del proceso Gestión Jurídica indica que el Comité de Conciliación, autorizado(a) por el Decreto 1069 de 2015, cada vez que se requiera y cada seis meses cuando se consolide el informe del Comité estudia, evalúa y analiza casos concretos, en esta instancia y evidenciará si el apoderado requirió insumos necesarios para defender los intereses de la Secretaría General y si preparó adecuada defensa. La(s) fuente(s) de información utilizadas es(son) antecedentes, normativa,  jurisprudencia, doctrina. En caso de evidenciar observaciones, desviaciones o diferencias, realiza recomendaciones que se consignan en el acta de Comité de Conciliación. De lo contrario, realiza recomendaciones acogiendo la postura presentada que se consignan en el acta de Comité de Conciliación."/>
    <s v="Preventivo"/>
    <s v="En la Sesión No. 1 del Comité de Conciliación se estudió, analizó la gestión del segundo semestre de la vigencia 2021, el cual se había socializado mediante correo electrónico y memorando No. 3-2021-37098, en el informe se identifica que durante el periodo no se materializaron los riesgos relacionados con el procedimiento para ejercer la defensa judicial._x000a__x000a_El Comité de Conciliación, autorizado(a) por El Decreto1069 de 2015, estudió, evaluó y analizó solicitudes de conciliación prejudicial / Señor PETER JHON LIÉVANO AMÉZQUITA / ASEGURADORA SOLIDARIA DE COLOMBIA ENTIDAD COOPERATIVA. _x000a__x000a_La recomendación en el primer asunto, fue de abstenerse de utilizar obras que no sean propiedad del Distrito Capital o sin autorización del autor, por ende, dar alcance a la Circular 004 del 29 de diciembre de 2021._x000a__x000a_En el segundo asunto, los miembros del Comité de Conciliación recomendaron no presentar formula conciliatoria."/>
    <s v="Actas de Comité Sesiones Nos. 1, 2 y 4"/>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6"/>
    <n v="2022"/>
    <s v="CORRUPCIÓN"/>
    <s v="1 CORRUPCIÓN"/>
    <s v="-"/>
    <s v="-"/>
    <s v="-"/>
    <s v="-"/>
    <x v="0"/>
    <s v="Posibilidad de afectación económica (o presupuestal) por interposición de reclamaciones,  solicitudes de conciliación, demandas y/o decisiones judiciales adversas a los interés de la Entidad, debido a por acción u omisión para favorecer intereses propios o de terceros"/>
    <s v="Reducir"/>
    <s v="Acción Preventiva  Accion_1097: Realizar estudio, evaluación y análisis de las conciliaciones, procesos y laudos arbitrales que fueron de conocimiento del Comité de Conciliación. "/>
    <n v="1097"/>
    <s v="Preventiva"/>
    <x v="0"/>
    <s v="En la sesión No. 1 del Comité de Conciliación se estudió, analizó la gestión del segundo semestre de la vigencia 2021 / En las sesiones Nos 2 y 4 estudió, evaluó y analizó solicitudes de conciliación prejudicial / En la sesión No. 4 estudió, evaluó y analizó sentencia de segunda instancia proferida a favor de la Entidad"/>
    <s v="Sí"/>
    <d v="2022-12-31T00:00:00"/>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és de la Entidad, debido a por acción u omisión para favorecer intereses propios o de terceros"/>
    <s v="2 El mapa de riesgos del proceso Gestión Jurídica indica que el Profesional de la Oficina Asesora de Jurídica, autorizado(a) por el manual de funciones y/o las actividades contractuales, cada vez que se requiera y cada seis meses cuando se consolide el informe del Comité remite la notificación al apoderado asignado, coloca la fecha en la cual debe presentar el proyecto de respuesta, acorde con la actividad y termino fijado en el ID13. La(s) fuente(s) de información utilizadas es(son) información remitida por el despacho judicial. En caso de evidenciar observaciones, desviaciones o diferencias, generar alertas a través del buzón de correo institucional para notificaciones judiciales. De lo contrario, verifica el cumplimiento de los términos judiciales y las actividades del procedimiento en el Sistema de información de procesos judiciales “SIPROJ”."/>
    <s v="Preventivo"/>
    <s v="Dentro del periodo no se notificaron demandas y por ende, no se generaron alertas relacionadas con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6"/>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és de la Entidad, debido a por acción u omisión para favorecer intereses propios o de terceros"/>
    <s v="3 El mapa de riesgos del proceso Gestión Jurídica indica que el apoderado de la Entidad y/o el Secretario Técnico del Comité de conciliación, autorizado(a) por el Decreto 1069 de 2015, cada vez que se requiera y cada seis meses cuando se consolide el informe del Comité estudia, evalúa y analiza casos concretos, en esta instancia y evidenciará si el apoderado requirió insumos necesarios para defender los intereses de la Secretaría General y si preparó adecuada defensa. La(s) fuente(s) de información utilizadas es(son) antecedentes, normativa,  jurisprudencia, doctrina. En caso de evidenciar observaciones, desviaciones o diferencias, realiza recomendaciones que se consignan en el expediente físico y/o en el Sistema de información de procesos judiciales “SIPROJ”. De lo contrario, realiza recomendaciones que se consignan en el expediente físico y/o en el Sistema de información de procesos judiciales “SIPROJ”."/>
    <s v="Preventivo"/>
    <s v="En este periodo no se han requerido recomendaciones para consignar en el expediente físic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6"/>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és de la Entidad, debido a por acción u omisión para favorecer intereses propios o de terceros"/>
    <s v="1 El procedimiento 4203000-PR- 355 &quot;Gestión Jurídica para la defensa de los intereses de la Secretaría General&quot; (actividad 21) y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6"/>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és de la Entidad, debido a por acción u omisión para favorecer intereses propios o de terceros"/>
    <s v="2 El procedimiento 4203000-PR- 355 &quot;Gestión Jurídica para la defensa de los intereses de la Secretaría General&quot; (actividad 36) y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6"/>
    <n v="2022"/>
    <s v="CORRUPCIÓN"/>
    <s v="1 CORRUPCIÓN"/>
    <s v="-"/>
    <s v="-"/>
    <s v="-"/>
    <s v="-"/>
    <x v="1"/>
    <s v="-"/>
    <s v="-"/>
    <s v="-"/>
    <s v="-"/>
    <s v="-"/>
    <x v="1"/>
    <s v="-"/>
    <s v="-"/>
    <s v="-"/>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és de la Entidad, debido a por acción u omisión para favorecer intereses propios o de terceros"/>
    <s v="3 El procedimiento 4203000-PR- 355 &quot;Gestión Jurídica para la defensa de los intereses de la Secretaría General&quot; (actividad 39) y el mapa de riesgos del proceso Gestión Jurídica indica que la Secretaría Técnica d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76502F3-267C-4D1A-8733-B1AE0BB23794}" name="TablaDinámica11"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2" rowHeaderCaption="Procesos" colHeaderCaption="Fuente de riesgo">
  <location ref="A35:D54" firstHeaderRow="1" firstDataRow="2" firstDataCol="1"/>
  <pivotFields count="154">
    <pivotField axis="axisRow" showAll="0">
      <items count="24">
        <item m="1" x="19"/>
        <item m="1" x="18"/>
        <item x="9"/>
        <item x="10"/>
        <item m="1" x="17"/>
        <item x="11"/>
        <item x="12"/>
        <item m="1" x="22"/>
        <item x="1"/>
        <item x="2"/>
        <item x="13"/>
        <item m="1" x="21"/>
        <item x="0"/>
        <item x="14"/>
        <item x="6"/>
        <item x="15"/>
        <item x="4"/>
        <item x="8"/>
        <item x="5"/>
        <item x="16"/>
        <item x="7"/>
        <item m="1" x="20"/>
        <item x="3"/>
        <item t="default"/>
      </items>
    </pivotField>
    <pivotField showAll="0"/>
    <pivotField showAll="0"/>
    <pivotField showAll="0"/>
    <pivotField showAll="0"/>
    <pivotField showAll="0"/>
    <pivotField showAll="0"/>
    <pivotField showAll="0"/>
    <pivotField showAll="0">
      <items count="6">
        <item n="Sin acciones de tratamiento" x="1"/>
        <item x="0"/>
        <item m="1" x="2"/>
        <item m="1" x="4"/>
        <item m="1" x="3"/>
        <item t="default"/>
      </items>
    </pivotField>
    <pivotField showAll="0"/>
    <pivotField showAll="0"/>
    <pivotField dataField="1" showAll="0"/>
    <pivotField showAll="0"/>
    <pivotField showAll="0"/>
    <pivotField axis="axisCol" showAll="0">
      <items count="5">
        <item h="1" x="1"/>
        <item x="0"/>
        <item x="2"/>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8">
    <i>
      <x v="2"/>
    </i>
    <i>
      <x v="3"/>
    </i>
    <i>
      <x v="5"/>
    </i>
    <i>
      <x v="6"/>
    </i>
    <i>
      <x v="8"/>
    </i>
    <i>
      <x v="9"/>
    </i>
    <i>
      <x v="10"/>
    </i>
    <i>
      <x v="12"/>
    </i>
    <i>
      <x v="13"/>
    </i>
    <i>
      <x v="14"/>
    </i>
    <i>
      <x v="15"/>
    </i>
    <i>
      <x v="16"/>
    </i>
    <i>
      <x v="17"/>
    </i>
    <i>
      <x v="18"/>
    </i>
    <i>
      <x v="19"/>
    </i>
    <i>
      <x v="20"/>
    </i>
    <i>
      <x v="22"/>
    </i>
    <i t="grand">
      <x/>
    </i>
  </rowItems>
  <colFields count="1">
    <field x="14"/>
  </colFields>
  <colItems count="3">
    <i>
      <x v="1"/>
    </i>
    <i>
      <x v="2"/>
    </i>
    <i t="grand">
      <x/>
    </i>
  </colItems>
  <dataFields count="1">
    <dataField name="Estado de las Acciones definidas (Tratamiento)" fld="11" subtotal="count" baseField="0" baseItem="0"/>
  </dataFields>
  <formats count="44">
    <format dxfId="206">
      <pivotArea outline="0" collapsedLevelsAreSubtotals="1" fieldPosition="0"/>
    </format>
    <format dxfId="205">
      <pivotArea type="all" dataOnly="0" outline="0" fieldPosition="0"/>
    </format>
    <format dxfId="204">
      <pivotArea outline="0" collapsedLevelsAreSubtotals="1" fieldPosition="0"/>
    </format>
    <format dxfId="203">
      <pivotArea type="origin" dataOnly="0" labelOnly="1" outline="0" fieldPosition="0"/>
    </format>
    <format dxfId="202">
      <pivotArea field="8" type="button" dataOnly="0" labelOnly="1" outline="0"/>
    </format>
    <format dxfId="201">
      <pivotArea type="topRight" dataOnly="0" labelOnly="1" outline="0" fieldPosition="0"/>
    </format>
    <format dxfId="200">
      <pivotArea dataOnly="0" labelOnly="1" grandRow="1" outline="0" fieldPosition="0"/>
    </format>
    <format dxfId="199">
      <pivotArea dataOnly="0" labelOnly="1" grandCol="1" outline="0" fieldPosition="0"/>
    </format>
    <format dxfId="198">
      <pivotArea type="origin" dataOnly="0" labelOnly="1" outline="0" fieldPosition="0"/>
    </format>
    <format dxfId="197">
      <pivotArea field="8" type="button" dataOnly="0" labelOnly="1" outline="0"/>
    </format>
    <format dxfId="196">
      <pivotArea type="topRight" dataOnly="0" labelOnly="1" outline="0" fieldPosition="0"/>
    </format>
    <format dxfId="195">
      <pivotArea dataOnly="0" labelOnly="1" grandCol="1" outline="0" fieldPosition="0"/>
    </format>
    <format dxfId="194">
      <pivotArea dataOnly="0" labelOnly="1" grandCol="1" outline="0" fieldPosition="0"/>
    </format>
    <format dxfId="193">
      <pivotArea dataOnly="0" labelOnly="1" grandRow="1" outline="0" fieldPosition="0"/>
    </format>
    <format dxfId="192">
      <pivotArea type="origin" dataOnly="0" labelOnly="1" outline="0" fieldPosition="0"/>
    </format>
    <format dxfId="191">
      <pivotArea field="8" type="button" dataOnly="0" labelOnly="1" outline="0"/>
    </format>
    <format dxfId="190">
      <pivotArea type="topRight" dataOnly="0" labelOnly="1" outline="0" fieldPosition="0"/>
    </format>
    <format dxfId="189">
      <pivotArea dataOnly="0" labelOnly="1" grandCol="1" outline="0" fieldPosition="0"/>
    </format>
    <format dxfId="188">
      <pivotArea dataOnly="0" labelOnly="1" grandCol="1" outline="0" fieldPosition="0"/>
    </format>
    <format dxfId="187">
      <pivotArea dataOnly="0" labelOnly="1" grandCol="1" outline="0" fieldPosition="0"/>
    </format>
    <format dxfId="186">
      <pivotArea dataOnly="0" labelOnly="1" grandCol="1" outline="0" fieldPosition="0"/>
    </format>
    <format dxfId="185">
      <pivotArea type="origin" dataOnly="0" labelOnly="1" outline="0" fieldPosition="0"/>
    </format>
    <format dxfId="184">
      <pivotArea field="8" type="button" dataOnly="0" labelOnly="1" outline="0"/>
    </format>
    <format dxfId="183">
      <pivotArea type="topRight" dataOnly="0" labelOnly="1" outline="0" fieldPosition="0"/>
    </format>
    <format dxfId="182">
      <pivotArea dataOnly="0" labelOnly="1" fieldPosition="0">
        <references count="1">
          <reference field="14" count="3">
            <x v="1"/>
            <x v="2"/>
            <x v="3"/>
          </reference>
        </references>
      </pivotArea>
    </format>
    <format dxfId="181">
      <pivotArea dataOnly="0" labelOnly="1" grandCol="1" outline="0" fieldPosition="0"/>
    </format>
    <format dxfId="180">
      <pivotArea dataOnly="0" labelOnly="1" grandCol="1" outline="0" fieldPosition="0"/>
    </format>
    <format dxfId="179">
      <pivotArea dataOnly="0" labelOnly="1" fieldPosition="0">
        <references count="1">
          <reference field="14" count="3">
            <x v="1"/>
            <x v="2"/>
            <x v="3"/>
          </reference>
        </references>
      </pivotArea>
    </format>
    <format dxfId="178">
      <pivotArea type="all" dataOnly="0" outline="0" fieldPosition="0"/>
    </format>
    <format dxfId="177">
      <pivotArea dataOnly="0" labelOnly="1" grandRow="1" outline="0" fieldPosition="0"/>
    </format>
    <format dxfId="176">
      <pivotArea type="topRight" dataOnly="0" labelOnly="1" outline="0" offset="A1:B1" fieldPosition="0"/>
    </format>
    <format dxfId="175">
      <pivotArea type="origin" dataOnly="0" labelOnly="1" outline="0" fieldPosition="0"/>
    </format>
    <format dxfId="174">
      <pivotArea type="all" dataOnly="0" outline="0" fieldPosition="0"/>
    </format>
    <format dxfId="173">
      <pivotArea outline="0" collapsedLevelsAreSubtotals="1" fieldPosition="0"/>
    </format>
    <format dxfId="172">
      <pivotArea type="origin" dataOnly="0" labelOnly="1" outline="0" fieldPosition="0"/>
    </format>
    <format dxfId="171">
      <pivotArea dataOnly="0" labelOnly="1" outline="0" axis="axisValues" fieldPosition="0"/>
    </format>
    <format dxfId="170">
      <pivotArea field="14" type="button" dataOnly="0" labelOnly="1" outline="0" axis="axisCol" fieldPosition="0"/>
    </format>
    <format dxfId="169">
      <pivotArea type="topRight" dataOnly="0" labelOnly="1" outline="0" fieldPosition="0"/>
    </format>
    <format dxfId="168">
      <pivotArea collapsedLevelsAreSubtotals="1" fieldPosition="0">
        <references count="1">
          <reference field="0" count="16">
            <x v="2"/>
            <x v="3"/>
            <x v="4"/>
            <x v="5"/>
            <x v="6"/>
            <x v="8"/>
            <x v="9"/>
            <x v="10"/>
            <x v="11"/>
            <x v="12"/>
            <x v="13"/>
            <x v="15"/>
            <x v="16"/>
            <x v="17"/>
            <x v="18"/>
            <x v="19"/>
          </reference>
        </references>
      </pivotArea>
    </format>
    <format dxfId="167">
      <pivotArea dataOnly="0" labelOnly="1" fieldPosition="0">
        <references count="1">
          <reference field="0" count="16">
            <x v="2"/>
            <x v="3"/>
            <x v="4"/>
            <x v="5"/>
            <x v="6"/>
            <x v="8"/>
            <x v="9"/>
            <x v="10"/>
            <x v="11"/>
            <x v="12"/>
            <x v="13"/>
            <x v="15"/>
            <x v="16"/>
            <x v="17"/>
            <x v="18"/>
            <x v="19"/>
          </reference>
        </references>
      </pivotArea>
    </format>
    <format dxfId="166">
      <pivotArea outline="0" collapsedLevelsAreSubtotals="1" fieldPosition="0">
        <references count="1">
          <reference field="14" count="0" selected="0"/>
        </references>
      </pivotArea>
    </format>
    <format dxfId="165">
      <pivotArea dataOnly="0" labelOnly="1" fieldPosition="0">
        <references count="1">
          <reference field="14" count="0"/>
        </references>
      </pivotArea>
    </format>
    <format dxfId="164">
      <pivotArea collapsedLevelsAreSubtotals="1" fieldPosition="0">
        <references count="1">
          <reference field="0" count="1">
            <x v="20"/>
          </reference>
        </references>
      </pivotArea>
    </format>
    <format dxfId="163">
      <pivotArea dataOnly="0" labelOnly="1" fieldPosition="0">
        <references count="1">
          <reference field="0" count="1">
            <x v="20"/>
          </reference>
        </references>
      </pivotArea>
    </format>
  </formats>
  <chartFormats count="5">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2">
          <reference field="4294967294" count="1" selected="0">
            <x v="0"/>
          </reference>
          <reference field="14" count="1" selected="0">
            <x v="1"/>
          </reference>
        </references>
      </pivotArea>
    </chartFormat>
    <chartFormat chart="1" format="5" series="1">
      <pivotArea type="data" outline="0" fieldPosition="0">
        <references count="2">
          <reference field="4294967294" count="1" selected="0">
            <x v="0"/>
          </reference>
          <reference field="14" count="1" selected="0">
            <x v="2"/>
          </reference>
        </references>
      </pivotArea>
    </chartFormat>
    <chartFormat chart="1" format="6" series="1">
      <pivotArea type="data" outline="0" fieldPosition="0">
        <references count="2">
          <reference field="4294967294" count="1" selected="0">
            <x v="0"/>
          </reference>
          <reference field="14" count="1" selected="0">
            <x v="3"/>
          </reference>
        </references>
      </pivotArea>
    </chartFormat>
    <chartFormat chart="1" format="8" series="1">
      <pivotArea type="data" outline="0" fieldPosition="0">
        <references count="2">
          <reference field="4294967294" count="1" selected="0">
            <x v="0"/>
          </reference>
          <reference field="1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4EDE000-5B7F-4751-8001-F0A939C6EB0B}" name="TablaDinámica10"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rowHeaderCaption="Procesos / proyectos de inversión" colHeaderCaption="Fuente de riesgo">
  <location ref="A3:C22" firstHeaderRow="1" firstDataRow="2" firstDataCol="1"/>
  <pivotFields count="154">
    <pivotField axis="axisRow" showAll="0">
      <items count="24">
        <item m="1" x="19"/>
        <item m="1" x="18"/>
        <item x="9"/>
        <item x="10"/>
        <item m="1" x="17"/>
        <item x="11"/>
        <item x="12"/>
        <item m="1" x="22"/>
        <item x="1"/>
        <item x="2"/>
        <item x="13"/>
        <item m="1" x="21"/>
        <item x="0"/>
        <item x="14"/>
        <item x="6"/>
        <item x="15"/>
        <item x="4"/>
        <item x="8"/>
        <item x="5"/>
        <item x="16"/>
        <item x="7"/>
        <item m="1" x="20"/>
        <item x="3"/>
        <item t="default"/>
      </items>
    </pivotField>
    <pivotField showAll="0"/>
    <pivotField showAll="0"/>
    <pivotField showAll="0"/>
    <pivotField showAll="0"/>
    <pivotField showAll="0"/>
    <pivotField showAll="0"/>
    <pivotField showAll="0"/>
    <pivotField axis="axisCol" showAll="0">
      <items count="6">
        <item n="Sin acciones" h="1" x="1"/>
        <item x="0"/>
        <item m="1" x="2"/>
        <item h="1" m="1" x="4"/>
        <item m="1" x="3"/>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8">
    <i>
      <x v="2"/>
    </i>
    <i>
      <x v="3"/>
    </i>
    <i>
      <x v="5"/>
    </i>
    <i>
      <x v="6"/>
    </i>
    <i>
      <x v="8"/>
    </i>
    <i>
      <x v="9"/>
    </i>
    <i>
      <x v="10"/>
    </i>
    <i>
      <x v="12"/>
    </i>
    <i>
      <x v="13"/>
    </i>
    <i>
      <x v="14"/>
    </i>
    <i>
      <x v="15"/>
    </i>
    <i>
      <x v="16"/>
    </i>
    <i>
      <x v="17"/>
    </i>
    <i>
      <x v="18"/>
    </i>
    <i>
      <x v="19"/>
    </i>
    <i>
      <x v="20"/>
    </i>
    <i>
      <x v="22"/>
    </i>
    <i t="grand">
      <x/>
    </i>
  </rowItems>
  <colFields count="1">
    <field x="8"/>
  </colFields>
  <colItems count="2">
    <i>
      <x v="1"/>
    </i>
    <i t="grand">
      <x/>
    </i>
  </colItems>
  <dataFields count="1">
    <dataField name="Acciones definidas (Tratamiento de riesgos)" fld="11" subtotal="count" baseField="0" baseItem="0"/>
  </dataFields>
  <formats count="42">
    <format dxfId="248">
      <pivotArea outline="0" collapsedLevelsAreSubtotals="1" fieldPosition="0"/>
    </format>
    <format dxfId="247">
      <pivotArea type="all" dataOnly="0" outline="0" fieldPosition="0"/>
    </format>
    <format dxfId="246">
      <pivotArea outline="0" collapsedLevelsAreSubtotals="1" fieldPosition="0"/>
    </format>
    <format dxfId="245">
      <pivotArea type="origin" dataOnly="0" labelOnly="1" outline="0" fieldPosition="0"/>
    </format>
    <format dxfId="244">
      <pivotArea field="8" type="button" dataOnly="0" labelOnly="1" outline="0" axis="axisCol" fieldPosition="0"/>
    </format>
    <format dxfId="243">
      <pivotArea type="topRight" dataOnly="0" labelOnly="1" outline="0" fieldPosition="0"/>
    </format>
    <format dxfId="242">
      <pivotArea dataOnly="0" labelOnly="1" grandRow="1" outline="0" fieldPosition="0"/>
    </format>
    <format dxfId="241">
      <pivotArea dataOnly="0" labelOnly="1" grandCol="1" outline="0" fieldPosition="0"/>
    </format>
    <format dxfId="240">
      <pivotArea type="origin" dataOnly="0" labelOnly="1" outline="0" fieldPosition="0"/>
    </format>
    <format dxfId="239">
      <pivotArea field="8" type="button" dataOnly="0" labelOnly="1" outline="0" axis="axisCol" fieldPosition="0"/>
    </format>
    <format dxfId="238">
      <pivotArea type="topRight" dataOnly="0" labelOnly="1" outline="0" fieldPosition="0"/>
    </format>
    <format dxfId="237">
      <pivotArea dataOnly="0" labelOnly="1" grandCol="1" outline="0" fieldPosition="0"/>
    </format>
    <format dxfId="236">
      <pivotArea dataOnly="0" labelOnly="1" grandCol="1" outline="0" fieldPosition="0"/>
    </format>
    <format dxfId="235">
      <pivotArea dataOnly="0" labelOnly="1" grandRow="1" outline="0" fieldPosition="0"/>
    </format>
    <format dxfId="234">
      <pivotArea type="origin" dataOnly="0" labelOnly="1" outline="0" fieldPosition="0"/>
    </format>
    <format dxfId="233">
      <pivotArea field="8" type="button" dataOnly="0" labelOnly="1" outline="0" axis="axisCol" fieldPosition="0"/>
    </format>
    <format dxfId="232">
      <pivotArea type="topRight" dataOnly="0" labelOnly="1" outline="0" fieldPosition="0"/>
    </format>
    <format dxfId="231">
      <pivotArea dataOnly="0" labelOnly="1" grandCol="1" outline="0" fieldPosition="0"/>
    </format>
    <format dxfId="230">
      <pivotArea dataOnly="0" labelOnly="1" grandCol="1" outline="0" fieldPosition="0"/>
    </format>
    <format dxfId="229">
      <pivotArea dataOnly="0" labelOnly="1" grandCol="1" outline="0" fieldPosition="0"/>
    </format>
    <format dxfId="228">
      <pivotArea dataOnly="0" labelOnly="1" grandCol="1" outline="0" fieldPosition="0"/>
    </format>
    <format dxfId="227">
      <pivotArea type="origin" dataOnly="0" labelOnly="1" outline="0" fieldPosition="0"/>
    </format>
    <format dxfId="226">
      <pivotArea field="8" type="button" dataOnly="0" labelOnly="1" outline="0" axis="axisCol" fieldPosition="0"/>
    </format>
    <format dxfId="225">
      <pivotArea type="topRight" dataOnly="0" labelOnly="1" outline="0" fieldPosition="0"/>
    </format>
    <format dxfId="224">
      <pivotArea type="all" dataOnly="0" outline="0" fieldPosition="0"/>
    </format>
    <format dxfId="223">
      <pivotArea outline="0" collapsedLevelsAreSubtotals="1" fieldPosition="0"/>
    </format>
    <format dxfId="222">
      <pivotArea type="origin" dataOnly="0" labelOnly="1" outline="0" fieldPosition="0"/>
    </format>
    <format dxfId="221">
      <pivotArea field="8" type="button" dataOnly="0" labelOnly="1" outline="0" axis="axisCol" fieldPosition="0"/>
    </format>
    <format dxfId="220">
      <pivotArea type="topRight" dataOnly="0" labelOnly="1" outline="0" fieldPosition="0"/>
    </format>
    <format dxfId="219">
      <pivotArea dataOnly="0" labelOnly="1" grandRow="1" outline="0" fieldPosition="0"/>
    </format>
    <format dxfId="218">
      <pivotArea dataOnly="0" labelOnly="1" fieldPosition="0">
        <references count="1">
          <reference field="8" count="0"/>
        </references>
      </pivotArea>
    </format>
    <format dxfId="217">
      <pivotArea dataOnly="0" labelOnly="1" grandCol="1" outline="0" fieldPosition="0"/>
    </format>
    <format dxfId="216">
      <pivotArea outline="0" collapsedLevelsAreSubtotals="1" fieldPosition="0">
        <references count="1">
          <reference field="8" count="1" selected="0">
            <x v="1"/>
          </reference>
        </references>
      </pivotArea>
    </format>
    <format dxfId="215">
      <pivotArea dataOnly="0" labelOnly="1" fieldPosition="0">
        <references count="1">
          <reference field="8" count="1">
            <x v="1"/>
          </reference>
        </references>
      </pivotArea>
    </format>
    <format dxfId="214">
      <pivotArea type="origin" dataOnly="0" labelOnly="1" outline="0" fieldPosition="0"/>
    </format>
    <format dxfId="213">
      <pivotArea collapsedLevelsAreSubtotals="1" fieldPosition="0">
        <references count="1">
          <reference field="0" count="16">
            <x v="2"/>
            <x v="3"/>
            <x v="4"/>
            <x v="5"/>
            <x v="6"/>
            <x v="8"/>
            <x v="9"/>
            <x v="10"/>
            <x v="11"/>
            <x v="12"/>
            <x v="13"/>
            <x v="15"/>
            <x v="16"/>
            <x v="17"/>
            <x v="18"/>
            <x v="19"/>
          </reference>
        </references>
      </pivotArea>
    </format>
    <format dxfId="212">
      <pivotArea dataOnly="0" labelOnly="1" fieldPosition="0">
        <references count="1">
          <reference field="0" count="16">
            <x v="2"/>
            <x v="3"/>
            <x v="4"/>
            <x v="5"/>
            <x v="6"/>
            <x v="8"/>
            <x v="9"/>
            <x v="10"/>
            <x v="11"/>
            <x v="12"/>
            <x v="13"/>
            <x v="15"/>
            <x v="16"/>
            <x v="17"/>
            <x v="18"/>
            <x v="19"/>
          </reference>
        </references>
      </pivotArea>
    </format>
    <format dxfId="211">
      <pivotArea outline="0" collapsedLevelsAreSubtotals="1" fieldPosition="0">
        <references count="1">
          <reference field="8" count="2" selected="0">
            <x v="2"/>
            <x v="3"/>
          </reference>
        </references>
      </pivotArea>
    </format>
    <format dxfId="210">
      <pivotArea dataOnly="0" labelOnly="1" fieldPosition="0">
        <references count="1">
          <reference field="8" count="2">
            <x v="2"/>
            <x v="3"/>
          </reference>
        </references>
      </pivotArea>
    </format>
    <format dxfId="209">
      <pivotArea collapsedLevelsAreSubtotals="1" fieldPosition="0">
        <references count="1">
          <reference field="0" count="1">
            <x v="20"/>
          </reference>
        </references>
      </pivotArea>
    </format>
    <format dxfId="208">
      <pivotArea dataOnly="0" labelOnly="1" fieldPosition="0">
        <references count="1">
          <reference field="0" count="1">
            <x v="20"/>
          </reference>
        </references>
      </pivotArea>
    </format>
    <format dxfId="207">
      <pivotArea grandCol="1" outline="0" collapsedLevelsAreSubtotals="1" fieldPosition="0"/>
    </format>
  </formats>
  <chartFormats count="6">
    <chartFormat chart="0" format="4" series="1">
      <pivotArea type="data" outline="0" fieldPosition="0">
        <references count="1">
          <reference field="4294967294" count="1" selected="0">
            <x v="0"/>
          </reference>
        </references>
      </pivotArea>
    </chartFormat>
    <chartFormat chart="0" format="12" series="1">
      <pivotArea type="data" outline="0" fieldPosition="0">
        <references count="2">
          <reference field="4294967294" count="1" selected="0">
            <x v="0"/>
          </reference>
          <reference field="8" count="1" selected="0">
            <x v="1"/>
          </reference>
        </references>
      </pivotArea>
    </chartFormat>
    <chartFormat chart="0" format="14" series="1">
      <pivotArea type="data" outline="0" fieldPosition="0">
        <references count="2">
          <reference field="4294967294" count="1" selected="0">
            <x v="0"/>
          </reference>
          <reference field="8" count="1" selected="0">
            <x v="0"/>
          </reference>
        </references>
      </pivotArea>
    </chartFormat>
    <chartFormat chart="0" format="15" series="1">
      <pivotArea type="data" outline="0" fieldPosition="0">
        <references count="2">
          <reference field="4294967294" count="1" selected="0">
            <x v="0"/>
          </reference>
          <reference field="8" count="1" selected="0">
            <x v="2"/>
          </reference>
        </references>
      </pivotArea>
    </chartFormat>
    <chartFormat chart="0" format="16" series="1">
      <pivotArea type="data" outline="0" fieldPosition="0">
        <references count="2">
          <reference field="4294967294" count="1" selected="0">
            <x v="0"/>
          </reference>
          <reference field="8" count="1" selected="0">
            <x v="3"/>
          </reference>
        </references>
      </pivotArea>
    </chartFormat>
    <chartFormat chart="0" format="18" series="1">
      <pivotArea type="data" outline="0" fieldPosition="0">
        <references count="2">
          <reference field="4294967294" count="1" selected="0">
            <x v="0"/>
          </reference>
          <reference field="8"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57ED79A-0273-4C32-B39D-3944D902D08C}" name="TablaDinámica11"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3" rowHeaderCaption="Procesos" colHeaderCaption="Fuente de riesgo">
  <location ref="A18:B20" firstHeaderRow="1" firstDataRow="2" firstDataCol="1" rowPageCount="12" colPageCount="1"/>
  <pivotFields count="154">
    <pivotField axis="axisRow" showAll="0">
      <items count="24">
        <item m="1" x="19"/>
        <item m="1" x="18"/>
        <item x="9"/>
        <item x="10"/>
        <item m="1" x="17"/>
        <item x="11"/>
        <item x="12"/>
        <item m="1" x="22"/>
        <item x="1"/>
        <item x="2"/>
        <item x="13"/>
        <item m="1" x="21"/>
        <item x="0"/>
        <item x="14"/>
        <item x="6"/>
        <item x="15"/>
        <item x="4"/>
        <item x="8"/>
        <item x="5"/>
        <item x="16"/>
        <item x="7"/>
        <item m="1" x="20"/>
        <item x="3"/>
        <item t="default"/>
      </items>
    </pivotField>
    <pivotField showAll="0"/>
    <pivotField showAll="0"/>
    <pivotField showAll="0"/>
    <pivotField showAll="0"/>
    <pivotField showAll="0"/>
    <pivotField showAll="0"/>
    <pivotField showAll="0"/>
    <pivotField showAll="0">
      <items count="6">
        <item n="Sin acciones de tratamiento" x="1"/>
        <item x="0"/>
        <item m="1" x="3"/>
        <item m="1"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m="1" x="1"/>
        <item t="default"/>
      </items>
    </pivotField>
    <pivotField showAll="0"/>
    <pivotField showAll="0"/>
    <pivotField axis="axisPage" multipleItemSelectionAllowed="1" showAll="0">
      <items count="3">
        <item x="0"/>
        <item m="1"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6">
        <item x="0"/>
        <item m="1" x="4"/>
        <item m="1" x="1"/>
        <item m="1" x="3"/>
        <item m="1"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31"/>
  </colFields>
  <colItems count="1">
    <i t="grand">
      <x/>
    </i>
  </colItems>
  <pageFields count="12">
    <pageField fld="45" hier="-1"/>
    <pageField fld="42" hier="-1"/>
    <pageField fld="41" hier="-1"/>
    <pageField fld="40" hier="-1"/>
    <pageField fld="39" hier="-1"/>
    <pageField fld="38" hier="-1"/>
    <pageField fld="44" hier="-1"/>
    <pageField fld="43" hier="-1"/>
    <pageField fld="37" hier="-1"/>
    <pageField fld="34" hier="-1"/>
    <pageField fld="35" hier="-1"/>
    <pageField fld="36" hier="-1"/>
  </pageFields>
  <dataFields count="1">
    <dataField name="Cantidad de veces que se presentó o detectó la materialización durante el ciclo de monitoreo" fld="46" baseField="0" baseItem="16"/>
  </dataFields>
  <formats count="45">
    <format dxfId="133">
      <pivotArea outline="0" collapsedLevelsAreSubtotals="1" fieldPosition="0"/>
    </format>
    <format dxfId="132">
      <pivotArea type="all" dataOnly="0" outline="0" fieldPosition="0"/>
    </format>
    <format dxfId="131">
      <pivotArea outline="0" collapsedLevelsAreSubtotals="1" fieldPosition="0"/>
    </format>
    <format dxfId="130">
      <pivotArea type="origin" dataOnly="0" labelOnly="1" outline="0" fieldPosition="0"/>
    </format>
    <format dxfId="129">
      <pivotArea field="8" type="button" dataOnly="0" labelOnly="1" outline="0"/>
    </format>
    <format dxfId="128">
      <pivotArea type="topRight" dataOnly="0" labelOnly="1" outline="0" fieldPosition="0"/>
    </format>
    <format dxfId="127">
      <pivotArea dataOnly="0" labelOnly="1" grandRow="1" outline="0" fieldPosition="0"/>
    </format>
    <format dxfId="126">
      <pivotArea dataOnly="0" labelOnly="1" grandCol="1" outline="0" fieldPosition="0"/>
    </format>
    <format dxfId="125">
      <pivotArea type="origin" dataOnly="0" labelOnly="1" outline="0" fieldPosition="0"/>
    </format>
    <format dxfId="124">
      <pivotArea field="8" type="button" dataOnly="0" labelOnly="1" outline="0"/>
    </format>
    <format dxfId="123">
      <pivotArea type="topRight" dataOnly="0" labelOnly="1" outline="0" fieldPosition="0"/>
    </format>
    <format dxfId="122">
      <pivotArea dataOnly="0" labelOnly="1" grandCol="1" outline="0" fieldPosition="0"/>
    </format>
    <format dxfId="121">
      <pivotArea dataOnly="0" labelOnly="1" grandCol="1" outline="0" fieldPosition="0"/>
    </format>
    <format dxfId="120">
      <pivotArea dataOnly="0" labelOnly="1" grandRow="1" outline="0" fieldPosition="0"/>
    </format>
    <format dxfId="119">
      <pivotArea type="origin" dataOnly="0" labelOnly="1" outline="0" fieldPosition="0"/>
    </format>
    <format dxfId="118">
      <pivotArea field="8" type="button" dataOnly="0" labelOnly="1" outline="0"/>
    </format>
    <format dxfId="117">
      <pivotArea type="topRight" dataOnly="0" labelOnly="1" outline="0" fieldPosition="0"/>
    </format>
    <format dxfId="116">
      <pivotArea dataOnly="0" labelOnly="1" grandCol="1" outline="0" fieldPosition="0"/>
    </format>
    <format dxfId="115">
      <pivotArea dataOnly="0" labelOnly="1" grandCol="1" outline="0" fieldPosition="0"/>
    </format>
    <format dxfId="114">
      <pivotArea dataOnly="0" labelOnly="1" grandCol="1" outline="0" fieldPosition="0"/>
    </format>
    <format dxfId="113">
      <pivotArea dataOnly="0" labelOnly="1" grandCol="1" outline="0" fieldPosition="0"/>
    </format>
    <format dxfId="112">
      <pivotArea type="origin" dataOnly="0" labelOnly="1" outline="0" fieldPosition="0"/>
    </format>
    <format dxfId="111">
      <pivotArea field="8" type="button" dataOnly="0" labelOnly="1" outline="0"/>
    </format>
    <format dxfId="110">
      <pivotArea type="topRight" dataOnly="0" labelOnly="1" outline="0" fieldPosition="0"/>
    </format>
    <format dxfId="109">
      <pivotArea dataOnly="0" labelOnly="1" grandCol="1" outline="0" fieldPosition="0"/>
    </format>
    <format dxfId="108">
      <pivotArea dataOnly="0" labelOnly="1" grandCol="1" outline="0" fieldPosition="0"/>
    </format>
    <format dxfId="107">
      <pivotArea dataOnly="0" labelOnly="1" grandCol="1" outline="0" fieldPosition="0"/>
    </format>
    <format dxfId="106">
      <pivotArea type="all" dataOnly="0" outline="0" fieldPosition="0"/>
    </format>
    <format dxfId="105">
      <pivotArea outline="0" collapsedLevelsAreSubtotals="1" fieldPosition="0"/>
    </format>
    <format dxfId="104">
      <pivotArea type="origin" dataOnly="0" labelOnly="1" outline="0" fieldPosition="0"/>
    </format>
    <format dxfId="103">
      <pivotArea field="31" type="button" dataOnly="0" labelOnly="1" outline="0" axis="axisCol" fieldPosition="0"/>
    </format>
    <format dxfId="102">
      <pivotArea type="topRight" dataOnly="0" labelOnly="1" outline="0" fieldPosition="0"/>
    </format>
    <format dxfId="101">
      <pivotArea dataOnly="0" labelOnly="1" grandRow="1" outline="0" fieldPosition="0"/>
    </format>
    <format dxfId="100">
      <pivotArea dataOnly="0" labelOnly="1" fieldPosition="0">
        <references count="1">
          <reference field="31" count="0"/>
        </references>
      </pivotArea>
    </format>
    <format dxfId="99">
      <pivotArea dataOnly="0" labelOnly="1" grandCol="1" outline="0" fieldPosition="0"/>
    </format>
    <format dxfId="98">
      <pivotArea type="origin" dataOnly="0" labelOnly="1" outline="0" fieldPosition="0"/>
    </format>
    <format dxfId="97">
      <pivotArea field="31" type="button" dataOnly="0" labelOnly="1" outline="0" axis="axisCol" fieldPosition="0"/>
    </format>
    <format dxfId="96">
      <pivotArea type="topRight" dataOnly="0" labelOnly="1" outline="0" fieldPosition="0"/>
    </format>
    <format dxfId="95">
      <pivotArea type="all" dataOnly="0" outline="0" fieldPosition="0"/>
    </format>
    <format dxfId="94">
      <pivotArea outline="0" collapsedLevelsAreSubtotals="1" fieldPosition="0"/>
    </format>
    <format dxfId="93">
      <pivotArea type="origin" dataOnly="0" labelOnly="1" outline="0" fieldPosition="0"/>
    </format>
    <format dxfId="92">
      <pivotArea field="31" type="button" dataOnly="0" labelOnly="1" outline="0" axis="axisCol" fieldPosition="0"/>
    </format>
    <format dxfId="91">
      <pivotArea field="0" type="button" dataOnly="0" labelOnly="1" outline="0" axis="axisRow" fieldPosition="0"/>
    </format>
    <format dxfId="90">
      <pivotArea dataOnly="0" labelOnly="1" grandRow="1" outline="0" fieldPosition="0"/>
    </format>
    <format dxfId="89">
      <pivotArea dataOnly="0" labelOnly="1" grandCol="1" outline="0"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3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20129A2-1520-4796-B3AF-51504F3BDDF0}" name="TablaDinámica10"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5" rowHeaderCaption="Procesos" colHeaderCaption="Fuente de riesgo">
  <location ref="A26:B28" firstHeaderRow="1" firstDataRow="2" firstDataCol="1"/>
  <pivotFields count="154">
    <pivotField axis="axisRow" showAll="0">
      <items count="24">
        <item m="1" x="19"/>
        <item m="1" x="18"/>
        <item x="9"/>
        <item x="10"/>
        <item m="1" x="17"/>
        <item x="11"/>
        <item x="12"/>
        <item m="1" x="22"/>
        <item x="1"/>
        <item x="2"/>
        <item x="13"/>
        <item m="1" x="21"/>
        <item x="0"/>
        <item x="14"/>
        <item x="6"/>
        <item x="15"/>
        <item x="4"/>
        <item x="8"/>
        <item x="5"/>
        <item x="16"/>
        <item x="7"/>
        <item m="1" x="20"/>
        <item x="3"/>
        <item t="default"/>
      </items>
    </pivotField>
    <pivotField showAll="0"/>
    <pivotField showAll="0"/>
    <pivotField showAll="0"/>
    <pivotField showAll="0"/>
    <pivotField showAll="0"/>
    <pivotField showAll="0"/>
    <pivotField showAll="0"/>
    <pivotField showAll="0">
      <items count="6">
        <item n="Sin acciones de tratamiento" x="1"/>
        <item x="0"/>
        <item m="1" x="3"/>
        <item m="1" x="2"/>
        <item m="1" x="4"/>
        <item t="default"/>
      </items>
    </pivotField>
    <pivotField showAll="0"/>
    <pivotField showAll="0"/>
    <pivotField showAll="0"/>
    <pivotField showAll="0"/>
    <pivotField showAll="0"/>
    <pivotField showAll="0"/>
    <pivotField showAll="0"/>
    <pivotField showAll="0"/>
    <pivotField showAll="0"/>
    <pivotField axis="axisCol" showAll="0">
      <items count="3">
        <item n="Corrupción" h="1" x="0"/>
        <item m="1" x="1"/>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18"/>
  </colFields>
  <colItems count="1">
    <i t="grand">
      <x/>
    </i>
  </colItems>
  <dataFields count="1">
    <dataField name="Cuenta de Acciones definidas (Acciones_Materialización)" fld="22" subtotal="count" baseField="0" baseItem="0"/>
  </dataFields>
  <formats count="29">
    <format dxfId="162">
      <pivotArea outline="0" collapsedLevelsAreSubtotals="1" fieldPosition="0"/>
    </format>
    <format dxfId="161">
      <pivotArea type="all" dataOnly="0" outline="0" fieldPosition="0"/>
    </format>
    <format dxfId="160">
      <pivotArea outline="0" collapsedLevelsAreSubtotals="1" fieldPosition="0"/>
    </format>
    <format dxfId="159">
      <pivotArea type="origin" dataOnly="0" labelOnly="1" outline="0" fieldPosition="0"/>
    </format>
    <format dxfId="158">
      <pivotArea field="8" type="button" dataOnly="0" labelOnly="1" outline="0"/>
    </format>
    <format dxfId="157">
      <pivotArea type="topRight" dataOnly="0" labelOnly="1" outline="0" fieldPosition="0"/>
    </format>
    <format dxfId="156">
      <pivotArea dataOnly="0" labelOnly="1" grandRow="1" outline="0" fieldPosition="0"/>
    </format>
    <format dxfId="155">
      <pivotArea dataOnly="0" labelOnly="1" grandCol="1" outline="0" fieldPosition="0"/>
    </format>
    <format dxfId="154">
      <pivotArea type="origin" dataOnly="0" labelOnly="1" outline="0" fieldPosition="0"/>
    </format>
    <format dxfId="153">
      <pivotArea field="8" type="button" dataOnly="0" labelOnly="1" outline="0"/>
    </format>
    <format dxfId="152">
      <pivotArea type="topRight" dataOnly="0" labelOnly="1" outline="0" fieldPosition="0"/>
    </format>
    <format dxfId="151">
      <pivotArea dataOnly="0" labelOnly="1" grandCol="1" outline="0" fieldPosition="0"/>
    </format>
    <format dxfId="150">
      <pivotArea dataOnly="0" labelOnly="1" grandCol="1" outline="0" fieldPosition="0"/>
    </format>
    <format dxfId="149">
      <pivotArea dataOnly="0" labelOnly="1" grandRow="1" outline="0" fieldPosition="0"/>
    </format>
    <format dxfId="148">
      <pivotArea type="origin" dataOnly="0" labelOnly="1" outline="0" fieldPosition="0"/>
    </format>
    <format dxfId="147">
      <pivotArea field="8" type="button" dataOnly="0" labelOnly="1" outline="0"/>
    </format>
    <format dxfId="146">
      <pivotArea type="topRight" dataOnly="0" labelOnly="1" outline="0" fieldPosition="0"/>
    </format>
    <format dxfId="145">
      <pivotArea dataOnly="0" labelOnly="1" grandCol="1" outline="0" fieldPosition="0"/>
    </format>
    <format dxfId="144">
      <pivotArea dataOnly="0" labelOnly="1" grandCol="1" outline="0" fieldPosition="0"/>
    </format>
    <format dxfId="143">
      <pivotArea dataOnly="0" labelOnly="1" grandCol="1" outline="0" fieldPosition="0"/>
    </format>
    <format dxfId="142">
      <pivotArea type="origin" dataOnly="0" labelOnly="1" outline="0" fieldPosition="0"/>
    </format>
    <format dxfId="141">
      <pivotArea field="8" type="button" dataOnly="0" labelOnly="1" outline="0"/>
    </format>
    <format dxfId="140">
      <pivotArea dataOnly="0" labelOnly="1" grandCol="1" outline="0" fieldPosition="0"/>
    </format>
    <format dxfId="139">
      <pivotArea field="18" type="button" dataOnly="0" labelOnly="1" outline="0" axis="axisCol" fieldPosition="0"/>
    </format>
    <format dxfId="138">
      <pivotArea type="topRight" dataOnly="0" labelOnly="1" outline="0" fieldPosition="0"/>
    </format>
    <format dxfId="137">
      <pivotArea type="topRight" dataOnly="0" labelOnly="1" outline="0" offset="A1" fieldPosition="0"/>
    </format>
    <format dxfId="136">
      <pivotArea type="topRight" dataOnly="0" labelOnly="1" outline="0" offset="B1" fieldPosition="0"/>
    </format>
    <format dxfId="135">
      <pivotArea type="all" dataOnly="0" outline="0" fieldPosition="0"/>
    </format>
    <format dxfId="134">
      <pivotArea dataOnly="0" labelOnly="1" grandRow="1" outline="0" fieldPosition="0"/>
    </format>
  </formats>
  <chartFormats count="2">
    <chartFormat chart="4" format="32" series="1">
      <pivotArea type="data" outline="0" fieldPosition="0">
        <references count="1">
          <reference field="4294967294" count="1" selected="0">
            <x v="0"/>
          </reference>
        </references>
      </pivotArea>
    </chartFormat>
    <chartFormat chart="4" format="33"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C276CD8-C366-450E-AEB1-8A27BABFB8A2}" name="TablaDinámica10"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6" rowHeaderCaption="Procesos" colHeaderCaption="Fuente de riesgo">
  <location ref="A3:B5" firstHeaderRow="1" firstDataRow="2" firstDataCol="1"/>
  <pivotFields count="154">
    <pivotField axis="axisRow" showAll="0">
      <items count="24">
        <item m="1" x="19"/>
        <item m="1" x="18"/>
        <item x="9"/>
        <item x="10"/>
        <item m="1" x="17"/>
        <item x="11"/>
        <item x="12"/>
        <item m="1" x="22"/>
        <item x="1"/>
        <item x="2"/>
        <item x="13"/>
        <item m="1" x="21"/>
        <item x="0"/>
        <item x="14"/>
        <item x="6"/>
        <item x="15"/>
        <item x="4"/>
        <item x="8"/>
        <item x="5"/>
        <item x="16"/>
        <item x="7"/>
        <item m="1" x="20"/>
        <item x="3"/>
        <item t="default"/>
      </items>
    </pivotField>
    <pivotField showAll="0"/>
    <pivotField showAll="0"/>
    <pivotField showAll="0"/>
    <pivotField showAll="0"/>
    <pivotField showAll="0"/>
    <pivotField showAll="0"/>
    <pivotField showAll="0"/>
    <pivotField showAll="0">
      <items count="6">
        <item n="Sin acciones de tratamiento" x="1"/>
        <item x="0"/>
        <item m="1" x="2"/>
        <item m="1" x="4"/>
        <item m="1" x="3"/>
        <item t="default"/>
      </items>
    </pivotField>
    <pivotField showAll="0"/>
    <pivotField showAll="0"/>
    <pivotField showAll="0"/>
    <pivotField showAll="0"/>
    <pivotField showAll="0"/>
    <pivotField showAll="0"/>
    <pivotField showAll="0"/>
    <pivotField showAll="0"/>
    <pivotField showAll="0"/>
    <pivotField showAll="0">
      <items count="3">
        <item n="Corrupción"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0"/>
        <item m="1" x="3"/>
        <item m="1" x="1"/>
        <item h="1" m="1" x="2"/>
        <item t="default"/>
      </items>
    </pivotField>
    <pivotField showAll="0"/>
    <pivotField dataField="1"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defaultSubtotal="0"/>
    <pivotField showAll="0"/>
    <pivotField showAll="0" defaultSubtotal="0"/>
    <pivotField showAll="0" defaultSubtotal="0"/>
    <pivotField showAll="0" defaultSubtotal="0"/>
  </pivotFields>
  <rowFields count="1">
    <field x="0"/>
  </rowFields>
  <rowItems count="1">
    <i t="grand">
      <x/>
    </i>
  </rowItems>
  <colFields count="1">
    <field x="53"/>
  </colFields>
  <colItems count="1">
    <i t="grand">
      <x/>
    </i>
  </colItems>
  <dataFields count="1">
    <dataField name="Número de cambios esperados en mapas de riesgos" fld="55" subtotal="count" baseField="0" baseItem="0"/>
  </dataFields>
  <formats count="39">
    <format dxfId="38">
      <pivotArea outline="0" collapsedLevelsAreSubtotals="1" fieldPosition="0"/>
    </format>
    <format dxfId="37">
      <pivotArea type="all" dataOnly="0" outline="0" fieldPosition="0"/>
    </format>
    <format dxfId="36">
      <pivotArea outline="0" collapsedLevelsAreSubtotals="1" fieldPosition="0"/>
    </format>
    <format dxfId="35">
      <pivotArea type="origin" dataOnly="0" labelOnly="1" outline="0" fieldPosition="0"/>
    </format>
    <format dxfId="34">
      <pivotArea field="8" type="button" dataOnly="0" labelOnly="1" outline="0"/>
    </format>
    <format dxfId="33">
      <pivotArea type="topRight" dataOnly="0" labelOnly="1" outline="0" fieldPosition="0"/>
    </format>
    <format dxfId="32">
      <pivotArea dataOnly="0" labelOnly="1" grandRow="1" outline="0" fieldPosition="0"/>
    </format>
    <format dxfId="31">
      <pivotArea dataOnly="0" labelOnly="1" grandCol="1" outline="0" fieldPosition="0"/>
    </format>
    <format dxfId="30">
      <pivotArea type="origin" dataOnly="0" labelOnly="1" outline="0" fieldPosition="0"/>
    </format>
    <format dxfId="29">
      <pivotArea field="8" type="button" dataOnly="0" labelOnly="1" outline="0"/>
    </format>
    <format dxfId="28">
      <pivotArea type="topRight" dataOnly="0" labelOnly="1" outline="0" fieldPosition="0"/>
    </format>
    <format dxfId="27">
      <pivotArea dataOnly="0" labelOnly="1" grandCol="1" outline="0" fieldPosition="0"/>
    </format>
    <format dxfId="26">
      <pivotArea dataOnly="0" labelOnly="1" grandCol="1" outline="0" fieldPosition="0"/>
    </format>
    <format dxfId="25">
      <pivotArea dataOnly="0" labelOnly="1" grandRow="1" outline="0" fieldPosition="0"/>
    </format>
    <format dxfId="24">
      <pivotArea type="origin" dataOnly="0" labelOnly="1" outline="0" fieldPosition="0"/>
    </format>
    <format dxfId="23">
      <pivotArea field="8" type="button" dataOnly="0" labelOnly="1" outline="0"/>
    </format>
    <format dxfId="22">
      <pivotArea type="topRight" dataOnly="0" labelOnly="1" outline="0" fieldPosition="0"/>
    </format>
    <format dxfId="21">
      <pivotArea dataOnly="0" labelOnly="1" grandCol="1" outline="0" fieldPosition="0"/>
    </format>
    <format dxfId="20">
      <pivotArea dataOnly="0" labelOnly="1" grandCol="1" outline="0" fieldPosition="0"/>
    </format>
    <format dxfId="19">
      <pivotArea dataOnly="0" labelOnly="1" grandCol="1" outline="0" fieldPosition="0"/>
    </format>
    <format dxfId="18">
      <pivotArea type="origin" dataOnly="0" labelOnly="1" outline="0" fieldPosition="0"/>
    </format>
    <format dxfId="17">
      <pivotArea field="8" type="button" dataOnly="0" labelOnly="1" outline="0"/>
    </format>
    <format dxfId="16">
      <pivotArea dataOnly="0" labelOnly="1" grandCol="1" outline="0" fieldPosition="0"/>
    </format>
    <format dxfId="15">
      <pivotArea field="18" type="button" dataOnly="0" labelOnly="1" outline="0"/>
    </format>
    <format dxfId="14">
      <pivotArea type="topRight" dataOnly="0" labelOnly="1" outline="0" fieldPosition="0"/>
    </format>
    <format dxfId="13">
      <pivotArea type="topRight" dataOnly="0" labelOnly="1" outline="0" offset="A1" fieldPosition="0"/>
    </format>
    <format dxfId="12">
      <pivotArea type="topRight" dataOnly="0" labelOnly="1" outline="0" offset="B1" fieldPosition="0"/>
    </format>
    <format dxfId="11">
      <pivotArea type="all" dataOnly="0" outline="0" fieldPosition="0"/>
    </format>
    <format dxfId="10">
      <pivotArea dataOnly="0" labelOnly="1" grandRow="1" outline="0" fieldPosition="0"/>
    </format>
    <format dxfId="9">
      <pivotArea outline="0" collapsedLevelsAreSubtotals="1" fieldPosition="0">
        <references count="1">
          <reference field="53" count="0" selected="0"/>
        </references>
      </pivotArea>
    </format>
    <format dxfId="8">
      <pivotArea dataOnly="0" labelOnly="1" fieldPosition="0">
        <references count="1">
          <reference field="53" count="0"/>
        </references>
      </pivotArea>
    </format>
    <format dxfId="7">
      <pivotArea collapsedLevelsAreSubtotals="1" fieldPosition="0">
        <references count="1">
          <reference field="0" count="1">
            <x v="17"/>
          </reference>
        </references>
      </pivotArea>
    </format>
    <format dxfId="6">
      <pivotArea dataOnly="0" labelOnly="1" fieldPosition="0">
        <references count="1">
          <reference field="0" count="1">
            <x v="17"/>
          </reference>
        </references>
      </pivotArea>
    </format>
    <format dxfId="5">
      <pivotArea collapsedLevelsAreSubtotals="1" fieldPosition="0">
        <references count="1">
          <reference field="0" count="1">
            <x v="13"/>
          </reference>
        </references>
      </pivotArea>
    </format>
    <format dxfId="4">
      <pivotArea dataOnly="0" labelOnly="1" fieldPosition="0">
        <references count="1">
          <reference field="0" count="1">
            <x v="13"/>
          </reference>
        </references>
      </pivotArea>
    </format>
    <format dxfId="3">
      <pivotArea collapsedLevelsAreSubtotals="1" fieldPosition="0">
        <references count="1">
          <reference field="0" count="1">
            <x v="9"/>
          </reference>
        </references>
      </pivotArea>
    </format>
    <format dxfId="2">
      <pivotArea dataOnly="0" labelOnly="1" fieldPosition="0">
        <references count="1">
          <reference field="0" count="1">
            <x v="9"/>
          </reference>
        </references>
      </pivotArea>
    </format>
    <format dxfId="1">
      <pivotArea collapsedLevelsAreSubtotals="1" fieldPosition="0">
        <references count="1">
          <reference field="0" count="1">
            <x v="18"/>
          </reference>
        </references>
      </pivotArea>
    </format>
    <format dxfId="0">
      <pivotArea dataOnly="0" labelOnly="1" fieldPosition="0">
        <references count="1">
          <reference field="0" count="1">
            <x v="18"/>
          </reference>
        </references>
      </pivotArea>
    </format>
  </formats>
  <chartFormats count="7">
    <chartFormat chart="5" format="36" series="1">
      <pivotArea type="data" outline="0" fieldPosition="0">
        <references count="1">
          <reference field="53" count="1" selected="0">
            <x v="0"/>
          </reference>
        </references>
      </pivotArea>
    </chartFormat>
    <chartFormat chart="5" format="37" series="1">
      <pivotArea type="data" outline="0" fieldPosition="0">
        <references count="1">
          <reference field="53" count="1" selected="0">
            <x v="1"/>
          </reference>
        </references>
      </pivotArea>
    </chartFormat>
    <chartFormat chart="5" format="38" series="1">
      <pivotArea type="data" outline="0" fieldPosition="0">
        <references count="1">
          <reference field="53" count="1" selected="0">
            <x v="2"/>
          </reference>
        </references>
      </pivotArea>
    </chartFormat>
    <chartFormat chart="5" format="42" series="1">
      <pivotArea type="data" outline="0" fieldPosition="0">
        <references count="2">
          <reference field="4294967294" count="1" selected="0">
            <x v="0"/>
          </reference>
          <reference field="53" count="1" selected="0">
            <x v="2"/>
          </reference>
        </references>
      </pivotArea>
    </chartFormat>
    <chartFormat chart="5" format="43" series="1">
      <pivotArea type="data" outline="0" fieldPosition="0">
        <references count="2">
          <reference field="4294967294" count="1" selected="0">
            <x v="0"/>
          </reference>
          <reference field="53" count="1" selected="0">
            <x v="3"/>
          </reference>
        </references>
      </pivotArea>
    </chartFormat>
    <chartFormat chart="5" format="44" series="1">
      <pivotArea type="data" outline="0" fieldPosition="0">
        <references count="1">
          <reference field="4294967294" count="1" selected="0">
            <x v="0"/>
          </reference>
        </references>
      </pivotArea>
    </chartFormat>
    <chartFormat chart="5" format="45" series="1">
      <pivotArea type="data" outline="0" fieldPosition="0">
        <references count="2">
          <reference field="4294967294" count="1" selected="0">
            <x v="0"/>
          </reference>
          <reference field="5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DB89915-C1FE-42DF-98B7-8A7172F3B449}" name="TablaDinámica11"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rowHeaderCaption="Procesos" colHeaderCaption="Fuente de riesgo">
  <location ref="A39:B41" firstHeaderRow="1" firstDataRow="2" firstDataCol="1" rowPageCount="6" colPageCount="1"/>
  <pivotFields count="154">
    <pivotField axis="axisRow" showAll="0">
      <items count="24">
        <item m="1" x="19"/>
        <item m="1" x="18"/>
        <item x="9"/>
        <item x="10"/>
        <item m="1" x="17"/>
        <item x="11"/>
        <item x="12"/>
        <item m="1" x="22"/>
        <item x="1"/>
        <item x="2"/>
        <item x="13"/>
        <item m="1" x="21"/>
        <item x="0"/>
        <item x="14"/>
        <item x="6"/>
        <item x="15"/>
        <item x="4"/>
        <item x="8"/>
        <item x="5"/>
        <item x="16"/>
        <item x="7"/>
        <item m="1" x="20"/>
        <item x="3"/>
        <item t="default"/>
      </items>
    </pivotField>
    <pivotField showAll="0"/>
    <pivotField showAll="0"/>
    <pivotField showAll="0"/>
    <pivotField showAll="0"/>
    <pivotField showAll="0"/>
    <pivotField showAll="0"/>
    <pivotField showAll="0"/>
    <pivotField showAll="0">
      <items count="6">
        <item n="Sin acciones de tratamiento" x="1"/>
        <item x="0"/>
        <item m="1" x="2"/>
        <item m="1" x="4"/>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0"/>
        <item m="1" x="3"/>
        <item m="1" x="1"/>
        <item h="1" m="1" x="2"/>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m="1" x="1"/>
        <item t="default"/>
      </items>
    </pivotField>
    <pivotField axis="axisPage" multipleItemSelectionAllowed="1" showAll="0">
      <items count="2">
        <item x="0"/>
        <item t="default"/>
      </items>
    </pivotField>
    <pivotField axis="axisPage" showAll="0">
      <items count="3">
        <item m="1" x="1"/>
        <item x="0"/>
        <item t="default"/>
      </items>
    </pivotField>
    <pivotField axis="axisPage" showAll="0">
      <items count="3">
        <item x="0"/>
        <item m="1" x="1"/>
        <item t="default"/>
      </items>
    </pivotField>
    <pivotField axis="axisPage" multipleItemSelectionAllowed="1" showAll="0">
      <items count="3">
        <item x="0"/>
        <item m="1" x="1"/>
        <item t="default"/>
      </items>
    </pivotField>
    <pivotField axis="axisPage" multipleItemSelectionAllowed="1" showAll="0">
      <items count="3">
        <item x="0"/>
        <item m="1" x="1"/>
        <item t="default"/>
      </items>
    </pivotField>
  </pivotFields>
  <rowFields count="1">
    <field x="0"/>
  </rowFields>
  <rowItems count="1">
    <i t="grand">
      <x/>
    </i>
  </rowItems>
  <colFields count="1">
    <field x="53"/>
  </colFields>
  <colItems count="1">
    <i t="grand">
      <x/>
    </i>
  </colItems>
  <pageFields count="6">
    <pageField fld="153" hier="-1"/>
    <pageField fld="152" hier="-1"/>
    <pageField fld="148" hier="-1"/>
    <pageField fld="150" hier="-1"/>
    <pageField fld="149" hier="-1"/>
    <pageField fld="151" hier="-1"/>
  </pageFields>
  <dataFields count="1">
    <dataField name="Número de cambios más significativos según el tema escogido" fld="55" subtotal="count" baseField="0" baseItem="0"/>
  </dataFields>
  <formats count="50">
    <format dxfId="88">
      <pivotArea outline="0" collapsedLevelsAreSubtotals="1" fieldPosition="0"/>
    </format>
    <format dxfId="87">
      <pivotArea type="all" dataOnly="0" outline="0" fieldPosition="0"/>
    </format>
    <format dxfId="86">
      <pivotArea outline="0" collapsedLevelsAreSubtotals="1" fieldPosition="0"/>
    </format>
    <format dxfId="85">
      <pivotArea type="origin" dataOnly="0" labelOnly="1" outline="0" fieldPosition="0"/>
    </format>
    <format dxfId="84">
      <pivotArea field="8" type="button" dataOnly="0" labelOnly="1" outline="0"/>
    </format>
    <format dxfId="83">
      <pivotArea type="topRight" dataOnly="0" labelOnly="1" outline="0" fieldPosition="0"/>
    </format>
    <format dxfId="82">
      <pivotArea dataOnly="0" labelOnly="1" grandRow="1" outline="0" fieldPosition="0"/>
    </format>
    <format dxfId="81">
      <pivotArea dataOnly="0" labelOnly="1" grandCol="1" outline="0" fieldPosition="0"/>
    </format>
    <format dxfId="80">
      <pivotArea type="origin" dataOnly="0" labelOnly="1" outline="0" fieldPosition="0"/>
    </format>
    <format dxfId="79">
      <pivotArea field="8" type="button" dataOnly="0" labelOnly="1" outline="0"/>
    </format>
    <format dxfId="78">
      <pivotArea type="topRight" dataOnly="0" labelOnly="1" outline="0" fieldPosition="0"/>
    </format>
    <format dxfId="77">
      <pivotArea dataOnly="0" labelOnly="1" grandCol="1" outline="0" fieldPosition="0"/>
    </format>
    <format dxfId="76">
      <pivotArea dataOnly="0" labelOnly="1" grandCol="1" outline="0" fieldPosition="0"/>
    </format>
    <format dxfId="75">
      <pivotArea dataOnly="0" labelOnly="1" grandRow="1" outline="0" fieldPosition="0"/>
    </format>
    <format dxfId="74">
      <pivotArea type="origin" dataOnly="0" labelOnly="1" outline="0" fieldPosition="0"/>
    </format>
    <format dxfId="73">
      <pivotArea field="8" type="button" dataOnly="0" labelOnly="1" outline="0"/>
    </format>
    <format dxfId="72">
      <pivotArea type="topRight" dataOnly="0" labelOnly="1" outline="0" fieldPosition="0"/>
    </format>
    <format dxfId="71">
      <pivotArea dataOnly="0" labelOnly="1" grandCol="1" outline="0" fieldPosition="0"/>
    </format>
    <format dxfId="70">
      <pivotArea dataOnly="0" labelOnly="1" grandCol="1" outline="0" fieldPosition="0"/>
    </format>
    <format dxfId="69">
      <pivotArea dataOnly="0" labelOnly="1" grandCol="1" outline="0" fieldPosition="0"/>
    </format>
    <format dxfId="68">
      <pivotArea dataOnly="0" labelOnly="1" grandCol="1" outline="0" fieldPosition="0"/>
    </format>
    <format dxfId="67">
      <pivotArea type="origin" dataOnly="0" labelOnly="1" outline="0" fieldPosition="0"/>
    </format>
    <format dxfId="66">
      <pivotArea field="8" type="button" dataOnly="0" labelOnly="1" outline="0"/>
    </format>
    <format dxfId="65">
      <pivotArea type="topRight" dataOnly="0" labelOnly="1" outline="0" fieldPosition="0"/>
    </format>
    <format dxfId="64">
      <pivotArea dataOnly="0" labelOnly="1" grandCol="1" outline="0" fieldPosition="0"/>
    </format>
    <format dxfId="63">
      <pivotArea dataOnly="0" labelOnly="1" grandCol="1" outline="0" fieldPosition="0"/>
    </format>
    <format dxfId="62">
      <pivotArea dataOnly="0" labelOnly="1" grandCol="1" outline="0" fieldPosition="0"/>
    </format>
    <format dxfId="61">
      <pivotArea type="all" dataOnly="0" outline="0" fieldPosition="0"/>
    </format>
    <format dxfId="60">
      <pivotArea outline="0" collapsedLevelsAreSubtotals="1" fieldPosition="0"/>
    </format>
    <format dxfId="59">
      <pivotArea type="origin" dataOnly="0" labelOnly="1" outline="0" fieldPosition="0"/>
    </format>
    <format dxfId="58">
      <pivotArea field="31" type="button" dataOnly="0" labelOnly="1" outline="0"/>
    </format>
    <format dxfId="57">
      <pivotArea type="topRight" dataOnly="0" labelOnly="1" outline="0" fieldPosition="0"/>
    </format>
    <format dxfId="56">
      <pivotArea dataOnly="0" labelOnly="1" grandRow="1" outline="0" fieldPosition="0"/>
    </format>
    <format dxfId="55">
      <pivotArea dataOnly="0" labelOnly="1" grandCol="1" outline="0" fieldPosition="0"/>
    </format>
    <format dxfId="54">
      <pivotArea type="origin" dataOnly="0" labelOnly="1" outline="0" fieldPosition="0"/>
    </format>
    <format dxfId="53">
      <pivotArea field="31" type="button" dataOnly="0" labelOnly="1" outline="0"/>
    </format>
    <format dxfId="52">
      <pivotArea type="topRight" dataOnly="0" labelOnly="1" outline="0" fieldPosition="0"/>
    </format>
    <format dxfId="51">
      <pivotArea type="topRight" dataOnly="0" labelOnly="1" outline="0" fieldPosition="0"/>
    </format>
    <format dxfId="50">
      <pivotArea dataOnly="0" labelOnly="1" fieldPosition="0">
        <references count="1">
          <reference field="53" count="1">
            <x v="1"/>
          </reference>
        </references>
      </pivotArea>
    </format>
    <format dxfId="49">
      <pivotArea dataOnly="0" labelOnly="1" fieldPosition="0">
        <references count="1">
          <reference field="53" count="0"/>
        </references>
      </pivotArea>
    </format>
    <format dxfId="48">
      <pivotArea type="all" dataOnly="0" outline="0" fieldPosition="0"/>
    </format>
    <format dxfId="47">
      <pivotArea outline="0" collapsedLevelsAreSubtotals="1" fieldPosition="0"/>
    </format>
    <format dxfId="46">
      <pivotArea type="origin" dataOnly="0" labelOnly="1" outline="0" fieldPosition="0"/>
    </format>
    <format dxfId="45">
      <pivotArea dataOnly="0" labelOnly="1" outline="0" axis="axisValues" fieldPosition="0"/>
    </format>
    <format dxfId="44">
      <pivotArea field="53" type="button" dataOnly="0" labelOnly="1" outline="0" axis="axisCol" fieldPosition="0"/>
    </format>
    <format dxfId="43">
      <pivotArea type="topRight" dataOnly="0" labelOnly="1" outline="0" fieldPosition="0"/>
    </format>
    <format dxfId="42">
      <pivotArea collapsedLevelsAreSubtotals="1" fieldPosition="0">
        <references count="1">
          <reference field="0" count="2">
            <x v="15"/>
            <x v="17"/>
          </reference>
        </references>
      </pivotArea>
    </format>
    <format dxfId="41">
      <pivotArea dataOnly="0" labelOnly="1" fieldPosition="0">
        <references count="1">
          <reference field="0" count="2">
            <x v="15"/>
            <x v="17"/>
          </reference>
        </references>
      </pivotArea>
    </format>
    <format dxfId="40">
      <pivotArea collapsedLevelsAreSubtotals="1" fieldPosition="0">
        <references count="1">
          <reference field="0" count="1">
            <x v="18"/>
          </reference>
        </references>
      </pivotArea>
    </format>
    <format dxfId="39">
      <pivotArea dataOnly="0" labelOnly="1" fieldPosition="0">
        <references count="1">
          <reference field="0" count="1">
            <x v="18"/>
          </reference>
        </references>
      </pivotArea>
    </format>
  </formats>
  <chartFormats count="6">
    <chartFormat chart="3" format="43" series="1">
      <pivotArea type="data" outline="0" fieldPosition="0">
        <references count="1">
          <reference field="53" count="1" selected="0">
            <x v="0"/>
          </reference>
        </references>
      </pivotArea>
    </chartFormat>
    <chartFormat chart="3" format="44" series="1">
      <pivotArea type="data" outline="0" fieldPosition="0">
        <references count="1">
          <reference field="53" count="1" selected="0">
            <x v="1"/>
          </reference>
        </references>
      </pivotArea>
    </chartFormat>
    <chartFormat chart="3" format="45" series="1">
      <pivotArea type="data" outline="0" fieldPosition="0">
        <references count="1">
          <reference field="53" count="1" selected="0">
            <x v="2"/>
          </reference>
        </references>
      </pivotArea>
    </chartFormat>
    <chartFormat chart="3" format="46" series="1">
      <pivotArea type="data" outline="0" fieldPosition="0">
        <references count="2">
          <reference field="4294967294" count="1" selected="0">
            <x v="0"/>
          </reference>
          <reference field="53" count="1" selected="0">
            <x v="2"/>
          </reference>
        </references>
      </pivotArea>
    </chartFormat>
    <chartFormat chart="3" format="47" series="1">
      <pivotArea type="data" outline="0" fieldPosition="0">
        <references count="2">
          <reference field="4294967294" count="1" selected="0">
            <x v="0"/>
          </reference>
          <reference field="53" count="1" selected="0">
            <x v="1"/>
          </reference>
        </references>
      </pivotArea>
    </chartFormat>
    <chartFormat chart="3" format="4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theme="5" tint="-0.249977111117893"/>
  </sheetPr>
  <dimension ref="A1:EX103"/>
  <sheetViews>
    <sheetView showGridLines="0" tabSelected="1" view="pageBreakPreview" zoomScale="60" zoomScaleNormal="80" workbookViewId="0"/>
  </sheetViews>
  <sheetFormatPr baseColWidth="10" defaultRowHeight="15" x14ac:dyDescent="0.25"/>
  <cols>
    <col min="1" max="1" width="24.42578125" style="76" customWidth="1"/>
    <col min="2" max="2" width="22" style="76" customWidth="1"/>
    <col min="3" max="3" width="23.42578125" style="76" customWidth="1"/>
    <col min="4" max="4" width="15.7109375" style="76" customWidth="1"/>
    <col min="5" max="8" width="20.7109375" style="76" customWidth="1"/>
    <col min="9" max="9" width="18.5703125" style="76" customWidth="1"/>
    <col min="10" max="10" width="18" style="76" customWidth="1"/>
    <col min="11" max="11" width="18.140625" style="76" customWidth="1"/>
    <col min="12" max="12" width="50.5703125" style="76" customWidth="1"/>
    <col min="13" max="13" width="28.5703125" style="76" customWidth="1"/>
    <col min="14" max="15" width="18.28515625" style="76" customWidth="1"/>
    <col min="16" max="16" width="53.7109375" style="76" customWidth="1"/>
    <col min="17" max="17" width="32.7109375" style="76" customWidth="1"/>
    <col min="18" max="18" width="26.5703125" style="76" customWidth="1"/>
    <col min="19" max="22" width="25.28515625" style="76" customWidth="1"/>
    <col min="23" max="23" width="45.7109375" style="76" customWidth="1"/>
    <col min="24" max="24" width="29.85546875" style="76" customWidth="1"/>
    <col min="25" max="25" width="25.28515625" style="76" customWidth="1"/>
    <col min="26" max="26" width="45.7109375" style="76" customWidth="1"/>
    <col min="27" max="27" width="25.28515625" style="76" customWidth="1"/>
    <col min="28" max="28" width="24.42578125" style="76" customWidth="1"/>
    <col min="29" max="29" width="19" style="76" customWidth="1"/>
    <col min="30" max="30" width="36" style="76" customWidth="1"/>
    <col min="31" max="31" width="33.5703125" style="76" customWidth="1"/>
    <col min="32" max="32" width="24.7109375" style="76" customWidth="1"/>
    <col min="33" max="33" width="22.7109375" style="76" customWidth="1"/>
    <col min="34" max="38" width="6.7109375" style="76" customWidth="1"/>
    <col min="39" max="39" width="10.7109375" style="76" customWidth="1"/>
    <col min="40" max="43" width="6.7109375" style="76" customWidth="1"/>
    <col min="44" max="45" width="9.42578125" style="76" customWidth="1"/>
    <col min="46" max="46" width="16" style="76" customWidth="1"/>
    <col min="47" max="47" width="21.140625" style="76" customWidth="1"/>
    <col min="48" max="48" width="39.42578125" style="76" customWidth="1"/>
    <col min="49" max="49" width="20.7109375" style="76" customWidth="1"/>
    <col min="50" max="50" width="35.85546875" style="76" customWidth="1"/>
    <col min="51" max="51" width="12.85546875" style="76" customWidth="1"/>
    <col min="52" max="52" width="24.28515625" style="76" customWidth="1"/>
    <col min="53" max="53" width="23.85546875" style="76" customWidth="1"/>
    <col min="54" max="54" width="19.7109375" style="76" customWidth="1"/>
    <col min="55" max="55" width="24.28515625" style="76" customWidth="1"/>
    <col min="56" max="56" width="40.7109375" style="76" customWidth="1"/>
    <col min="57" max="58" width="11.42578125" style="76" hidden="1" customWidth="1"/>
    <col min="59" max="64" width="50.7109375" style="76" hidden="1" customWidth="1"/>
    <col min="65" max="70" width="11.42578125" style="76" customWidth="1"/>
    <col min="71" max="16384" width="11.42578125" style="76"/>
  </cols>
  <sheetData>
    <row r="1" spans="1:72" s="71" customFormat="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row>
    <row r="2" spans="1:72" s="71" customFormat="1" ht="21.75" customHeight="1" x14ac:dyDescent="0.25">
      <c r="A2" s="152" t="s">
        <v>106</v>
      </c>
      <c r="B2" s="152"/>
      <c r="C2" s="152"/>
      <c r="D2" s="152"/>
      <c r="E2" s="152"/>
      <c r="F2" s="152"/>
      <c r="G2" s="152"/>
      <c r="H2" s="152"/>
      <c r="I2" s="152"/>
      <c r="J2" s="152"/>
      <c r="K2" s="152"/>
      <c r="L2" s="152"/>
      <c r="M2" s="1"/>
      <c r="N2" s="72" t="s">
        <v>24</v>
      </c>
      <c r="O2" s="73">
        <v>2022</v>
      </c>
      <c r="P2" s="1"/>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row>
    <row r="3" spans="1:72" s="71" customFormat="1" ht="21.75" customHeight="1" x14ac:dyDescent="0.25">
      <c r="A3" s="152"/>
      <c r="B3" s="152"/>
      <c r="C3" s="152"/>
      <c r="D3" s="152"/>
      <c r="E3" s="152"/>
      <c r="F3" s="152"/>
      <c r="G3" s="152"/>
      <c r="H3" s="152"/>
      <c r="I3" s="152"/>
      <c r="J3" s="152"/>
      <c r="K3" s="152"/>
      <c r="L3" s="152"/>
      <c r="M3" s="1"/>
      <c r="N3" s="117" t="s">
        <v>94</v>
      </c>
      <c r="O3" s="118"/>
      <c r="P3" s="119" t="s">
        <v>114</v>
      </c>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row>
    <row r="4" spans="1:72" s="71" customFormat="1" ht="15" customHeight="1" x14ac:dyDescent="0.25">
      <c r="A4" s="152"/>
      <c r="B4" s="152"/>
      <c r="C4" s="152"/>
      <c r="D4" s="152"/>
      <c r="E4" s="152"/>
      <c r="F4" s="152"/>
      <c r="G4" s="152"/>
      <c r="H4" s="152"/>
      <c r="I4" s="152"/>
      <c r="J4" s="152"/>
      <c r="K4" s="152"/>
      <c r="L4" s="152"/>
      <c r="M4" s="1"/>
      <c r="N4" s="2" t="s">
        <v>18</v>
      </c>
      <c r="O4" s="120">
        <v>1</v>
      </c>
      <c r="P4" s="121" t="s">
        <v>17</v>
      </c>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row>
    <row r="5" spans="1:72" s="71" customFormat="1" ht="15" customHeight="1" x14ac:dyDescent="0.25">
      <c r="A5" s="1"/>
      <c r="B5" s="1"/>
      <c r="C5" s="1"/>
      <c r="D5" s="1"/>
      <c r="E5" s="1"/>
      <c r="F5" s="1"/>
      <c r="G5" s="1"/>
      <c r="H5" s="1"/>
      <c r="I5" s="1"/>
      <c r="J5" s="1"/>
      <c r="K5" s="1"/>
      <c r="L5" s="1"/>
      <c r="M5" s="1"/>
      <c r="N5" s="122" t="s">
        <v>19</v>
      </c>
      <c r="O5" s="120"/>
      <c r="P5" s="121" t="s">
        <v>115</v>
      </c>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row>
    <row r="6" spans="1:72" s="71" customFormat="1" ht="15" customHeight="1" x14ac:dyDescent="0.25">
      <c r="A6" s="153" t="s">
        <v>0</v>
      </c>
      <c r="B6" s="153"/>
      <c r="C6" s="153"/>
      <c r="D6" s="153"/>
      <c r="E6" s="153"/>
      <c r="F6" s="153"/>
      <c r="G6" s="153"/>
      <c r="H6" s="153"/>
      <c r="I6" s="153"/>
      <c r="J6" s="153"/>
      <c r="K6" s="153"/>
      <c r="L6" s="153"/>
      <c r="M6" s="74"/>
      <c r="N6" s="122" t="s">
        <v>19</v>
      </c>
      <c r="O6" s="120"/>
      <c r="P6" s="123" t="s">
        <v>116</v>
      </c>
      <c r="Q6" s="116"/>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row>
    <row r="7" spans="1:72" s="71" customFormat="1" x14ac:dyDescent="0.25">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row>
    <row r="8" spans="1:72" s="3" customFormat="1" ht="12" customHeight="1" thickBot="1" x14ac:dyDescent="0.3">
      <c r="K8" s="75"/>
    </row>
    <row r="9" spans="1:72" s="3" customFormat="1" ht="43.5" customHeight="1" thickTop="1" thickBot="1" x14ac:dyDescent="0.3">
      <c r="B9" s="154" t="s">
        <v>40</v>
      </c>
      <c r="C9" s="155"/>
      <c r="D9" s="155"/>
      <c r="E9" s="155" t="s">
        <v>102</v>
      </c>
      <c r="F9" s="155"/>
      <c r="G9" s="155"/>
      <c r="H9" s="156"/>
      <c r="I9" s="157" t="s">
        <v>44</v>
      </c>
      <c r="J9" s="141"/>
      <c r="K9" s="141"/>
      <c r="L9" s="141"/>
      <c r="M9" s="141"/>
      <c r="N9" s="141"/>
      <c r="O9" s="141"/>
      <c r="P9" s="141"/>
      <c r="Q9" s="141"/>
      <c r="R9" s="142"/>
      <c r="S9" s="143" t="s">
        <v>45</v>
      </c>
      <c r="T9" s="144"/>
      <c r="U9" s="144"/>
      <c r="V9" s="144"/>
      <c r="W9" s="144"/>
      <c r="X9" s="144"/>
      <c r="Y9" s="144"/>
      <c r="Z9" s="144"/>
      <c r="AA9" s="144"/>
      <c r="AB9" s="144"/>
      <c r="AC9" s="144"/>
      <c r="AD9" s="145"/>
      <c r="AE9" s="146"/>
      <c r="AF9" s="147" t="s">
        <v>46</v>
      </c>
      <c r="AG9" s="148"/>
      <c r="AH9" s="148"/>
      <c r="AI9" s="148"/>
      <c r="AJ9" s="148"/>
      <c r="AK9" s="148"/>
      <c r="AL9" s="148"/>
      <c r="AM9" s="148"/>
      <c r="AN9" s="148"/>
      <c r="AO9" s="148"/>
      <c r="AP9" s="148"/>
      <c r="AQ9" s="148"/>
      <c r="AR9" s="148"/>
      <c r="AS9" s="148"/>
      <c r="AT9" s="148"/>
      <c r="AU9" s="148"/>
      <c r="AV9" s="148"/>
      <c r="AW9" s="148"/>
      <c r="AX9" s="149"/>
      <c r="AY9" s="150" t="s">
        <v>35</v>
      </c>
      <c r="AZ9" s="151"/>
      <c r="BA9" s="151"/>
      <c r="BB9" s="141" t="s">
        <v>36</v>
      </c>
      <c r="BC9" s="141"/>
      <c r="BD9" s="142"/>
      <c r="BF9" s="3" t="s">
        <v>72</v>
      </c>
      <c r="BM9" s="163" t="s">
        <v>241</v>
      </c>
      <c r="BN9" s="164"/>
      <c r="BO9" s="164"/>
      <c r="BP9" s="164"/>
      <c r="BQ9" s="164"/>
      <c r="BR9" s="164"/>
      <c r="BS9" s="164"/>
      <c r="BT9" s="165"/>
    </row>
    <row r="10" spans="1:72" ht="147" customHeight="1" thickBot="1" x14ac:dyDescent="0.3">
      <c r="A10" s="4" t="s">
        <v>101</v>
      </c>
      <c r="B10" s="5" t="s">
        <v>41</v>
      </c>
      <c r="C10" s="6" t="s">
        <v>43</v>
      </c>
      <c r="D10" s="6" t="s">
        <v>42</v>
      </c>
      <c r="E10" s="7" t="s">
        <v>20</v>
      </c>
      <c r="F10" s="7" t="s">
        <v>23</v>
      </c>
      <c r="G10" s="7" t="s">
        <v>21</v>
      </c>
      <c r="H10" s="8" t="s">
        <v>22</v>
      </c>
      <c r="I10" s="9" t="s">
        <v>49</v>
      </c>
      <c r="J10" s="10" t="s">
        <v>50</v>
      </c>
      <c r="K10" s="10" t="s">
        <v>51</v>
      </c>
      <c r="L10" s="11" t="s">
        <v>52</v>
      </c>
      <c r="M10" s="11" t="s">
        <v>107</v>
      </c>
      <c r="N10" s="11" t="s">
        <v>53</v>
      </c>
      <c r="O10" s="11" t="s">
        <v>56</v>
      </c>
      <c r="P10" s="11" t="s">
        <v>54</v>
      </c>
      <c r="Q10" s="11" t="s">
        <v>108</v>
      </c>
      <c r="R10" s="12" t="s">
        <v>55</v>
      </c>
      <c r="S10" s="9" t="s">
        <v>57</v>
      </c>
      <c r="T10" s="10" t="s">
        <v>58</v>
      </c>
      <c r="U10" s="10" t="s">
        <v>97</v>
      </c>
      <c r="V10" s="10" t="s">
        <v>59</v>
      </c>
      <c r="W10" s="11" t="s">
        <v>60</v>
      </c>
      <c r="X10" s="11" t="s">
        <v>109</v>
      </c>
      <c r="Y10" s="11" t="s">
        <v>61</v>
      </c>
      <c r="Z10" s="11" t="s">
        <v>62</v>
      </c>
      <c r="AA10" s="11" t="s">
        <v>63</v>
      </c>
      <c r="AB10" s="13" t="s">
        <v>110</v>
      </c>
      <c r="AC10" s="13" t="s">
        <v>111</v>
      </c>
      <c r="AD10" s="13" t="s">
        <v>64</v>
      </c>
      <c r="AE10" s="67" t="s">
        <v>98</v>
      </c>
      <c r="AF10" s="9" t="s">
        <v>65</v>
      </c>
      <c r="AG10" s="10" t="s">
        <v>66</v>
      </c>
      <c r="AH10" s="14" t="s">
        <v>103</v>
      </c>
      <c r="AI10" s="14" t="s">
        <v>25</v>
      </c>
      <c r="AJ10" s="14" t="s">
        <v>26</v>
      </c>
      <c r="AK10" s="14" t="s">
        <v>33</v>
      </c>
      <c r="AL10" s="14" t="s">
        <v>27</v>
      </c>
      <c r="AM10" s="14" t="s">
        <v>28</v>
      </c>
      <c r="AN10" s="14" t="s">
        <v>29</v>
      </c>
      <c r="AO10" s="14" t="s">
        <v>30</v>
      </c>
      <c r="AP10" s="14" t="s">
        <v>31</v>
      </c>
      <c r="AQ10" s="14" t="s">
        <v>80</v>
      </c>
      <c r="AR10" s="14" t="s">
        <v>32</v>
      </c>
      <c r="AS10" s="14" t="s">
        <v>38</v>
      </c>
      <c r="AT10" s="14" t="s">
        <v>47</v>
      </c>
      <c r="AU10" s="6" t="s">
        <v>34</v>
      </c>
      <c r="AV10" s="6" t="s">
        <v>67</v>
      </c>
      <c r="AW10" s="7" t="s">
        <v>39</v>
      </c>
      <c r="AX10" s="8" t="s">
        <v>112</v>
      </c>
      <c r="AY10" s="9" t="s">
        <v>68</v>
      </c>
      <c r="AZ10" s="10" t="s">
        <v>113</v>
      </c>
      <c r="BA10" s="10" t="s">
        <v>48</v>
      </c>
      <c r="BB10" s="15" t="s">
        <v>69</v>
      </c>
      <c r="BC10" s="15" t="s">
        <v>70</v>
      </c>
      <c r="BD10" s="16" t="s">
        <v>37</v>
      </c>
      <c r="BE10" s="29" t="s">
        <v>71</v>
      </c>
      <c r="BF10" s="29" t="s">
        <v>99</v>
      </c>
      <c r="BG10" s="62" t="s">
        <v>85</v>
      </c>
      <c r="BH10" s="62" t="s">
        <v>82</v>
      </c>
      <c r="BI10" s="62" t="s">
        <v>119</v>
      </c>
      <c r="BJ10" s="62" t="s">
        <v>91</v>
      </c>
      <c r="BK10" s="62" t="s">
        <v>83</v>
      </c>
      <c r="BL10" s="62" t="s">
        <v>84</v>
      </c>
      <c r="BM10" s="166"/>
      <c r="BN10" s="167"/>
      <c r="BO10" s="167"/>
      <c r="BP10" s="167"/>
      <c r="BQ10" s="167"/>
      <c r="BR10" s="167"/>
      <c r="BS10" s="167"/>
      <c r="BT10" s="168"/>
    </row>
    <row r="11" spans="1:72" ht="229.5" x14ac:dyDescent="0.25">
      <c r="A11" s="19" t="s">
        <v>8</v>
      </c>
      <c r="B11" s="17">
        <v>2022</v>
      </c>
      <c r="C11" s="18" t="s">
        <v>17</v>
      </c>
      <c r="D11" s="18" t="s">
        <v>120</v>
      </c>
      <c r="E11" s="21" t="s">
        <v>72</v>
      </c>
      <c r="F11" s="21" t="s">
        <v>72</v>
      </c>
      <c r="G11" s="21" t="s">
        <v>72</v>
      </c>
      <c r="H11" s="22" t="s">
        <v>72</v>
      </c>
      <c r="I11" s="23" t="s">
        <v>14</v>
      </c>
      <c r="J11" s="21" t="s">
        <v>121</v>
      </c>
      <c r="K11" s="20" t="s">
        <v>122</v>
      </c>
      <c r="L11" s="21" t="s">
        <v>123</v>
      </c>
      <c r="M11" s="20">
        <v>1092</v>
      </c>
      <c r="N11" s="20" t="s">
        <v>124</v>
      </c>
      <c r="O11" s="20" t="s">
        <v>15</v>
      </c>
      <c r="P11" s="21" t="s">
        <v>125</v>
      </c>
      <c r="Q11" s="20" t="s">
        <v>126</v>
      </c>
      <c r="R11" s="24">
        <v>44727</v>
      </c>
      <c r="S11" s="23" t="s">
        <v>72</v>
      </c>
      <c r="T11" s="21" t="s">
        <v>72</v>
      </c>
      <c r="U11" s="21" t="s">
        <v>72</v>
      </c>
      <c r="V11" s="20" t="s">
        <v>72</v>
      </c>
      <c r="W11" s="21" t="s">
        <v>72</v>
      </c>
      <c r="X11" s="20" t="s">
        <v>72</v>
      </c>
      <c r="Y11" s="20" t="s">
        <v>72</v>
      </c>
      <c r="Z11" s="20" t="s">
        <v>72</v>
      </c>
      <c r="AA11" s="21" t="s">
        <v>72</v>
      </c>
      <c r="AB11" s="20" t="s">
        <v>72</v>
      </c>
      <c r="AC11" s="20" t="s">
        <v>72</v>
      </c>
      <c r="AD11" s="68" t="s">
        <v>72</v>
      </c>
      <c r="AE11" s="69" t="s">
        <v>72</v>
      </c>
      <c r="AF11" s="25" t="s">
        <v>72</v>
      </c>
      <c r="AG11" s="26" t="s">
        <v>72</v>
      </c>
      <c r="AH11" s="27" t="s">
        <v>72</v>
      </c>
      <c r="AI11" s="27" t="s">
        <v>72</v>
      </c>
      <c r="AJ11" s="27" t="s">
        <v>72</v>
      </c>
      <c r="AK11" s="27" t="s">
        <v>72</v>
      </c>
      <c r="AL11" s="27" t="s">
        <v>72</v>
      </c>
      <c r="AM11" s="27" t="s">
        <v>72</v>
      </c>
      <c r="AN11" s="27" t="s">
        <v>72</v>
      </c>
      <c r="AO11" s="27" t="s">
        <v>72</v>
      </c>
      <c r="AP11" s="27" t="s">
        <v>72</v>
      </c>
      <c r="AQ11" s="27" t="s">
        <v>72</v>
      </c>
      <c r="AR11" s="27" t="s">
        <v>72</v>
      </c>
      <c r="AS11" s="27" t="s">
        <v>72</v>
      </c>
      <c r="AT11" s="27" t="s">
        <v>72</v>
      </c>
      <c r="AU11" s="27" t="s">
        <v>72</v>
      </c>
      <c r="AV11" s="26" t="s">
        <v>72</v>
      </c>
      <c r="AW11" s="26" t="s">
        <v>72</v>
      </c>
      <c r="AX11" s="28" t="s">
        <v>72</v>
      </c>
      <c r="AY11" s="25" t="s">
        <v>72</v>
      </c>
      <c r="AZ11" s="26" t="s">
        <v>72</v>
      </c>
      <c r="BA11" s="26" t="s">
        <v>72</v>
      </c>
      <c r="BB11" s="27" t="s">
        <v>72</v>
      </c>
      <c r="BC11" s="26" t="s">
        <v>72</v>
      </c>
      <c r="BD11" s="28" t="s">
        <v>72</v>
      </c>
      <c r="BE11" s="29">
        <f>COUNTA(A11:BD11)</f>
        <v>56</v>
      </c>
      <c r="BF11" s="29">
        <f>COUNTIF(A11:BD11,"&lt;&gt;"&amp;$BF$9)</f>
        <v>14</v>
      </c>
      <c r="BG11" s="77"/>
      <c r="BH11" s="27"/>
      <c r="BI11" s="27"/>
      <c r="BJ11" s="27"/>
      <c r="BK11" s="27"/>
      <c r="BL11" s="27"/>
    </row>
    <row r="12" spans="1:72" ht="280.5" x14ac:dyDescent="0.25">
      <c r="A12" s="19" t="s">
        <v>8</v>
      </c>
      <c r="B12" s="17">
        <v>2022</v>
      </c>
      <c r="C12" s="18" t="s">
        <v>17</v>
      </c>
      <c r="D12" s="18" t="s">
        <v>120</v>
      </c>
      <c r="E12" s="21" t="s">
        <v>72</v>
      </c>
      <c r="F12" s="21" t="s">
        <v>72</v>
      </c>
      <c r="G12" s="21" t="s">
        <v>72</v>
      </c>
      <c r="H12" s="22" t="s">
        <v>72</v>
      </c>
      <c r="I12" s="23" t="s">
        <v>14</v>
      </c>
      <c r="J12" s="21" t="s">
        <v>127</v>
      </c>
      <c r="K12" s="20" t="s">
        <v>122</v>
      </c>
      <c r="L12" s="21" t="s">
        <v>128</v>
      </c>
      <c r="M12" s="20">
        <v>1095</v>
      </c>
      <c r="N12" s="20" t="s">
        <v>124</v>
      </c>
      <c r="O12" s="20" t="s">
        <v>15</v>
      </c>
      <c r="P12" s="21" t="s">
        <v>129</v>
      </c>
      <c r="Q12" s="20" t="s">
        <v>126</v>
      </c>
      <c r="R12" s="24">
        <v>44722</v>
      </c>
      <c r="S12" s="23" t="s">
        <v>72</v>
      </c>
      <c r="T12" s="21" t="s">
        <v>72</v>
      </c>
      <c r="U12" s="21" t="s">
        <v>72</v>
      </c>
      <c r="V12" s="20" t="s">
        <v>72</v>
      </c>
      <c r="W12" s="21" t="s">
        <v>72</v>
      </c>
      <c r="X12" s="20" t="s">
        <v>72</v>
      </c>
      <c r="Y12" s="20" t="s">
        <v>72</v>
      </c>
      <c r="Z12" s="20" t="s">
        <v>72</v>
      </c>
      <c r="AA12" s="21" t="s">
        <v>72</v>
      </c>
      <c r="AB12" s="20" t="s">
        <v>72</v>
      </c>
      <c r="AC12" s="20" t="s">
        <v>72</v>
      </c>
      <c r="AD12" s="68" t="s">
        <v>72</v>
      </c>
      <c r="AE12" s="69" t="s">
        <v>72</v>
      </c>
      <c r="AF12" s="25" t="s">
        <v>72</v>
      </c>
      <c r="AG12" s="26" t="s">
        <v>72</v>
      </c>
      <c r="AH12" s="27" t="s">
        <v>72</v>
      </c>
      <c r="AI12" s="27" t="s">
        <v>72</v>
      </c>
      <c r="AJ12" s="27" t="s">
        <v>72</v>
      </c>
      <c r="AK12" s="27" t="s">
        <v>72</v>
      </c>
      <c r="AL12" s="27" t="s">
        <v>72</v>
      </c>
      <c r="AM12" s="27" t="s">
        <v>72</v>
      </c>
      <c r="AN12" s="27" t="s">
        <v>72</v>
      </c>
      <c r="AO12" s="27" t="s">
        <v>72</v>
      </c>
      <c r="AP12" s="27" t="s">
        <v>72</v>
      </c>
      <c r="AQ12" s="27" t="s">
        <v>72</v>
      </c>
      <c r="AR12" s="27" t="s">
        <v>72</v>
      </c>
      <c r="AS12" s="27" t="s">
        <v>72</v>
      </c>
      <c r="AT12" s="27" t="s">
        <v>72</v>
      </c>
      <c r="AU12" s="27" t="s">
        <v>72</v>
      </c>
      <c r="AV12" s="26" t="s">
        <v>72</v>
      </c>
      <c r="AW12" s="26" t="s">
        <v>72</v>
      </c>
      <c r="AX12" s="28" t="s">
        <v>72</v>
      </c>
      <c r="AY12" s="25" t="s">
        <v>72</v>
      </c>
      <c r="AZ12" s="26" t="s">
        <v>72</v>
      </c>
      <c r="BA12" s="26" t="s">
        <v>72</v>
      </c>
      <c r="BB12" s="27" t="s">
        <v>72</v>
      </c>
      <c r="BC12" s="26" t="s">
        <v>72</v>
      </c>
      <c r="BD12" s="28" t="s">
        <v>72</v>
      </c>
      <c r="BE12" s="29">
        <f>COUNTA(A12:BD12)</f>
        <v>56</v>
      </c>
      <c r="BF12" s="29">
        <f>COUNTIF(A12:BD12,"&lt;&gt;"&amp;$BF$9)</f>
        <v>14</v>
      </c>
      <c r="BG12" s="77"/>
      <c r="BH12" s="27"/>
      <c r="BI12" s="27"/>
      <c r="BJ12" s="27"/>
      <c r="BK12" s="27"/>
      <c r="BL12" s="27"/>
    </row>
    <row r="13" spans="1:72" ht="51" x14ac:dyDescent="0.25">
      <c r="A13" s="19" t="s">
        <v>8</v>
      </c>
      <c r="B13" s="17">
        <v>2022</v>
      </c>
      <c r="C13" s="18" t="s">
        <v>17</v>
      </c>
      <c r="D13" s="18" t="s">
        <v>120</v>
      </c>
      <c r="E13" s="21" t="s">
        <v>72</v>
      </c>
      <c r="F13" s="21" t="s">
        <v>72</v>
      </c>
      <c r="G13" s="21" t="s">
        <v>72</v>
      </c>
      <c r="H13" s="22" t="s">
        <v>72</v>
      </c>
      <c r="I13" s="23" t="s">
        <v>72</v>
      </c>
      <c r="J13" s="21" t="s">
        <v>72</v>
      </c>
      <c r="K13" s="20" t="s">
        <v>72</v>
      </c>
      <c r="L13" s="21" t="s">
        <v>72</v>
      </c>
      <c r="M13" s="20" t="s">
        <v>72</v>
      </c>
      <c r="N13" s="20" t="s">
        <v>72</v>
      </c>
      <c r="O13" s="20" t="s">
        <v>72</v>
      </c>
      <c r="P13" s="21" t="s">
        <v>72</v>
      </c>
      <c r="Q13" s="20" t="s">
        <v>72</v>
      </c>
      <c r="R13" s="24" t="s">
        <v>72</v>
      </c>
      <c r="S13" s="23" t="s">
        <v>72</v>
      </c>
      <c r="T13" s="21" t="s">
        <v>72</v>
      </c>
      <c r="U13" s="21" t="s">
        <v>72</v>
      </c>
      <c r="V13" s="20" t="s">
        <v>72</v>
      </c>
      <c r="W13" s="21" t="s">
        <v>72</v>
      </c>
      <c r="X13" s="20" t="s">
        <v>72</v>
      </c>
      <c r="Y13" s="20" t="s">
        <v>72</v>
      </c>
      <c r="Z13" s="20" t="s">
        <v>72</v>
      </c>
      <c r="AA13" s="21" t="s">
        <v>72</v>
      </c>
      <c r="AB13" s="20" t="s">
        <v>72</v>
      </c>
      <c r="AC13" s="20" t="s">
        <v>72</v>
      </c>
      <c r="AD13" s="68" t="s">
        <v>72</v>
      </c>
      <c r="AE13" s="69" t="s">
        <v>72</v>
      </c>
      <c r="AF13" s="25" t="s">
        <v>72</v>
      </c>
      <c r="AG13" s="26" t="s">
        <v>72</v>
      </c>
      <c r="AH13" s="27" t="s">
        <v>72</v>
      </c>
      <c r="AI13" s="27" t="s">
        <v>72</v>
      </c>
      <c r="AJ13" s="27" t="s">
        <v>72</v>
      </c>
      <c r="AK13" s="27" t="s">
        <v>72</v>
      </c>
      <c r="AL13" s="27" t="s">
        <v>72</v>
      </c>
      <c r="AM13" s="27" t="s">
        <v>72</v>
      </c>
      <c r="AN13" s="27" t="s">
        <v>72</v>
      </c>
      <c r="AO13" s="27" t="s">
        <v>72</v>
      </c>
      <c r="AP13" s="27" t="s">
        <v>72</v>
      </c>
      <c r="AQ13" s="27" t="s">
        <v>72</v>
      </c>
      <c r="AR13" s="27" t="s">
        <v>72</v>
      </c>
      <c r="AS13" s="27" t="s">
        <v>72</v>
      </c>
      <c r="AT13" s="27" t="s">
        <v>72</v>
      </c>
      <c r="AU13" s="27" t="s">
        <v>72</v>
      </c>
      <c r="AV13" s="26" t="s">
        <v>72</v>
      </c>
      <c r="AW13" s="26" t="s">
        <v>72</v>
      </c>
      <c r="AX13" s="28" t="s">
        <v>72</v>
      </c>
      <c r="AY13" s="25" t="s">
        <v>72</v>
      </c>
      <c r="AZ13" s="26" t="s">
        <v>72</v>
      </c>
      <c r="BA13" s="26" t="s">
        <v>72</v>
      </c>
      <c r="BB13" s="27" t="s">
        <v>72</v>
      </c>
      <c r="BC13" s="26" t="s">
        <v>72</v>
      </c>
      <c r="BD13" s="28" t="s">
        <v>72</v>
      </c>
      <c r="BE13" s="29">
        <f>COUNTA(A13:BD13)</f>
        <v>56</v>
      </c>
      <c r="BF13" s="29">
        <f>COUNTIF(A13:BD13,"&lt;&gt;"&amp;$BF$9)</f>
        <v>4</v>
      </c>
      <c r="BG13" s="77"/>
      <c r="BH13" s="27"/>
      <c r="BI13" s="27"/>
      <c r="BJ13" s="27"/>
      <c r="BK13" s="27"/>
      <c r="BL13" s="27"/>
    </row>
    <row r="14" spans="1:72" ht="51" x14ac:dyDescent="0.25">
      <c r="A14" s="19" t="s">
        <v>8</v>
      </c>
      <c r="B14" s="17">
        <v>2022</v>
      </c>
      <c r="C14" s="18" t="s">
        <v>17</v>
      </c>
      <c r="D14" s="18" t="s">
        <v>120</v>
      </c>
      <c r="E14" s="21" t="s">
        <v>72</v>
      </c>
      <c r="F14" s="21" t="s">
        <v>72</v>
      </c>
      <c r="G14" s="21" t="s">
        <v>72</v>
      </c>
      <c r="H14" s="22" t="s">
        <v>72</v>
      </c>
      <c r="I14" s="23" t="s">
        <v>72</v>
      </c>
      <c r="J14" s="21" t="s">
        <v>72</v>
      </c>
      <c r="K14" s="20" t="s">
        <v>72</v>
      </c>
      <c r="L14" s="21" t="s">
        <v>72</v>
      </c>
      <c r="M14" s="20" t="s">
        <v>72</v>
      </c>
      <c r="N14" s="20" t="s">
        <v>72</v>
      </c>
      <c r="O14" s="20" t="s">
        <v>72</v>
      </c>
      <c r="P14" s="21" t="s">
        <v>72</v>
      </c>
      <c r="Q14" s="20" t="s">
        <v>72</v>
      </c>
      <c r="R14" s="24" t="s">
        <v>72</v>
      </c>
      <c r="S14" s="23" t="s">
        <v>72</v>
      </c>
      <c r="T14" s="21" t="s">
        <v>72</v>
      </c>
      <c r="U14" s="21" t="s">
        <v>72</v>
      </c>
      <c r="V14" s="20" t="s">
        <v>72</v>
      </c>
      <c r="W14" s="21" t="s">
        <v>72</v>
      </c>
      <c r="X14" s="20" t="s">
        <v>72</v>
      </c>
      <c r="Y14" s="20" t="s">
        <v>72</v>
      </c>
      <c r="Z14" s="20" t="s">
        <v>72</v>
      </c>
      <c r="AA14" s="21" t="s">
        <v>72</v>
      </c>
      <c r="AB14" s="20" t="s">
        <v>72</v>
      </c>
      <c r="AC14" s="20" t="s">
        <v>72</v>
      </c>
      <c r="AD14" s="68" t="s">
        <v>72</v>
      </c>
      <c r="AE14" s="69" t="s">
        <v>72</v>
      </c>
      <c r="AF14" s="25" t="s">
        <v>72</v>
      </c>
      <c r="AG14" s="26" t="s">
        <v>72</v>
      </c>
      <c r="AH14" s="27" t="s">
        <v>72</v>
      </c>
      <c r="AI14" s="27" t="s">
        <v>72</v>
      </c>
      <c r="AJ14" s="27" t="s">
        <v>72</v>
      </c>
      <c r="AK14" s="27" t="s">
        <v>72</v>
      </c>
      <c r="AL14" s="27" t="s">
        <v>72</v>
      </c>
      <c r="AM14" s="27" t="s">
        <v>72</v>
      </c>
      <c r="AN14" s="27" t="s">
        <v>72</v>
      </c>
      <c r="AO14" s="27" t="s">
        <v>72</v>
      </c>
      <c r="AP14" s="27" t="s">
        <v>72</v>
      </c>
      <c r="AQ14" s="27" t="s">
        <v>72</v>
      </c>
      <c r="AR14" s="27" t="s">
        <v>72</v>
      </c>
      <c r="AS14" s="27" t="s">
        <v>72</v>
      </c>
      <c r="AT14" s="27" t="s">
        <v>72</v>
      </c>
      <c r="AU14" s="27" t="s">
        <v>72</v>
      </c>
      <c r="AV14" s="26" t="s">
        <v>72</v>
      </c>
      <c r="AW14" s="26" t="s">
        <v>72</v>
      </c>
      <c r="AX14" s="28" t="s">
        <v>72</v>
      </c>
      <c r="AY14" s="25" t="s">
        <v>72</v>
      </c>
      <c r="AZ14" s="26" t="s">
        <v>72</v>
      </c>
      <c r="BA14" s="26" t="s">
        <v>72</v>
      </c>
      <c r="BB14" s="27" t="s">
        <v>72</v>
      </c>
      <c r="BC14" s="26" t="s">
        <v>72</v>
      </c>
      <c r="BD14" s="28" t="s">
        <v>72</v>
      </c>
      <c r="BE14" s="29">
        <f>COUNTA(A14:BD14)</f>
        <v>56</v>
      </c>
      <c r="BF14" s="29">
        <f>COUNTIF(A14:BD14,"&lt;&gt;"&amp;$BF$9)</f>
        <v>4</v>
      </c>
      <c r="BG14" s="77"/>
      <c r="BH14" s="27"/>
      <c r="BI14" s="27"/>
      <c r="BJ14" s="27"/>
      <c r="BK14" s="27"/>
      <c r="BL14" s="27"/>
    </row>
    <row r="15" spans="1:72" ht="51" x14ac:dyDescent="0.25">
      <c r="A15" s="19" t="s">
        <v>8</v>
      </c>
      <c r="B15" s="17">
        <v>2022</v>
      </c>
      <c r="C15" s="18" t="s">
        <v>17</v>
      </c>
      <c r="D15" s="18" t="s">
        <v>120</v>
      </c>
      <c r="E15" s="21" t="s">
        <v>72</v>
      </c>
      <c r="F15" s="21" t="s">
        <v>72</v>
      </c>
      <c r="G15" s="21" t="s">
        <v>72</v>
      </c>
      <c r="H15" s="22" t="s">
        <v>72</v>
      </c>
      <c r="I15" s="23" t="s">
        <v>72</v>
      </c>
      <c r="J15" s="21" t="s">
        <v>72</v>
      </c>
      <c r="K15" s="20" t="s">
        <v>72</v>
      </c>
      <c r="L15" s="21" t="s">
        <v>72</v>
      </c>
      <c r="M15" s="20" t="s">
        <v>72</v>
      </c>
      <c r="N15" s="20" t="s">
        <v>72</v>
      </c>
      <c r="O15" s="20" t="s">
        <v>72</v>
      </c>
      <c r="P15" s="21" t="s">
        <v>72</v>
      </c>
      <c r="Q15" s="20" t="s">
        <v>72</v>
      </c>
      <c r="R15" s="24" t="s">
        <v>72</v>
      </c>
      <c r="S15" s="23" t="s">
        <v>72</v>
      </c>
      <c r="T15" s="21" t="s">
        <v>72</v>
      </c>
      <c r="U15" s="21" t="s">
        <v>72</v>
      </c>
      <c r="V15" s="20" t="s">
        <v>72</v>
      </c>
      <c r="W15" s="21" t="s">
        <v>72</v>
      </c>
      <c r="X15" s="20" t="s">
        <v>72</v>
      </c>
      <c r="Y15" s="20" t="s">
        <v>72</v>
      </c>
      <c r="Z15" s="20" t="s">
        <v>72</v>
      </c>
      <c r="AA15" s="21" t="s">
        <v>72</v>
      </c>
      <c r="AB15" s="20" t="s">
        <v>72</v>
      </c>
      <c r="AC15" s="20" t="s">
        <v>72</v>
      </c>
      <c r="AD15" s="68" t="s">
        <v>72</v>
      </c>
      <c r="AE15" s="69" t="s">
        <v>72</v>
      </c>
      <c r="AF15" s="25" t="s">
        <v>72</v>
      </c>
      <c r="AG15" s="26" t="s">
        <v>72</v>
      </c>
      <c r="AH15" s="27" t="s">
        <v>72</v>
      </c>
      <c r="AI15" s="27" t="s">
        <v>72</v>
      </c>
      <c r="AJ15" s="27" t="s">
        <v>72</v>
      </c>
      <c r="AK15" s="27" t="s">
        <v>72</v>
      </c>
      <c r="AL15" s="27" t="s">
        <v>72</v>
      </c>
      <c r="AM15" s="27" t="s">
        <v>72</v>
      </c>
      <c r="AN15" s="27" t="s">
        <v>72</v>
      </c>
      <c r="AO15" s="27" t="s">
        <v>72</v>
      </c>
      <c r="AP15" s="27" t="s">
        <v>72</v>
      </c>
      <c r="AQ15" s="27" t="s">
        <v>72</v>
      </c>
      <c r="AR15" s="27" t="s">
        <v>72</v>
      </c>
      <c r="AS15" s="27" t="s">
        <v>72</v>
      </c>
      <c r="AT15" s="27" t="s">
        <v>72</v>
      </c>
      <c r="AU15" s="27" t="s">
        <v>72</v>
      </c>
      <c r="AV15" s="26" t="s">
        <v>72</v>
      </c>
      <c r="AW15" s="26" t="s">
        <v>72</v>
      </c>
      <c r="AX15" s="28" t="s">
        <v>72</v>
      </c>
      <c r="AY15" s="25" t="s">
        <v>72</v>
      </c>
      <c r="AZ15" s="26" t="s">
        <v>72</v>
      </c>
      <c r="BA15" s="26" t="s">
        <v>72</v>
      </c>
      <c r="BB15" s="27" t="s">
        <v>72</v>
      </c>
      <c r="BC15" s="26" t="s">
        <v>72</v>
      </c>
      <c r="BD15" s="28" t="s">
        <v>72</v>
      </c>
      <c r="BE15" s="29">
        <f>COUNTA(A15:BD15)</f>
        <v>56</v>
      </c>
      <c r="BF15" s="29">
        <f>COUNTIF(A15:BD15,"&lt;&gt;"&amp;$BF$9)</f>
        <v>4</v>
      </c>
      <c r="BG15" s="77"/>
      <c r="BH15" s="27"/>
      <c r="BI15" s="27"/>
      <c r="BJ15" s="27"/>
      <c r="BK15" s="27"/>
      <c r="BL15" s="27"/>
    </row>
    <row r="16" spans="1:72" ht="51" x14ac:dyDescent="0.25">
      <c r="A16" s="19" t="s">
        <v>8</v>
      </c>
      <c r="B16" s="17">
        <v>2022</v>
      </c>
      <c r="C16" s="18" t="s">
        <v>17</v>
      </c>
      <c r="D16" s="18" t="s">
        <v>120</v>
      </c>
      <c r="E16" s="21" t="s">
        <v>72</v>
      </c>
      <c r="F16" s="21" t="s">
        <v>72</v>
      </c>
      <c r="G16" s="21" t="s">
        <v>72</v>
      </c>
      <c r="H16" s="22" t="s">
        <v>72</v>
      </c>
      <c r="I16" s="23" t="s">
        <v>72</v>
      </c>
      <c r="J16" s="21" t="s">
        <v>72</v>
      </c>
      <c r="K16" s="20" t="s">
        <v>72</v>
      </c>
      <c r="L16" s="21" t="s">
        <v>72</v>
      </c>
      <c r="M16" s="20" t="s">
        <v>72</v>
      </c>
      <c r="N16" s="20" t="s">
        <v>72</v>
      </c>
      <c r="O16" s="20" t="s">
        <v>72</v>
      </c>
      <c r="P16" s="21" t="s">
        <v>72</v>
      </c>
      <c r="Q16" s="20" t="s">
        <v>72</v>
      </c>
      <c r="R16" s="24" t="s">
        <v>72</v>
      </c>
      <c r="S16" s="23" t="s">
        <v>72</v>
      </c>
      <c r="T16" s="21" t="s">
        <v>72</v>
      </c>
      <c r="U16" s="21" t="s">
        <v>72</v>
      </c>
      <c r="V16" s="20" t="s">
        <v>72</v>
      </c>
      <c r="W16" s="21" t="s">
        <v>72</v>
      </c>
      <c r="X16" s="20" t="s">
        <v>72</v>
      </c>
      <c r="Y16" s="20" t="s">
        <v>72</v>
      </c>
      <c r="Z16" s="20" t="s">
        <v>72</v>
      </c>
      <c r="AA16" s="21" t="s">
        <v>72</v>
      </c>
      <c r="AB16" s="20" t="s">
        <v>72</v>
      </c>
      <c r="AC16" s="20" t="s">
        <v>72</v>
      </c>
      <c r="AD16" s="68" t="s">
        <v>72</v>
      </c>
      <c r="AE16" s="69" t="s">
        <v>72</v>
      </c>
      <c r="AF16" s="25" t="s">
        <v>72</v>
      </c>
      <c r="AG16" s="26" t="s">
        <v>72</v>
      </c>
      <c r="AH16" s="27" t="s">
        <v>72</v>
      </c>
      <c r="AI16" s="27" t="s">
        <v>72</v>
      </c>
      <c r="AJ16" s="27" t="s">
        <v>72</v>
      </c>
      <c r="AK16" s="27" t="s">
        <v>72</v>
      </c>
      <c r="AL16" s="27" t="s">
        <v>72</v>
      </c>
      <c r="AM16" s="27" t="s">
        <v>72</v>
      </c>
      <c r="AN16" s="27" t="s">
        <v>72</v>
      </c>
      <c r="AO16" s="27" t="s">
        <v>72</v>
      </c>
      <c r="AP16" s="27" t="s">
        <v>72</v>
      </c>
      <c r="AQ16" s="27" t="s">
        <v>72</v>
      </c>
      <c r="AR16" s="27" t="s">
        <v>72</v>
      </c>
      <c r="AS16" s="27" t="s">
        <v>72</v>
      </c>
      <c r="AT16" s="27" t="s">
        <v>72</v>
      </c>
      <c r="AU16" s="27" t="s">
        <v>72</v>
      </c>
      <c r="AV16" s="26" t="s">
        <v>72</v>
      </c>
      <c r="AW16" s="26" t="s">
        <v>72</v>
      </c>
      <c r="AX16" s="28" t="s">
        <v>72</v>
      </c>
      <c r="AY16" s="25" t="s">
        <v>72</v>
      </c>
      <c r="AZ16" s="26" t="s">
        <v>72</v>
      </c>
      <c r="BA16" s="26" t="s">
        <v>72</v>
      </c>
      <c r="BB16" s="27" t="s">
        <v>72</v>
      </c>
      <c r="BC16" s="26" t="s">
        <v>72</v>
      </c>
      <c r="BD16" s="28" t="s">
        <v>72</v>
      </c>
      <c r="BE16" s="29">
        <f>COUNTA(A16:BD16)</f>
        <v>56</v>
      </c>
      <c r="BF16" s="29">
        <f>COUNTIF(A16:BD16,"&lt;&gt;"&amp;$BF$9)</f>
        <v>4</v>
      </c>
      <c r="BG16" s="77"/>
      <c r="BH16" s="27"/>
      <c r="BI16" s="27"/>
      <c r="BJ16" s="27"/>
      <c r="BK16" s="27"/>
      <c r="BL16" s="27"/>
    </row>
    <row r="17" spans="1:64" ht="51" x14ac:dyDescent="0.25">
      <c r="A17" s="19" t="s">
        <v>8</v>
      </c>
      <c r="B17" s="17">
        <v>2022</v>
      </c>
      <c r="C17" s="18" t="s">
        <v>17</v>
      </c>
      <c r="D17" s="18" t="s">
        <v>120</v>
      </c>
      <c r="E17" s="21" t="s">
        <v>72</v>
      </c>
      <c r="F17" s="21" t="s">
        <v>72</v>
      </c>
      <c r="G17" s="21" t="s">
        <v>72</v>
      </c>
      <c r="H17" s="22" t="s">
        <v>72</v>
      </c>
      <c r="I17" s="23" t="s">
        <v>72</v>
      </c>
      <c r="J17" s="21" t="s">
        <v>72</v>
      </c>
      <c r="K17" s="20" t="s">
        <v>72</v>
      </c>
      <c r="L17" s="21" t="s">
        <v>72</v>
      </c>
      <c r="M17" s="20" t="s">
        <v>72</v>
      </c>
      <c r="N17" s="20" t="s">
        <v>72</v>
      </c>
      <c r="O17" s="20" t="s">
        <v>72</v>
      </c>
      <c r="P17" s="21" t="s">
        <v>72</v>
      </c>
      <c r="Q17" s="20" t="s">
        <v>72</v>
      </c>
      <c r="R17" s="24" t="s">
        <v>72</v>
      </c>
      <c r="S17" s="23" t="s">
        <v>72</v>
      </c>
      <c r="T17" s="21" t="s">
        <v>72</v>
      </c>
      <c r="U17" s="21" t="s">
        <v>72</v>
      </c>
      <c r="V17" s="20" t="s">
        <v>72</v>
      </c>
      <c r="W17" s="21" t="s">
        <v>72</v>
      </c>
      <c r="X17" s="20" t="s">
        <v>72</v>
      </c>
      <c r="Y17" s="20" t="s">
        <v>72</v>
      </c>
      <c r="Z17" s="20" t="s">
        <v>72</v>
      </c>
      <c r="AA17" s="21" t="s">
        <v>72</v>
      </c>
      <c r="AB17" s="20" t="s">
        <v>72</v>
      </c>
      <c r="AC17" s="20" t="s">
        <v>72</v>
      </c>
      <c r="AD17" s="68" t="s">
        <v>72</v>
      </c>
      <c r="AE17" s="69" t="s">
        <v>72</v>
      </c>
      <c r="AF17" s="25" t="s">
        <v>72</v>
      </c>
      <c r="AG17" s="26" t="s">
        <v>72</v>
      </c>
      <c r="AH17" s="27" t="s">
        <v>72</v>
      </c>
      <c r="AI17" s="27" t="s">
        <v>72</v>
      </c>
      <c r="AJ17" s="27" t="s">
        <v>72</v>
      </c>
      <c r="AK17" s="27" t="s">
        <v>72</v>
      </c>
      <c r="AL17" s="27" t="s">
        <v>72</v>
      </c>
      <c r="AM17" s="27" t="s">
        <v>72</v>
      </c>
      <c r="AN17" s="27" t="s">
        <v>72</v>
      </c>
      <c r="AO17" s="27" t="s">
        <v>72</v>
      </c>
      <c r="AP17" s="27" t="s">
        <v>72</v>
      </c>
      <c r="AQ17" s="27" t="s">
        <v>72</v>
      </c>
      <c r="AR17" s="27" t="s">
        <v>72</v>
      </c>
      <c r="AS17" s="27" t="s">
        <v>72</v>
      </c>
      <c r="AT17" s="27" t="s">
        <v>72</v>
      </c>
      <c r="AU17" s="27" t="s">
        <v>72</v>
      </c>
      <c r="AV17" s="26" t="s">
        <v>72</v>
      </c>
      <c r="AW17" s="26" t="s">
        <v>72</v>
      </c>
      <c r="AX17" s="28" t="s">
        <v>72</v>
      </c>
      <c r="AY17" s="25" t="s">
        <v>72</v>
      </c>
      <c r="AZ17" s="26" t="s">
        <v>72</v>
      </c>
      <c r="BA17" s="26" t="s">
        <v>72</v>
      </c>
      <c r="BB17" s="27" t="s">
        <v>72</v>
      </c>
      <c r="BC17" s="26" t="s">
        <v>72</v>
      </c>
      <c r="BD17" s="28" t="s">
        <v>72</v>
      </c>
      <c r="BE17" s="29">
        <f>COUNTA(A17:BD17)</f>
        <v>56</v>
      </c>
      <c r="BF17" s="29">
        <f>COUNTIF(A17:BD17,"&lt;&gt;"&amp;$BF$9)</f>
        <v>4</v>
      </c>
      <c r="BG17" s="77"/>
      <c r="BH17" s="27"/>
      <c r="BI17" s="27"/>
      <c r="BJ17" s="27"/>
      <c r="BK17" s="27"/>
      <c r="BL17" s="27"/>
    </row>
    <row r="18" spans="1:64" ht="51" x14ac:dyDescent="0.25">
      <c r="A18" s="19" t="s">
        <v>8</v>
      </c>
      <c r="B18" s="17">
        <v>2022</v>
      </c>
      <c r="C18" s="18" t="s">
        <v>17</v>
      </c>
      <c r="D18" s="18" t="s">
        <v>120</v>
      </c>
      <c r="E18" s="21" t="s">
        <v>72</v>
      </c>
      <c r="F18" s="21" t="s">
        <v>72</v>
      </c>
      <c r="G18" s="21" t="s">
        <v>72</v>
      </c>
      <c r="H18" s="22" t="s">
        <v>72</v>
      </c>
      <c r="I18" s="23" t="s">
        <v>72</v>
      </c>
      <c r="J18" s="21" t="s">
        <v>72</v>
      </c>
      <c r="K18" s="20" t="s">
        <v>72</v>
      </c>
      <c r="L18" s="21" t="s">
        <v>72</v>
      </c>
      <c r="M18" s="20" t="s">
        <v>72</v>
      </c>
      <c r="N18" s="20" t="s">
        <v>72</v>
      </c>
      <c r="O18" s="20" t="s">
        <v>72</v>
      </c>
      <c r="P18" s="21" t="s">
        <v>72</v>
      </c>
      <c r="Q18" s="20" t="s">
        <v>72</v>
      </c>
      <c r="R18" s="24" t="s">
        <v>72</v>
      </c>
      <c r="S18" s="23" t="s">
        <v>72</v>
      </c>
      <c r="T18" s="21" t="s">
        <v>72</v>
      </c>
      <c r="U18" s="21" t="s">
        <v>72</v>
      </c>
      <c r="V18" s="20" t="s">
        <v>72</v>
      </c>
      <c r="W18" s="21" t="s">
        <v>72</v>
      </c>
      <c r="X18" s="20" t="s">
        <v>72</v>
      </c>
      <c r="Y18" s="20" t="s">
        <v>72</v>
      </c>
      <c r="Z18" s="20" t="s">
        <v>72</v>
      </c>
      <c r="AA18" s="21" t="s">
        <v>72</v>
      </c>
      <c r="AB18" s="20" t="s">
        <v>72</v>
      </c>
      <c r="AC18" s="20" t="s">
        <v>72</v>
      </c>
      <c r="AD18" s="68" t="s">
        <v>72</v>
      </c>
      <c r="AE18" s="69" t="s">
        <v>72</v>
      </c>
      <c r="AF18" s="25" t="s">
        <v>72</v>
      </c>
      <c r="AG18" s="26" t="s">
        <v>72</v>
      </c>
      <c r="AH18" s="27" t="s">
        <v>72</v>
      </c>
      <c r="AI18" s="27" t="s">
        <v>72</v>
      </c>
      <c r="AJ18" s="27" t="s">
        <v>72</v>
      </c>
      <c r="AK18" s="27" t="s">
        <v>72</v>
      </c>
      <c r="AL18" s="27" t="s">
        <v>72</v>
      </c>
      <c r="AM18" s="27" t="s">
        <v>72</v>
      </c>
      <c r="AN18" s="27" t="s">
        <v>72</v>
      </c>
      <c r="AO18" s="27" t="s">
        <v>72</v>
      </c>
      <c r="AP18" s="27" t="s">
        <v>72</v>
      </c>
      <c r="AQ18" s="27" t="s">
        <v>72</v>
      </c>
      <c r="AR18" s="27" t="s">
        <v>72</v>
      </c>
      <c r="AS18" s="27" t="s">
        <v>72</v>
      </c>
      <c r="AT18" s="27" t="s">
        <v>72</v>
      </c>
      <c r="AU18" s="27" t="s">
        <v>72</v>
      </c>
      <c r="AV18" s="26" t="s">
        <v>72</v>
      </c>
      <c r="AW18" s="26" t="s">
        <v>72</v>
      </c>
      <c r="AX18" s="28" t="s">
        <v>72</v>
      </c>
      <c r="AY18" s="25" t="s">
        <v>72</v>
      </c>
      <c r="AZ18" s="26" t="s">
        <v>72</v>
      </c>
      <c r="BA18" s="26" t="s">
        <v>72</v>
      </c>
      <c r="BB18" s="27" t="s">
        <v>72</v>
      </c>
      <c r="BC18" s="26" t="s">
        <v>72</v>
      </c>
      <c r="BD18" s="28" t="s">
        <v>72</v>
      </c>
      <c r="BE18" s="29">
        <f>COUNTA(A18:BD18)</f>
        <v>56</v>
      </c>
      <c r="BF18" s="29">
        <f>COUNTIF(A18:BD18,"&lt;&gt;"&amp;$BF$9)</f>
        <v>4</v>
      </c>
      <c r="BG18" s="77"/>
      <c r="BH18" s="27"/>
      <c r="BI18" s="27"/>
      <c r="BJ18" s="27"/>
      <c r="BK18" s="27"/>
      <c r="BL18" s="27"/>
    </row>
    <row r="19" spans="1:64" ht="51" x14ac:dyDescent="0.25">
      <c r="A19" s="19" t="s">
        <v>8</v>
      </c>
      <c r="B19" s="17">
        <v>2022</v>
      </c>
      <c r="C19" s="18" t="s">
        <v>17</v>
      </c>
      <c r="D19" s="18" t="s">
        <v>120</v>
      </c>
      <c r="E19" s="21" t="s">
        <v>72</v>
      </c>
      <c r="F19" s="21" t="s">
        <v>72</v>
      </c>
      <c r="G19" s="21" t="s">
        <v>72</v>
      </c>
      <c r="H19" s="22" t="s">
        <v>72</v>
      </c>
      <c r="I19" s="23" t="s">
        <v>72</v>
      </c>
      <c r="J19" s="21" t="s">
        <v>72</v>
      </c>
      <c r="K19" s="20" t="s">
        <v>72</v>
      </c>
      <c r="L19" s="21" t="s">
        <v>72</v>
      </c>
      <c r="M19" s="20" t="s">
        <v>72</v>
      </c>
      <c r="N19" s="20" t="s">
        <v>72</v>
      </c>
      <c r="O19" s="20" t="s">
        <v>72</v>
      </c>
      <c r="P19" s="21" t="s">
        <v>72</v>
      </c>
      <c r="Q19" s="20" t="s">
        <v>72</v>
      </c>
      <c r="R19" s="24" t="s">
        <v>72</v>
      </c>
      <c r="S19" s="23" t="s">
        <v>72</v>
      </c>
      <c r="T19" s="21" t="s">
        <v>72</v>
      </c>
      <c r="U19" s="21" t="s">
        <v>72</v>
      </c>
      <c r="V19" s="20" t="s">
        <v>72</v>
      </c>
      <c r="W19" s="21" t="s">
        <v>72</v>
      </c>
      <c r="X19" s="20" t="s">
        <v>72</v>
      </c>
      <c r="Y19" s="20" t="s">
        <v>72</v>
      </c>
      <c r="Z19" s="20" t="s">
        <v>72</v>
      </c>
      <c r="AA19" s="21" t="s">
        <v>72</v>
      </c>
      <c r="AB19" s="20" t="s">
        <v>72</v>
      </c>
      <c r="AC19" s="20" t="s">
        <v>72</v>
      </c>
      <c r="AD19" s="68" t="s">
        <v>72</v>
      </c>
      <c r="AE19" s="69" t="s">
        <v>72</v>
      </c>
      <c r="AF19" s="25" t="s">
        <v>72</v>
      </c>
      <c r="AG19" s="26" t="s">
        <v>72</v>
      </c>
      <c r="AH19" s="27" t="s">
        <v>72</v>
      </c>
      <c r="AI19" s="27" t="s">
        <v>72</v>
      </c>
      <c r="AJ19" s="27" t="s">
        <v>72</v>
      </c>
      <c r="AK19" s="27" t="s">
        <v>72</v>
      </c>
      <c r="AL19" s="27" t="s">
        <v>72</v>
      </c>
      <c r="AM19" s="27" t="s">
        <v>72</v>
      </c>
      <c r="AN19" s="27" t="s">
        <v>72</v>
      </c>
      <c r="AO19" s="27" t="s">
        <v>72</v>
      </c>
      <c r="AP19" s="27" t="s">
        <v>72</v>
      </c>
      <c r="AQ19" s="27" t="s">
        <v>72</v>
      </c>
      <c r="AR19" s="27" t="s">
        <v>72</v>
      </c>
      <c r="AS19" s="27" t="s">
        <v>72</v>
      </c>
      <c r="AT19" s="27" t="s">
        <v>72</v>
      </c>
      <c r="AU19" s="27" t="s">
        <v>72</v>
      </c>
      <c r="AV19" s="26" t="s">
        <v>72</v>
      </c>
      <c r="AW19" s="26" t="s">
        <v>72</v>
      </c>
      <c r="AX19" s="28" t="s">
        <v>72</v>
      </c>
      <c r="AY19" s="25" t="s">
        <v>72</v>
      </c>
      <c r="AZ19" s="26" t="s">
        <v>72</v>
      </c>
      <c r="BA19" s="26" t="s">
        <v>72</v>
      </c>
      <c r="BB19" s="27" t="s">
        <v>72</v>
      </c>
      <c r="BC19" s="26" t="s">
        <v>72</v>
      </c>
      <c r="BD19" s="28" t="s">
        <v>72</v>
      </c>
      <c r="BE19" s="29">
        <f>COUNTA(A19:BD19)</f>
        <v>56</v>
      </c>
      <c r="BF19" s="29">
        <f>COUNTIF(A19:BD19,"&lt;&gt;"&amp;$BF$9)</f>
        <v>4</v>
      </c>
      <c r="BG19" s="77"/>
      <c r="BH19" s="27"/>
      <c r="BI19" s="27"/>
      <c r="BJ19" s="27"/>
      <c r="BK19" s="27"/>
      <c r="BL19" s="27"/>
    </row>
    <row r="20" spans="1:64" ht="51" x14ac:dyDescent="0.25">
      <c r="A20" s="19" t="s">
        <v>8</v>
      </c>
      <c r="B20" s="17">
        <v>2022</v>
      </c>
      <c r="C20" s="18" t="s">
        <v>17</v>
      </c>
      <c r="D20" s="18" t="s">
        <v>120</v>
      </c>
      <c r="E20" s="21" t="s">
        <v>72</v>
      </c>
      <c r="F20" s="21" t="s">
        <v>72</v>
      </c>
      <c r="G20" s="21" t="s">
        <v>72</v>
      </c>
      <c r="H20" s="22" t="s">
        <v>72</v>
      </c>
      <c r="I20" s="23" t="s">
        <v>72</v>
      </c>
      <c r="J20" s="21" t="s">
        <v>72</v>
      </c>
      <c r="K20" s="20" t="s">
        <v>72</v>
      </c>
      <c r="L20" s="21" t="s">
        <v>72</v>
      </c>
      <c r="M20" s="20" t="s">
        <v>72</v>
      </c>
      <c r="N20" s="20" t="s">
        <v>72</v>
      </c>
      <c r="O20" s="20" t="s">
        <v>72</v>
      </c>
      <c r="P20" s="21" t="s">
        <v>72</v>
      </c>
      <c r="Q20" s="20" t="s">
        <v>72</v>
      </c>
      <c r="R20" s="24" t="s">
        <v>72</v>
      </c>
      <c r="S20" s="23" t="s">
        <v>72</v>
      </c>
      <c r="T20" s="21" t="s">
        <v>72</v>
      </c>
      <c r="U20" s="21" t="s">
        <v>72</v>
      </c>
      <c r="V20" s="20" t="s">
        <v>72</v>
      </c>
      <c r="W20" s="21" t="s">
        <v>72</v>
      </c>
      <c r="X20" s="20" t="s">
        <v>72</v>
      </c>
      <c r="Y20" s="20" t="s">
        <v>72</v>
      </c>
      <c r="Z20" s="20" t="s">
        <v>72</v>
      </c>
      <c r="AA20" s="21" t="s">
        <v>72</v>
      </c>
      <c r="AB20" s="20" t="s">
        <v>72</v>
      </c>
      <c r="AC20" s="20" t="s">
        <v>72</v>
      </c>
      <c r="AD20" s="68" t="s">
        <v>72</v>
      </c>
      <c r="AE20" s="69" t="s">
        <v>72</v>
      </c>
      <c r="AF20" s="25" t="s">
        <v>72</v>
      </c>
      <c r="AG20" s="26" t="s">
        <v>72</v>
      </c>
      <c r="AH20" s="27" t="s">
        <v>72</v>
      </c>
      <c r="AI20" s="27" t="s">
        <v>72</v>
      </c>
      <c r="AJ20" s="27" t="s">
        <v>72</v>
      </c>
      <c r="AK20" s="27" t="s">
        <v>72</v>
      </c>
      <c r="AL20" s="27" t="s">
        <v>72</v>
      </c>
      <c r="AM20" s="27" t="s">
        <v>72</v>
      </c>
      <c r="AN20" s="27" t="s">
        <v>72</v>
      </c>
      <c r="AO20" s="27" t="s">
        <v>72</v>
      </c>
      <c r="AP20" s="27" t="s">
        <v>72</v>
      </c>
      <c r="AQ20" s="27" t="s">
        <v>72</v>
      </c>
      <c r="AR20" s="27" t="s">
        <v>72</v>
      </c>
      <c r="AS20" s="27" t="s">
        <v>72</v>
      </c>
      <c r="AT20" s="27" t="s">
        <v>72</v>
      </c>
      <c r="AU20" s="27" t="s">
        <v>72</v>
      </c>
      <c r="AV20" s="26" t="s">
        <v>72</v>
      </c>
      <c r="AW20" s="26" t="s">
        <v>72</v>
      </c>
      <c r="AX20" s="28" t="s">
        <v>72</v>
      </c>
      <c r="AY20" s="25" t="s">
        <v>72</v>
      </c>
      <c r="AZ20" s="26" t="s">
        <v>72</v>
      </c>
      <c r="BA20" s="26" t="s">
        <v>72</v>
      </c>
      <c r="BB20" s="27" t="s">
        <v>72</v>
      </c>
      <c r="BC20" s="26" t="s">
        <v>72</v>
      </c>
      <c r="BD20" s="28" t="s">
        <v>72</v>
      </c>
      <c r="BE20" s="29">
        <f>COUNTA(A20:BD20)</f>
        <v>56</v>
      </c>
      <c r="BF20" s="29">
        <f>COUNTIF(A20:BD20,"&lt;&gt;"&amp;$BF$9)</f>
        <v>4</v>
      </c>
      <c r="BG20" s="77"/>
      <c r="BH20" s="27"/>
      <c r="BI20" s="27"/>
      <c r="BJ20" s="27"/>
      <c r="BK20" s="27"/>
      <c r="BL20" s="27"/>
    </row>
    <row r="21" spans="1:64" ht="216.75" x14ac:dyDescent="0.25">
      <c r="A21" s="19" t="s">
        <v>117</v>
      </c>
      <c r="B21" s="17">
        <v>2022</v>
      </c>
      <c r="C21" s="18" t="s">
        <v>17</v>
      </c>
      <c r="D21" s="18" t="s">
        <v>120</v>
      </c>
      <c r="E21" s="21" t="s">
        <v>72</v>
      </c>
      <c r="F21" s="21" t="s">
        <v>72</v>
      </c>
      <c r="G21" s="21" t="s">
        <v>72</v>
      </c>
      <c r="H21" s="22" t="s">
        <v>72</v>
      </c>
      <c r="I21" s="23" t="s">
        <v>14</v>
      </c>
      <c r="J21" s="21" t="s">
        <v>130</v>
      </c>
      <c r="K21" s="20" t="s">
        <v>122</v>
      </c>
      <c r="L21" s="21" t="s">
        <v>131</v>
      </c>
      <c r="M21" s="20" t="s">
        <v>132</v>
      </c>
      <c r="N21" s="20" t="s">
        <v>124</v>
      </c>
      <c r="O21" s="20" t="s">
        <v>15</v>
      </c>
      <c r="P21" s="21" t="s">
        <v>133</v>
      </c>
      <c r="Q21" s="20" t="s">
        <v>126</v>
      </c>
      <c r="R21" s="24">
        <v>44926</v>
      </c>
      <c r="S21" s="23" t="s">
        <v>72</v>
      </c>
      <c r="T21" s="21" t="s">
        <v>72</v>
      </c>
      <c r="U21" s="21" t="s">
        <v>72</v>
      </c>
      <c r="V21" s="20" t="s">
        <v>72</v>
      </c>
      <c r="W21" s="21" t="s">
        <v>72</v>
      </c>
      <c r="X21" s="20" t="s">
        <v>72</v>
      </c>
      <c r="Y21" s="20" t="s">
        <v>72</v>
      </c>
      <c r="Z21" s="20" t="s">
        <v>72</v>
      </c>
      <c r="AA21" s="21" t="s">
        <v>72</v>
      </c>
      <c r="AB21" s="20" t="s">
        <v>72</v>
      </c>
      <c r="AC21" s="20" t="s">
        <v>72</v>
      </c>
      <c r="AD21" s="68" t="s">
        <v>72</v>
      </c>
      <c r="AE21" s="69" t="s">
        <v>72</v>
      </c>
      <c r="AF21" s="25" t="s">
        <v>72</v>
      </c>
      <c r="AG21" s="26" t="s">
        <v>72</v>
      </c>
      <c r="AH21" s="27" t="s">
        <v>72</v>
      </c>
      <c r="AI21" s="27" t="s">
        <v>72</v>
      </c>
      <c r="AJ21" s="27" t="s">
        <v>72</v>
      </c>
      <c r="AK21" s="27" t="s">
        <v>72</v>
      </c>
      <c r="AL21" s="27" t="s">
        <v>72</v>
      </c>
      <c r="AM21" s="27" t="s">
        <v>72</v>
      </c>
      <c r="AN21" s="27" t="s">
        <v>72</v>
      </c>
      <c r="AO21" s="27" t="s">
        <v>72</v>
      </c>
      <c r="AP21" s="27" t="s">
        <v>72</v>
      </c>
      <c r="AQ21" s="27" t="s">
        <v>72</v>
      </c>
      <c r="AR21" s="27" t="s">
        <v>72</v>
      </c>
      <c r="AS21" s="27" t="s">
        <v>72</v>
      </c>
      <c r="AT21" s="27" t="s">
        <v>72</v>
      </c>
      <c r="AU21" s="27" t="s">
        <v>72</v>
      </c>
      <c r="AV21" s="26" t="s">
        <v>72</v>
      </c>
      <c r="AW21" s="26" t="s">
        <v>72</v>
      </c>
      <c r="AX21" s="28" t="s">
        <v>72</v>
      </c>
      <c r="AY21" s="25" t="s">
        <v>72</v>
      </c>
      <c r="AZ21" s="26" t="s">
        <v>72</v>
      </c>
      <c r="BA21" s="26" t="s">
        <v>72</v>
      </c>
      <c r="BB21" s="27" t="s">
        <v>72</v>
      </c>
      <c r="BC21" s="26" t="s">
        <v>72</v>
      </c>
      <c r="BD21" s="28" t="s">
        <v>72</v>
      </c>
      <c r="BE21" s="29">
        <f>COUNTA(A21:BD21)</f>
        <v>56</v>
      </c>
      <c r="BF21" s="29">
        <f>COUNTIF(A21:BD21,"&lt;&gt;"&amp;$BF$9)</f>
        <v>14</v>
      </c>
      <c r="BG21" s="77"/>
      <c r="BH21" s="27"/>
      <c r="BI21" s="27"/>
      <c r="BJ21" s="27"/>
      <c r="BK21" s="27"/>
      <c r="BL21" s="27"/>
    </row>
    <row r="22" spans="1:64" ht="204" x14ac:dyDescent="0.25">
      <c r="A22" s="19" t="s">
        <v>5</v>
      </c>
      <c r="B22" s="17">
        <v>2022</v>
      </c>
      <c r="C22" s="18" t="s">
        <v>17</v>
      </c>
      <c r="D22" s="18" t="s">
        <v>120</v>
      </c>
      <c r="E22" s="21" t="s">
        <v>72</v>
      </c>
      <c r="F22" s="21" t="s">
        <v>72</v>
      </c>
      <c r="G22" s="21" t="s">
        <v>72</v>
      </c>
      <c r="H22" s="22" t="s">
        <v>72</v>
      </c>
      <c r="I22" s="23" t="s">
        <v>14</v>
      </c>
      <c r="J22" s="21" t="s">
        <v>134</v>
      </c>
      <c r="K22" s="20" t="s">
        <v>122</v>
      </c>
      <c r="L22" s="21" t="s">
        <v>135</v>
      </c>
      <c r="M22" s="20" t="s">
        <v>136</v>
      </c>
      <c r="N22" s="20" t="s">
        <v>124</v>
      </c>
      <c r="O22" s="20" t="s">
        <v>15</v>
      </c>
      <c r="P22" s="21" t="s">
        <v>137</v>
      </c>
      <c r="Q22" s="20" t="s">
        <v>126</v>
      </c>
      <c r="R22" s="24">
        <v>44711</v>
      </c>
      <c r="S22" s="23" t="s">
        <v>72</v>
      </c>
      <c r="T22" s="21" t="s">
        <v>72</v>
      </c>
      <c r="U22" s="21" t="s">
        <v>72</v>
      </c>
      <c r="V22" s="20" t="s">
        <v>72</v>
      </c>
      <c r="W22" s="21" t="s">
        <v>72</v>
      </c>
      <c r="X22" s="20" t="s">
        <v>72</v>
      </c>
      <c r="Y22" s="20" t="s">
        <v>72</v>
      </c>
      <c r="Z22" s="20" t="s">
        <v>72</v>
      </c>
      <c r="AA22" s="21" t="s">
        <v>72</v>
      </c>
      <c r="AB22" s="20" t="s">
        <v>72</v>
      </c>
      <c r="AC22" s="20" t="s">
        <v>72</v>
      </c>
      <c r="AD22" s="68" t="s">
        <v>72</v>
      </c>
      <c r="AE22" s="69" t="s">
        <v>72</v>
      </c>
      <c r="AF22" s="25" t="s">
        <v>72</v>
      </c>
      <c r="AG22" s="26" t="s">
        <v>72</v>
      </c>
      <c r="AH22" s="27" t="s">
        <v>72</v>
      </c>
      <c r="AI22" s="27" t="s">
        <v>72</v>
      </c>
      <c r="AJ22" s="27" t="s">
        <v>72</v>
      </c>
      <c r="AK22" s="27" t="s">
        <v>72</v>
      </c>
      <c r="AL22" s="27" t="s">
        <v>72</v>
      </c>
      <c r="AM22" s="27" t="s">
        <v>72</v>
      </c>
      <c r="AN22" s="27" t="s">
        <v>72</v>
      </c>
      <c r="AO22" s="27" t="s">
        <v>72</v>
      </c>
      <c r="AP22" s="27" t="s">
        <v>72</v>
      </c>
      <c r="AQ22" s="27" t="s">
        <v>72</v>
      </c>
      <c r="AR22" s="27" t="s">
        <v>72</v>
      </c>
      <c r="AS22" s="27" t="s">
        <v>72</v>
      </c>
      <c r="AT22" s="27" t="s">
        <v>72</v>
      </c>
      <c r="AU22" s="27" t="s">
        <v>72</v>
      </c>
      <c r="AV22" s="26" t="s">
        <v>72</v>
      </c>
      <c r="AW22" s="26" t="s">
        <v>72</v>
      </c>
      <c r="AX22" s="28" t="s">
        <v>72</v>
      </c>
      <c r="AY22" s="25" t="s">
        <v>72</v>
      </c>
      <c r="AZ22" s="26" t="s">
        <v>72</v>
      </c>
      <c r="BA22" s="26" t="s">
        <v>72</v>
      </c>
      <c r="BB22" s="27" t="s">
        <v>72</v>
      </c>
      <c r="BC22" s="26" t="s">
        <v>72</v>
      </c>
      <c r="BD22" s="28" t="s">
        <v>72</v>
      </c>
      <c r="BE22" s="29">
        <f>COUNTA(A22:BD22)</f>
        <v>56</v>
      </c>
      <c r="BF22" s="29">
        <f>COUNTIF(A22:BD22,"&lt;&gt;"&amp;$BF$9)</f>
        <v>14</v>
      </c>
      <c r="BG22" s="77"/>
      <c r="BH22" s="27"/>
      <c r="BI22" s="27"/>
      <c r="BJ22" s="27"/>
      <c r="BK22" s="27"/>
      <c r="BL22" s="27"/>
    </row>
    <row r="23" spans="1:64" ht="38.25" x14ac:dyDescent="0.25">
      <c r="A23" s="19" t="s">
        <v>5</v>
      </c>
      <c r="B23" s="17">
        <v>2022</v>
      </c>
      <c r="C23" s="18" t="s">
        <v>17</v>
      </c>
      <c r="D23" s="18" t="s">
        <v>120</v>
      </c>
      <c r="E23" s="21" t="s">
        <v>72</v>
      </c>
      <c r="F23" s="21" t="s">
        <v>72</v>
      </c>
      <c r="G23" s="21" t="s">
        <v>72</v>
      </c>
      <c r="H23" s="22" t="s">
        <v>72</v>
      </c>
      <c r="I23" s="23" t="s">
        <v>72</v>
      </c>
      <c r="J23" s="21" t="s">
        <v>72</v>
      </c>
      <c r="K23" s="20" t="s">
        <v>72</v>
      </c>
      <c r="L23" s="21" t="s">
        <v>72</v>
      </c>
      <c r="M23" s="20" t="s">
        <v>72</v>
      </c>
      <c r="N23" s="20" t="s">
        <v>72</v>
      </c>
      <c r="O23" s="20" t="s">
        <v>72</v>
      </c>
      <c r="P23" s="21" t="s">
        <v>72</v>
      </c>
      <c r="Q23" s="20" t="s">
        <v>72</v>
      </c>
      <c r="R23" s="24" t="s">
        <v>72</v>
      </c>
      <c r="S23" s="23" t="s">
        <v>72</v>
      </c>
      <c r="T23" s="21" t="s">
        <v>72</v>
      </c>
      <c r="U23" s="21" t="s">
        <v>72</v>
      </c>
      <c r="V23" s="20" t="s">
        <v>72</v>
      </c>
      <c r="W23" s="21" t="s">
        <v>72</v>
      </c>
      <c r="X23" s="20" t="s">
        <v>72</v>
      </c>
      <c r="Y23" s="20" t="s">
        <v>72</v>
      </c>
      <c r="Z23" s="20" t="s">
        <v>72</v>
      </c>
      <c r="AA23" s="21" t="s">
        <v>72</v>
      </c>
      <c r="AB23" s="20" t="s">
        <v>72</v>
      </c>
      <c r="AC23" s="20" t="s">
        <v>72</v>
      </c>
      <c r="AD23" s="68" t="s">
        <v>72</v>
      </c>
      <c r="AE23" s="69" t="s">
        <v>72</v>
      </c>
      <c r="AF23" s="25" t="s">
        <v>72</v>
      </c>
      <c r="AG23" s="26" t="s">
        <v>72</v>
      </c>
      <c r="AH23" s="27" t="s">
        <v>72</v>
      </c>
      <c r="AI23" s="27" t="s">
        <v>72</v>
      </c>
      <c r="AJ23" s="27" t="s">
        <v>72</v>
      </c>
      <c r="AK23" s="27" t="s">
        <v>72</v>
      </c>
      <c r="AL23" s="27" t="s">
        <v>72</v>
      </c>
      <c r="AM23" s="27" t="s">
        <v>72</v>
      </c>
      <c r="AN23" s="27" t="s">
        <v>72</v>
      </c>
      <c r="AO23" s="27" t="s">
        <v>72</v>
      </c>
      <c r="AP23" s="27" t="s">
        <v>72</v>
      </c>
      <c r="AQ23" s="27" t="s">
        <v>72</v>
      </c>
      <c r="AR23" s="27" t="s">
        <v>72</v>
      </c>
      <c r="AS23" s="27" t="s">
        <v>72</v>
      </c>
      <c r="AT23" s="27" t="s">
        <v>72</v>
      </c>
      <c r="AU23" s="27" t="s">
        <v>72</v>
      </c>
      <c r="AV23" s="26" t="s">
        <v>72</v>
      </c>
      <c r="AW23" s="26" t="s">
        <v>72</v>
      </c>
      <c r="AX23" s="28" t="s">
        <v>72</v>
      </c>
      <c r="AY23" s="25" t="s">
        <v>72</v>
      </c>
      <c r="AZ23" s="26" t="s">
        <v>72</v>
      </c>
      <c r="BA23" s="26" t="s">
        <v>72</v>
      </c>
      <c r="BB23" s="27" t="s">
        <v>72</v>
      </c>
      <c r="BC23" s="26" t="s">
        <v>72</v>
      </c>
      <c r="BD23" s="28" t="s">
        <v>72</v>
      </c>
      <c r="BE23" s="29">
        <f>COUNTA(A23:BD23)</f>
        <v>56</v>
      </c>
      <c r="BF23" s="29">
        <f>COUNTIF(A23:BD23,"&lt;&gt;"&amp;$BF$9)</f>
        <v>4</v>
      </c>
      <c r="BG23" s="77"/>
      <c r="BH23" s="27"/>
      <c r="BI23" s="27"/>
      <c r="BJ23" s="27"/>
      <c r="BK23" s="27"/>
      <c r="BL23" s="27"/>
    </row>
    <row r="24" spans="1:64" ht="38.25" x14ac:dyDescent="0.25">
      <c r="A24" s="19" t="s">
        <v>5</v>
      </c>
      <c r="B24" s="17">
        <v>2022</v>
      </c>
      <c r="C24" s="18" t="s">
        <v>17</v>
      </c>
      <c r="D24" s="18" t="s">
        <v>120</v>
      </c>
      <c r="E24" s="21" t="s">
        <v>72</v>
      </c>
      <c r="F24" s="21" t="s">
        <v>72</v>
      </c>
      <c r="G24" s="21" t="s">
        <v>72</v>
      </c>
      <c r="H24" s="22" t="s">
        <v>72</v>
      </c>
      <c r="I24" s="23" t="s">
        <v>72</v>
      </c>
      <c r="J24" s="21" t="s">
        <v>72</v>
      </c>
      <c r="K24" s="20" t="s">
        <v>72</v>
      </c>
      <c r="L24" s="21" t="s">
        <v>72</v>
      </c>
      <c r="M24" s="20" t="s">
        <v>72</v>
      </c>
      <c r="N24" s="20" t="s">
        <v>72</v>
      </c>
      <c r="O24" s="20" t="s">
        <v>72</v>
      </c>
      <c r="P24" s="21" t="s">
        <v>72</v>
      </c>
      <c r="Q24" s="20" t="s">
        <v>72</v>
      </c>
      <c r="R24" s="24" t="s">
        <v>72</v>
      </c>
      <c r="S24" s="23" t="s">
        <v>72</v>
      </c>
      <c r="T24" s="21" t="s">
        <v>72</v>
      </c>
      <c r="U24" s="21" t="s">
        <v>72</v>
      </c>
      <c r="V24" s="20" t="s">
        <v>72</v>
      </c>
      <c r="W24" s="21" t="s">
        <v>72</v>
      </c>
      <c r="X24" s="20" t="s">
        <v>72</v>
      </c>
      <c r="Y24" s="20" t="s">
        <v>72</v>
      </c>
      <c r="Z24" s="20" t="s">
        <v>72</v>
      </c>
      <c r="AA24" s="21" t="s">
        <v>72</v>
      </c>
      <c r="AB24" s="20" t="s">
        <v>72</v>
      </c>
      <c r="AC24" s="20" t="s">
        <v>72</v>
      </c>
      <c r="AD24" s="68" t="s">
        <v>72</v>
      </c>
      <c r="AE24" s="69" t="s">
        <v>72</v>
      </c>
      <c r="AF24" s="25" t="s">
        <v>72</v>
      </c>
      <c r="AG24" s="26" t="s">
        <v>72</v>
      </c>
      <c r="AH24" s="27" t="s">
        <v>72</v>
      </c>
      <c r="AI24" s="27" t="s">
        <v>72</v>
      </c>
      <c r="AJ24" s="27" t="s">
        <v>72</v>
      </c>
      <c r="AK24" s="27" t="s">
        <v>72</v>
      </c>
      <c r="AL24" s="27" t="s">
        <v>72</v>
      </c>
      <c r="AM24" s="27" t="s">
        <v>72</v>
      </c>
      <c r="AN24" s="27" t="s">
        <v>72</v>
      </c>
      <c r="AO24" s="27" t="s">
        <v>72</v>
      </c>
      <c r="AP24" s="27" t="s">
        <v>72</v>
      </c>
      <c r="AQ24" s="27" t="s">
        <v>72</v>
      </c>
      <c r="AR24" s="27" t="s">
        <v>72</v>
      </c>
      <c r="AS24" s="27" t="s">
        <v>72</v>
      </c>
      <c r="AT24" s="27" t="s">
        <v>72</v>
      </c>
      <c r="AU24" s="27" t="s">
        <v>72</v>
      </c>
      <c r="AV24" s="26" t="s">
        <v>72</v>
      </c>
      <c r="AW24" s="26" t="s">
        <v>72</v>
      </c>
      <c r="AX24" s="28" t="s">
        <v>72</v>
      </c>
      <c r="AY24" s="25" t="s">
        <v>72</v>
      </c>
      <c r="AZ24" s="26" t="s">
        <v>72</v>
      </c>
      <c r="BA24" s="26" t="s">
        <v>72</v>
      </c>
      <c r="BB24" s="27" t="s">
        <v>72</v>
      </c>
      <c r="BC24" s="26" t="s">
        <v>72</v>
      </c>
      <c r="BD24" s="28" t="s">
        <v>72</v>
      </c>
      <c r="BE24" s="29">
        <f>COUNTA(A24:BD24)</f>
        <v>56</v>
      </c>
      <c r="BF24" s="29">
        <f>COUNTIF(A24:BD24,"&lt;&gt;"&amp;$BF$9)</f>
        <v>4</v>
      </c>
      <c r="BG24" s="77"/>
      <c r="BH24" s="27"/>
      <c r="BI24" s="27"/>
      <c r="BJ24" s="27"/>
      <c r="BK24" s="27"/>
      <c r="BL24" s="27"/>
    </row>
    <row r="25" spans="1:64" ht="38.25" x14ac:dyDescent="0.25">
      <c r="A25" s="19" t="s">
        <v>5</v>
      </c>
      <c r="B25" s="17">
        <v>2022</v>
      </c>
      <c r="C25" s="18" t="s">
        <v>17</v>
      </c>
      <c r="D25" s="18" t="s">
        <v>120</v>
      </c>
      <c r="E25" s="21" t="s">
        <v>72</v>
      </c>
      <c r="F25" s="21" t="s">
        <v>72</v>
      </c>
      <c r="G25" s="21" t="s">
        <v>72</v>
      </c>
      <c r="H25" s="22" t="s">
        <v>72</v>
      </c>
      <c r="I25" s="23" t="s">
        <v>72</v>
      </c>
      <c r="J25" s="21" t="s">
        <v>72</v>
      </c>
      <c r="K25" s="20" t="s">
        <v>72</v>
      </c>
      <c r="L25" s="21" t="s">
        <v>72</v>
      </c>
      <c r="M25" s="20" t="s">
        <v>72</v>
      </c>
      <c r="N25" s="20" t="s">
        <v>72</v>
      </c>
      <c r="O25" s="20" t="s">
        <v>72</v>
      </c>
      <c r="P25" s="21" t="s">
        <v>72</v>
      </c>
      <c r="Q25" s="20" t="s">
        <v>72</v>
      </c>
      <c r="R25" s="24" t="s">
        <v>72</v>
      </c>
      <c r="S25" s="23" t="s">
        <v>72</v>
      </c>
      <c r="T25" s="21" t="s">
        <v>72</v>
      </c>
      <c r="U25" s="21" t="s">
        <v>72</v>
      </c>
      <c r="V25" s="20" t="s">
        <v>72</v>
      </c>
      <c r="W25" s="21" t="s">
        <v>72</v>
      </c>
      <c r="X25" s="20" t="s">
        <v>72</v>
      </c>
      <c r="Y25" s="20" t="s">
        <v>72</v>
      </c>
      <c r="Z25" s="20" t="s">
        <v>72</v>
      </c>
      <c r="AA25" s="21" t="s">
        <v>72</v>
      </c>
      <c r="AB25" s="20" t="s">
        <v>72</v>
      </c>
      <c r="AC25" s="20" t="s">
        <v>72</v>
      </c>
      <c r="AD25" s="68" t="s">
        <v>72</v>
      </c>
      <c r="AE25" s="69" t="s">
        <v>72</v>
      </c>
      <c r="AF25" s="25" t="s">
        <v>72</v>
      </c>
      <c r="AG25" s="26" t="s">
        <v>72</v>
      </c>
      <c r="AH25" s="27" t="s">
        <v>72</v>
      </c>
      <c r="AI25" s="27" t="s">
        <v>72</v>
      </c>
      <c r="AJ25" s="27" t="s">
        <v>72</v>
      </c>
      <c r="AK25" s="27" t="s">
        <v>72</v>
      </c>
      <c r="AL25" s="27" t="s">
        <v>72</v>
      </c>
      <c r="AM25" s="27" t="s">
        <v>72</v>
      </c>
      <c r="AN25" s="27" t="s">
        <v>72</v>
      </c>
      <c r="AO25" s="27" t="s">
        <v>72</v>
      </c>
      <c r="AP25" s="27" t="s">
        <v>72</v>
      </c>
      <c r="AQ25" s="27" t="s">
        <v>72</v>
      </c>
      <c r="AR25" s="27" t="s">
        <v>72</v>
      </c>
      <c r="AS25" s="27" t="s">
        <v>72</v>
      </c>
      <c r="AT25" s="27" t="s">
        <v>72</v>
      </c>
      <c r="AU25" s="27" t="s">
        <v>72</v>
      </c>
      <c r="AV25" s="26" t="s">
        <v>72</v>
      </c>
      <c r="AW25" s="26" t="s">
        <v>72</v>
      </c>
      <c r="AX25" s="28" t="s">
        <v>72</v>
      </c>
      <c r="AY25" s="25" t="s">
        <v>72</v>
      </c>
      <c r="AZ25" s="26" t="s">
        <v>72</v>
      </c>
      <c r="BA25" s="26" t="s">
        <v>72</v>
      </c>
      <c r="BB25" s="27" t="s">
        <v>72</v>
      </c>
      <c r="BC25" s="26" t="s">
        <v>72</v>
      </c>
      <c r="BD25" s="28" t="s">
        <v>72</v>
      </c>
      <c r="BE25" s="29">
        <f>COUNTA(A25:BD25)</f>
        <v>56</v>
      </c>
      <c r="BF25" s="29">
        <f>COUNTIF(A25:BD25,"&lt;&gt;"&amp;$BF$9)</f>
        <v>4</v>
      </c>
      <c r="BG25" s="77"/>
      <c r="BH25" s="27"/>
      <c r="BI25" s="27"/>
      <c r="BJ25" s="27"/>
      <c r="BK25" s="27"/>
      <c r="BL25" s="27"/>
    </row>
    <row r="26" spans="1:64" ht="38.25" x14ac:dyDescent="0.25">
      <c r="A26" s="19" t="s">
        <v>5</v>
      </c>
      <c r="B26" s="17">
        <v>2022</v>
      </c>
      <c r="C26" s="18" t="s">
        <v>17</v>
      </c>
      <c r="D26" s="18" t="s">
        <v>120</v>
      </c>
      <c r="E26" s="21" t="s">
        <v>72</v>
      </c>
      <c r="F26" s="21" t="s">
        <v>72</v>
      </c>
      <c r="G26" s="21" t="s">
        <v>72</v>
      </c>
      <c r="H26" s="22" t="s">
        <v>72</v>
      </c>
      <c r="I26" s="23" t="s">
        <v>72</v>
      </c>
      <c r="J26" s="21" t="s">
        <v>72</v>
      </c>
      <c r="K26" s="20" t="s">
        <v>72</v>
      </c>
      <c r="L26" s="21" t="s">
        <v>72</v>
      </c>
      <c r="M26" s="20" t="s">
        <v>72</v>
      </c>
      <c r="N26" s="20" t="s">
        <v>72</v>
      </c>
      <c r="O26" s="20" t="s">
        <v>72</v>
      </c>
      <c r="P26" s="21" t="s">
        <v>72</v>
      </c>
      <c r="Q26" s="20" t="s">
        <v>72</v>
      </c>
      <c r="R26" s="24" t="s">
        <v>72</v>
      </c>
      <c r="S26" s="23" t="s">
        <v>72</v>
      </c>
      <c r="T26" s="21" t="s">
        <v>72</v>
      </c>
      <c r="U26" s="21" t="s">
        <v>72</v>
      </c>
      <c r="V26" s="20" t="s">
        <v>72</v>
      </c>
      <c r="W26" s="21" t="s">
        <v>72</v>
      </c>
      <c r="X26" s="20" t="s">
        <v>72</v>
      </c>
      <c r="Y26" s="20" t="s">
        <v>72</v>
      </c>
      <c r="Z26" s="20" t="s">
        <v>72</v>
      </c>
      <c r="AA26" s="21" t="s">
        <v>72</v>
      </c>
      <c r="AB26" s="20" t="s">
        <v>72</v>
      </c>
      <c r="AC26" s="20" t="s">
        <v>72</v>
      </c>
      <c r="AD26" s="68" t="s">
        <v>72</v>
      </c>
      <c r="AE26" s="69" t="s">
        <v>72</v>
      </c>
      <c r="AF26" s="25" t="s">
        <v>72</v>
      </c>
      <c r="AG26" s="26" t="s">
        <v>72</v>
      </c>
      <c r="AH26" s="27" t="s">
        <v>72</v>
      </c>
      <c r="AI26" s="27" t="s">
        <v>72</v>
      </c>
      <c r="AJ26" s="27" t="s">
        <v>72</v>
      </c>
      <c r="AK26" s="27" t="s">
        <v>72</v>
      </c>
      <c r="AL26" s="27" t="s">
        <v>72</v>
      </c>
      <c r="AM26" s="27" t="s">
        <v>72</v>
      </c>
      <c r="AN26" s="27" t="s">
        <v>72</v>
      </c>
      <c r="AO26" s="27" t="s">
        <v>72</v>
      </c>
      <c r="AP26" s="27" t="s">
        <v>72</v>
      </c>
      <c r="AQ26" s="27" t="s">
        <v>72</v>
      </c>
      <c r="AR26" s="27" t="s">
        <v>72</v>
      </c>
      <c r="AS26" s="27" t="s">
        <v>72</v>
      </c>
      <c r="AT26" s="27" t="s">
        <v>72</v>
      </c>
      <c r="AU26" s="27" t="s">
        <v>72</v>
      </c>
      <c r="AV26" s="26" t="s">
        <v>72</v>
      </c>
      <c r="AW26" s="26" t="s">
        <v>72</v>
      </c>
      <c r="AX26" s="28" t="s">
        <v>72</v>
      </c>
      <c r="AY26" s="25" t="s">
        <v>72</v>
      </c>
      <c r="AZ26" s="26" t="s">
        <v>72</v>
      </c>
      <c r="BA26" s="26" t="s">
        <v>72</v>
      </c>
      <c r="BB26" s="27" t="s">
        <v>72</v>
      </c>
      <c r="BC26" s="26" t="s">
        <v>72</v>
      </c>
      <c r="BD26" s="28" t="s">
        <v>72</v>
      </c>
      <c r="BE26" s="29">
        <f>COUNTA(A26:BD26)</f>
        <v>56</v>
      </c>
      <c r="BF26" s="29">
        <f>COUNTIF(A26:BD26,"&lt;&gt;"&amp;$BF$9)</f>
        <v>4</v>
      </c>
      <c r="BG26" s="77"/>
      <c r="BH26" s="27"/>
      <c r="BI26" s="27"/>
      <c r="BJ26" s="27"/>
      <c r="BK26" s="27"/>
      <c r="BL26" s="27"/>
    </row>
    <row r="27" spans="1:64" ht="204" x14ac:dyDescent="0.25">
      <c r="A27" s="19" t="s">
        <v>105</v>
      </c>
      <c r="B27" s="17">
        <v>2022</v>
      </c>
      <c r="C27" s="18" t="s">
        <v>17</v>
      </c>
      <c r="D27" s="18" t="s">
        <v>120</v>
      </c>
      <c r="E27" s="21" t="s">
        <v>72</v>
      </c>
      <c r="F27" s="21" t="s">
        <v>72</v>
      </c>
      <c r="G27" s="21" t="s">
        <v>72</v>
      </c>
      <c r="H27" s="22" t="s">
        <v>72</v>
      </c>
      <c r="I27" s="23" t="s">
        <v>14</v>
      </c>
      <c r="J27" s="21" t="s">
        <v>138</v>
      </c>
      <c r="K27" s="20" t="s">
        <v>122</v>
      </c>
      <c r="L27" s="21" t="s">
        <v>139</v>
      </c>
      <c r="M27" s="20" t="s">
        <v>140</v>
      </c>
      <c r="N27" s="20" t="s">
        <v>124</v>
      </c>
      <c r="O27" s="20" t="s">
        <v>15</v>
      </c>
      <c r="P27" s="21" t="s">
        <v>141</v>
      </c>
      <c r="Q27" s="20" t="s">
        <v>126</v>
      </c>
      <c r="R27" s="24">
        <v>44926</v>
      </c>
      <c r="S27" s="23" t="s">
        <v>72</v>
      </c>
      <c r="T27" s="21" t="s">
        <v>72</v>
      </c>
      <c r="U27" s="21" t="s">
        <v>72</v>
      </c>
      <c r="V27" s="20" t="s">
        <v>72</v>
      </c>
      <c r="W27" s="21" t="s">
        <v>72</v>
      </c>
      <c r="X27" s="20" t="s">
        <v>72</v>
      </c>
      <c r="Y27" s="20" t="s">
        <v>72</v>
      </c>
      <c r="Z27" s="20" t="s">
        <v>72</v>
      </c>
      <c r="AA27" s="21" t="s">
        <v>72</v>
      </c>
      <c r="AB27" s="20" t="s">
        <v>72</v>
      </c>
      <c r="AC27" s="20" t="s">
        <v>72</v>
      </c>
      <c r="AD27" s="68" t="s">
        <v>72</v>
      </c>
      <c r="AE27" s="69" t="s">
        <v>72</v>
      </c>
      <c r="AF27" s="25" t="s">
        <v>72</v>
      </c>
      <c r="AG27" s="26" t="s">
        <v>72</v>
      </c>
      <c r="AH27" s="27" t="s">
        <v>72</v>
      </c>
      <c r="AI27" s="27" t="s">
        <v>72</v>
      </c>
      <c r="AJ27" s="27" t="s">
        <v>72</v>
      </c>
      <c r="AK27" s="27" t="s">
        <v>72</v>
      </c>
      <c r="AL27" s="27" t="s">
        <v>72</v>
      </c>
      <c r="AM27" s="27" t="s">
        <v>72</v>
      </c>
      <c r="AN27" s="27" t="s">
        <v>72</v>
      </c>
      <c r="AO27" s="27" t="s">
        <v>72</v>
      </c>
      <c r="AP27" s="27" t="s">
        <v>72</v>
      </c>
      <c r="AQ27" s="27" t="s">
        <v>72</v>
      </c>
      <c r="AR27" s="27" t="s">
        <v>72</v>
      </c>
      <c r="AS27" s="27" t="s">
        <v>72</v>
      </c>
      <c r="AT27" s="27" t="s">
        <v>72</v>
      </c>
      <c r="AU27" s="27" t="s">
        <v>72</v>
      </c>
      <c r="AV27" s="26" t="s">
        <v>72</v>
      </c>
      <c r="AW27" s="26" t="s">
        <v>72</v>
      </c>
      <c r="AX27" s="28" t="s">
        <v>72</v>
      </c>
      <c r="AY27" s="25" t="s">
        <v>72</v>
      </c>
      <c r="AZ27" s="26" t="s">
        <v>72</v>
      </c>
      <c r="BA27" s="26" t="s">
        <v>72</v>
      </c>
      <c r="BB27" s="27" t="s">
        <v>72</v>
      </c>
      <c r="BC27" s="26" t="s">
        <v>72</v>
      </c>
      <c r="BD27" s="28" t="s">
        <v>72</v>
      </c>
      <c r="BE27" s="29">
        <f>COUNTA(A27:BD27)</f>
        <v>56</v>
      </c>
      <c r="BF27" s="29">
        <f>COUNTIF(A27:BD27,"&lt;&gt;"&amp;$BF$9)</f>
        <v>14</v>
      </c>
      <c r="BG27" s="77"/>
      <c r="BH27" s="27"/>
      <c r="BI27" s="27"/>
      <c r="BJ27" s="27"/>
      <c r="BK27" s="27"/>
      <c r="BL27" s="27"/>
    </row>
    <row r="28" spans="1:64" ht="191.25" x14ac:dyDescent="0.25">
      <c r="A28" s="19" t="s">
        <v>105</v>
      </c>
      <c r="B28" s="17">
        <v>2022</v>
      </c>
      <c r="C28" s="18" t="s">
        <v>17</v>
      </c>
      <c r="D28" s="18" t="s">
        <v>120</v>
      </c>
      <c r="E28" s="21" t="s">
        <v>72</v>
      </c>
      <c r="F28" s="21" t="s">
        <v>72</v>
      </c>
      <c r="G28" s="21" t="s">
        <v>72</v>
      </c>
      <c r="H28" s="22" t="s">
        <v>72</v>
      </c>
      <c r="I28" s="23" t="s">
        <v>14</v>
      </c>
      <c r="J28" s="21" t="s">
        <v>142</v>
      </c>
      <c r="K28" s="20" t="s">
        <v>122</v>
      </c>
      <c r="L28" s="21" t="s">
        <v>143</v>
      </c>
      <c r="M28" s="20" t="s">
        <v>144</v>
      </c>
      <c r="N28" s="20" t="s">
        <v>124</v>
      </c>
      <c r="O28" s="20" t="s">
        <v>16</v>
      </c>
      <c r="P28" s="21" t="s">
        <v>145</v>
      </c>
      <c r="Q28" s="20" t="s">
        <v>126</v>
      </c>
      <c r="R28" s="24">
        <v>44865</v>
      </c>
      <c r="S28" s="23" t="s">
        <v>72</v>
      </c>
      <c r="T28" s="21" t="s">
        <v>72</v>
      </c>
      <c r="U28" s="21" t="s">
        <v>72</v>
      </c>
      <c r="V28" s="20" t="s">
        <v>72</v>
      </c>
      <c r="W28" s="21" t="s">
        <v>72</v>
      </c>
      <c r="X28" s="20" t="s">
        <v>72</v>
      </c>
      <c r="Y28" s="20" t="s">
        <v>72</v>
      </c>
      <c r="Z28" s="20" t="s">
        <v>72</v>
      </c>
      <c r="AA28" s="21" t="s">
        <v>72</v>
      </c>
      <c r="AB28" s="20" t="s">
        <v>72</v>
      </c>
      <c r="AC28" s="20" t="s">
        <v>72</v>
      </c>
      <c r="AD28" s="68" t="s">
        <v>72</v>
      </c>
      <c r="AE28" s="69" t="s">
        <v>72</v>
      </c>
      <c r="AF28" s="25" t="s">
        <v>72</v>
      </c>
      <c r="AG28" s="26" t="s">
        <v>72</v>
      </c>
      <c r="AH28" s="27" t="s">
        <v>72</v>
      </c>
      <c r="AI28" s="27" t="s">
        <v>72</v>
      </c>
      <c r="AJ28" s="27" t="s">
        <v>72</v>
      </c>
      <c r="AK28" s="27" t="s">
        <v>72</v>
      </c>
      <c r="AL28" s="27" t="s">
        <v>72</v>
      </c>
      <c r="AM28" s="27" t="s">
        <v>72</v>
      </c>
      <c r="AN28" s="27" t="s">
        <v>72</v>
      </c>
      <c r="AO28" s="27" t="s">
        <v>72</v>
      </c>
      <c r="AP28" s="27" t="s">
        <v>72</v>
      </c>
      <c r="AQ28" s="27" t="s">
        <v>72</v>
      </c>
      <c r="AR28" s="27" t="s">
        <v>72</v>
      </c>
      <c r="AS28" s="27" t="s">
        <v>72</v>
      </c>
      <c r="AT28" s="27" t="s">
        <v>72</v>
      </c>
      <c r="AU28" s="27" t="s">
        <v>72</v>
      </c>
      <c r="AV28" s="26" t="s">
        <v>72</v>
      </c>
      <c r="AW28" s="26" t="s">
        <v>72</v>
      </c>
      <c r="AX28" s="28" t="s">
        <v>72</v>
      </c>
      <c r="AY28" s="25" t="s">
        <v>72</v>
      </c>
      <c r="AZ28" s="26" t="s">
        <v>72</v>
      </c>
      <c r="BA28" s="26" t="s">
        <v>72</v>
      </c>
      <c r="BB28" s="27" t="s">
        <v>72</v>
      </c>
      <c r="BC28" s="26" t="s">
        <v>72</v>
      </c>
      <c r="BD28" s="28" t="s">
        <v>72</v>
      </c>
      <c r="BE28" s="29">
        <f>COUNTA(A28:BD28)</f>
        <v>56</v>
      </c>
      <c r="BF28" s="29">
        <f>COUNTIF(A28:BD28,"&lt;&gt;"&amp;$BF$9)</f>
        <v>14</v>
      </c>
      <c r="BG28" s="77"/>
      <c r="BH28" s="27"/>
      <c r="BI28" s="27"/>
      <c r="BJ28" s="27"/>
      <c r="BK28" s="27"/>
      <c r="BL28" s="27"/>
    </row>
    <row r="29" spans="1:64" ht="25.5" x14ac:dyDescent="0.25">
      <c r="A29" s="19" t="s">
        <v>105</v>
      </c>
      <c r="B29" s="17">
        <v>2022</v>
      </c>
      <c r="C29" s="18" t="s">
        <v>17</v>
      </c>
      <c r="D29" s="18" t="s">
        <v>120</v>
      </c>
      <c r="E29" s="21" t="s">
        <v>72</v>
      </c>
      <c r="F29" s="21" t="s">
        <v>72</v>
      </c>
      <c r="G29" s="21" t="s">
        <v>72</v>
      </c>
      <c r="H29" s="22" t="s">
        <v>72</v>
      </c>
      <c r="I29" s="23" t="s">
        <v>72</v>
      </c>
      <c r="J29" s="21" t="s">
        <v>72</v>
      </c>
      <c r="K29" s="20" t="s">
        <v>72</v>
      </c>
      <c r="L29" s="21" t="s">
        <v>72</v>
      </c>
      <c r="M29" s="20" t="s">
        <v>72</v>
      </c>
      <c r="N29" s="20" t="s">
        <v>72</v>
      </c>
      <c r="O29" s="20" t="s">
        <v>72</v>
      </c>
      <c r="P29" s="21" t="s">
        <v>72</v>
      </c>
      <c r="Q29" s="20" t="s">
        <v>72</v>
      </c>
      <c r="R29" s="24" t="s">
        <v>72</v>
      </c>
      <c r="S29" s="23" t="s">
        <v>72</v>
      </c>
      <c r="T29" s="21" t="s">
        <v>72</v>
      </c>
      <c r="U29" s="21" t="s">
        <v>72</v>
      </c>
      <c r="V29" s="20" t="s">
        <v>72</v>
      </c>
      <c r="W29" s="21" t="s">
        <v>72</v>
      </c>
      <c r="X29" s="20" t="s">
        <v>72</v>
      </c>
      <c r="Y29" s="20" t="s">
        <v>72</v>
      </c>
      <c r="Z29" s="20" t="s">
        <v>72</v>
      </c>
      <c r="AA29" s="21" t="s">
        <v>72</v>
      </c>
      <c r="AB29" s="20" t="s">
        <v>72</v>
      </c>
      <c r="AC29" s="20" t="s">
        <v>72</v>
      </c>
      <c r="AD29" s="68" t="s">
        <v>72</v>
      </c>
      <c r="AE29" s="69" t="s">
        <v>72</v>
      </c>
      <c r="AF29" s="25" t="s">
        <v>72</v>
      </c>
      <c r="AG29" s="26" t="s">
        <v>72</v>
      </c>
      <c r="AH29" s="27" t="s">
        <v>72</v>
      </c>
      <c r="AI29" s="27" t="s">
        <v>72</v>
      </c>
      <c r="AJ29" s="27" t="s">
        <v>72</v>
      </c>
      <c r="AK29" s="27" t="s">
        <v>72</v>
      </c>
      <c r="AL29" s="27" t="s">
        <v>72</v>
      </c>
      <c r="AM29" s="27" t="s">
        <v>72</v>
      </c>
      <c r="AN29" s="27" t="s">
        <v>72</v>
      </c>
      <c r="AO29" s="27" t="s">
        <v>72</v>
      </c>
      <c r="AP29" s="27" t="s">
        <v>72</v>
      </c>
      <c r="AQ29" s="27" t="s">
        <v>72</v>
      </c>
      <c r="AR29" s="27" t="s">
        <v>72</v>
      </c>
      <c r="AS29" s="27" t="s">
        <v>72</v>
      </c>
      <c r="AT29" s="27" t="s">
        <v>72</v>
      </c>
      <c r="AU29" s="27" t="s">
        <v>72</v>
      </c>
      <c r="AV29" s="26" t="s">
        <v>72</v>
      </c>
      <c r="AW29" s="26" t="s">
        <v>72</v>
      </c>
      <c r="AX29" s="28" t="s">
        <v>72</v>
      </c>
      <c r="AY29" s="25" t="s">
        <v>72</v>
      </c>
      <c r="AZ29" s="26" t="s">
        <v>72</v>
      </c>
      <c r="BA29" s="26" t="s">
        <v>72</v>
      </c>
      <c r="BB29" s="27" t="s">
        <v>72</v>
      </c>
      <c r="BC29" s="26" t="s">
        <v>72</v>
      </c>
      <c r="BD29" s="28" t="s">
        <v>72</v>
      </c>
      <c r="BE29" s="29">
        <f>COUNTA(A29:BD29)</f>
        <v>56</v>
      </c>
      <c r="BF29" s="29">
        <f>COUNTIF(A29:BD29,"&lt;&gt;"&amp;$BF$9)</f>
        <v>4</v>
      </c>
      <c r="BG29" s="77"/>
      <c r="BH29" s="27"/>
      <c r="BI29" s="27"/>
      <c r="BJ29" s="27"/>
      <c r="BK29" s="27"/>
      <c r="BL29" s="27"/>
    </row>
    <row r="30" spans="1:64" ht="25.5" x14ac:dyDescent="0.25">
      <c r="A30" s="19" t="s">
        <v>105</v>
      </c>
      <c r="B30" s="17">
        <v>2022</v>
      </c>
      <c r="C30" s="18" t="s">
        <v>17</v>
      </c>
      <c r="D30" s="18" t="s">
        <v>120</v>
      </c>
      <c r="E30" s="21" t="s">
        <v>72</v>
      </c>
      <c r="F30" s="21" t="s">
        <v>72</v>
      </c>
      <c r="G30" s="21" t="s">
        <v>72</v>
      </c>
      <c r="H30" s="22" t="s">
        <v>72</v>
      </c>
      <c r="I30" s="23" t="s">
        <v>72</v>
      </c>
      <c r="J30" s="21" t="s">
        <v>72</v>
      </c>
      <c r="K30" s="20" t="s">
        <v>72</v>
      </c>
      <c r="L30" s="21" t="s">
        <v>72</v>
      </c>
      <c r="M30" s="20" t="s">
        <v>72</v>
      </c>
      <c r="N30" s="20" t="s">
        <v>72</v>
      </c>
      <c r="O30" s="20" t="s">
        <v>72</v>
      </c>
      <c r="P30" s="21" t="s">
        <v>72</v>
      </c>
      <c r="Q30" s="20" t="s">
        <v>72</v>
      </c>
      <c r="R30" s="24" t="s">
        <v>72</v>
      </c>
      <c r="S30" s="23" t="s">
        <v>72</v>
      </c>
      <c r="T30" s="21" t="s">
        <v>72</v>
      </c>
      <c r="U30" s="21" t="s">
        <v>72</v>
      </c>
      <c r="V30" s="20" t="s">
        <v>72</v>
      </c>
      <c r="W30" s="21" t="s">
        <v>72</v>
      </c>
      <c r="X30" s="20" t="s">
        <v>72</v>
      </c>
      <c r="Y30" s="20" t="s">
        <v>72</v>
      </c>
      <c r="Z30" s="20" t="s">
        <v>72</v>
      </c>
      <c r="AA30" s="21" t="s">
        <v>72</v>
      </c>
      <c r="AB30" s="20" t="s">
        <v>72</v>
      </c>
      <c r="AC30" s="20" t="s">
        <v>72</v>
      </c>
      <c r="AD30" s="68" t="s">
        <v>72</v>
      </c>
      <c r="AE30" s="69" t="s">
        <v>72</v>
      </c>
      <c r="AF30" s="25" t="s">
        <v>72</v>
      </c>
      <c r="AG30" s="26" t="s">
        <v>72</v>
      </c>
      <c r="AH30" s="27" t="s">
        <v>72</v>
      </c>
      <c r="AI30" s="27" t="s">
        <v>72</v>
      </c>
      <c r="AJ30" s="27" t="s">
        <v>72</v>
      </c>
      <c r="AK30" s="27" t="s">
        <v>72</v>
      </c>
      <c r="AL30" s="27" t="s">
        <v>72</v>
      </c>
      <c r="AM30" s="27" t="s">
        <v>72</v>
      </c>
      <c r="AN30" s="27" t="s">
        <v>72</v>
      </c>
      <c r="AO30" s="27" t="s">
        <v>72</v>
      </c>
      <c r="AP30" s="27" t="s">
        <v>72</v>
      </c>
      <c r="AQ30" s="27" t="s">
        <v>72</v>
      </c>
      <c r="AR30" s="27" t="s">
        <v>72</v>
      </c>
      <c r="AS30" s="27" t="s">
        <v>72</v>
      </c>
      <c r="AT30" s="27" t="s">
        <v>72</v>
      </c>
      <c r="AU30" s="27" t="s">
        <v>72</v>
      </c>
      <c r="AV30" s="26" t="s">
        <v>72</v>
      </c>
      <c r="AW30" s="26" t="s">
        <v>72</v>
      </c>
      <c r="AX30" s="28" t="s">
        <v>72</v>
      </c>
      <c r="AY30" s="25" t="s">
        <v>72</v>
      </c>
      <c r="AZ30" s="26" t="s">
        <v>72</v>
      </c>
      <c r="BA30" s="26" t="s">
        <v>72</v>
      </c>
      <c r="BB30" s="27" t="s">
        <v>72</v>
      </c>
      <c r="BC30" s="26" t="s">
        <v>72</v>
      </c>
      <c r="BD30" s="28" t="s">
        <v>72</v>
      </c>
      <c r="BE30" s="29">
        <f>COUNTA(A30:BD30)</f>
        <v>56</v>
      </c>
      <c r="BF30" s="29">
        <f>COUNTIF(A30:BD30,"&lt;&gt;"&amp;$BF$9)</f>
        <v>4</v>
      </c>
      <c r="BG30" s="77"/>
      <c r="BH30" s="27"/>
      <c r="BI30" s="27"/>
      <c r="BJ30" s="27"/>
      <c r="BK30" s="27"/>
      <c r="BL30" s="27"/>
    </row>
    <row r="31" spans="1:64" ht="216.75" x14ac:dyDescent="0.25">
      <c r="A31" s="19" t="s">
        <v>11</v>
      </c>
      <c r="B31" s="17">
        <v>2022</v>
      </c>
      <c r="C31" s="18" t="s">
        <v>17</v>
      </c>
      <c r="D31" s="18" t="s">
        <v>120</v>
      </c>
      <c r="E31" s="21" t="s">
        <v>72</v>
      </c>
      <c r="F31" s="21" t="s">
        <v>72</v>
      </c>
      <c r="G31" s="21" t="s">
        <v>72</v>
      </c>
      <c r="H31" s="22" t="s">
        <v>72</v>
      </c>
      <c r="I31" s="78" t="s">
        <v>14</v>
      </c>
      <c r="J31" s="79" t="s">
        <v>146</v>
      </c>
      <c r="K31" s="80" t="s">
        <v>122</v>
      </c>
      <c r="L31" s="79" t="s">
        <v>147</v>
      </c>
      <c r="M31" s="80">
        <v>1075</v>
      </c>
      <c r="N31" s="80" t="s">
        <v>124</v>
      </c>
      <c r="O31" s="80" t="s">
        <v>15</v>
      </c>
      <c r="P31" s="79" t="s">
        <v>148</v>
      </c>
      <c r="Q31" s="80" t="s">
        <v>126</v>
      </c>
      <c r="R31" s="81">
        <v>44895</v>
      </c>
      <c r="S31" s="23" t="s">
        <v>72</v>
      </c>
      <c r="T31" s="21" t="s">
        <v>72</v>
      </c>
      <c r="U31" s="21" t="s">
        <v>72</v>
      </c>
      <c r="V31" s="20" t="s">
        <v>72</v>
      </c>
      <c r="W31" s="21" t="s">
        <v>72</v>
      </c>
      <c r="X31" s="20" t="s">
        <v>72</v>
      </c>
      <c r="Y31" s="20" t="s">
        <v>72</v>
      </c>
      <c r="Z31" s="20" t="s">
        <v>72</v>
      </c>
      <c r="AA31" s="21" t="s">
        <v>72</v>
      </c>
      <c r="AB31" s="20" t="s">
        <v>72</v>
      </c>
      <c r="AC31" s="20" t="s">
        <v>72</v>
      </c>
      <c r="AD31" s="68" t="s">
        <v>72</v>
      </c>
      <c r="AE31" s="69" t="s">
        <v>72</v>
      </c>
      <c r="AF31" s="25" t="s">
        <v>72</v>
      </c>
      <c r="AG31" s="26" t="s">
        <v>72</v>
      </c>
      <c r="AH31" s="27" t="s">
        <v>72</v>
      </c>
      <c r="AI31" s="27" t="s">
        <v>72</v>
      </c>
      <c r="AJ31" s="27" t="s">
        <v>72</v>
      </c>
      <c r="AK31" s="27" t="s">
        <v>72</v>
      </c>
      <c r="AL31" s="27" t="s">
        <v>72</v>
      </c>
      <c r="AM31" s="27" t="s">
        <v>72</v>
      </c>
      <c r="AN31" s="27" t="s">
        <v>72</v>
      </c>
      <c r="AO31" s="27" t="s">
        <v>72</v>
      </c>
      <c r="AP31" s="27" t="s">
        <v>72</v>
      </c>
      <c r="AQ31" s="27" t="s">
        <v>72</v>
      </c>
      <c r="AR31" s="27" t="s">
        <v>72</v>
      </c>
      <c r="AS31" s="27" t="s">
        <v>72</v>
      </c>
      <c r="AT31" s="27" t="s">
        <v>72</v>
      </c>
      <c r="AU31" s="27" t="s">
        <v>72</v>
      </c>
      <c r="AV31" s="26" t="s">
        <v>72</v>
      </c>
      <c r="AW31" s="26" t="s">
        <v>72</v>
      </c>
      <c r="AX31" s="28" t="s">
        <v>72</v>
      </c>
      <c r="AY31" s="25" t="s">
        <v>72</v>
      </c>
      <c r="AZ31" s="26" t="s">
        <v>72</v>
      </c>
      <c r="BA31" s="26" t="s">
        <v>72</v>
      </c>
      <c r="BB31" s="27" t="s">
        <v>72</v>
      </c>
      <c r="BC31" s="26" t="s">
        <v>72</v>
      </c>
      <c r="BD31" s="28" t="s">
        <v>72</v>
      </c>
      <c r="BE31" s="29">
        <f>COUNTA(A31:BD31)</f>
        <v>56</v>
      </c>
      <c r="BF31" s="29">
        <f>COUNTIF(A31:BD31,"&lt;&gt;"&amp;$BF$9)</f>
        <v>14</v>
      </c>
      <c r="BG31" s="77"/>
      <c r="BH31" s="27"/>
      <c r="BI31" s="27"/>
      <c r="BJ31" s="27"/>
      <c r="BK31" s="27"/>
      <c r="BL31" s="27"/>
    </row>
    <row r="32" spans="1:64" x14ac:dyDescent="0.25">
      <c r="A32" s="19" t="s">
        <v>11</v>
      </c>
      <c r="B32" s="17">
        <v>2022</v>
      </c>
      <c r="C32" s="18" t="s">
        <v>17</v>
      </c>
      <c r="D32" s="18" t="s">
        <v>120</v>
      </c>
      <c r="E32" s="21" t="s">
        <v>72</v>
      </c>
      <c r="F32" s="21" t="s">
        <v>72</v>
      </c>
      <c r="G32" s="21" t="s">
        <v>72</v>
      </c>
      <c r="H32" s="22" t="s">
        <v>72</v>
      </c>
      <c r="I32" s="23" t="s">
        <v>72</v>
      </c>
      <c r="J32" s="21" t="s">
        <v>72</v>
      </c>
      <c r="K32" s="20" t="s">
        <v>72</v>
      </c>
      <c r="L32" s="21" t="s">
        <v>72</v>
      </c>
      <c r="M32" s="20" t="s">
        <v>72</v>
      </c>
      <c r="N32" s="20" t="s">
        <v>72</v>
      </c>
      <c r="O32" s="20" t="s">
        <v>72</v>
      </c>
      <c r="P32" s="21" t="s">
        <v>72</v>
      </c>
      <c r="Q32" s="20" t="s">
        <v>72</v>
      </c>
      <c r="R32" s="24" t="s">
        <v>72</v>
      </c>
      <c r="S32" s="23" t="s">
        <v>72</v>
      </c>
      <c r="T32" s="21" t="s">
        <v>72</v>
      </c>
      <c r="U32" s="21" t="s">
        <v>72</v>
      </c>
      <c r="V32" s="20" t="s">
        <v>72</v>
      </c>
      <c r="W32" s="21" t="s">
        <v>72</v>
      </c>
      <c r="X32" s="20" t="s">
        <v>72</v>
      </c>
      <c r="Y32" s="20" t="s">
        <v>72</v>
      </c>
      <c r="Z32" s="20" t="s">
        <v>72</v>
      </c>
      <c r="AA32" s="21" t="s">
        <v>72</v>
      </c>
      <c r="AB32" s="20" t="s">
        <v>72</v>
      </c>
      <c r="AC32" s="20" t="s">
        <v>72</v>
      </c>
      <c r="AD32" s="68" t="s">
        <v>72</v>
      </c>
      <c r="AE32" s="69" t="s">
        <v>72</v>
      </c>
      <c r="AF32" s="25" t="s">
        <v>72</v>
      </c>
      <c r="AG32" s="26" t="s">
        <v>72</v>
      </c>
      <c r="AH32" s="27" t="s">
        <v>72</v>
      </c>
      <c r="AI32" s="27" t="s">
        <v>72</v>
      </c>
      <c r="AJ32" s="27" t="s">
        <v>72</v>
      </c>
      <c r="AK32" s="27" t="s">
        <v>72</v>
      </c>
      <c r="AL32" s="27" t="s">
        <v>72</v>
      </c>
      <c r="AM32" s="27" t="s">
        <v>72</v>
      </c>
      <c r="AN32" s="27" t="s">
        <v>72</v>
      </c>
      <c r="AO32" s="27" t="s">
        <v>72</v>
      </c>
      <c r="AP32" s="27" t="s">
        <v>72</v>
      </c>
      <c r="AQ32" s="27" t="s">
        <v>72</v>
      </c>
      <c r="AR32" s="27" t="s">
        <v>72</v>
      </c>
      <c r="AS32" s="27" t="s">
        <v>72</v>
      </c>
      <c r="AT32" s="27" t="s">
        <v>72</v>
      </c>
      <c r="AU32" s="27" t="s">
        <v>72</v>
      </c>
      <c r="AV32" s="26" t="s">
        <v>72</v>
      </c>
      <c r="AW32" s="26" t="s">
        <v>72</v>
      </c>
      <c r="AX32" s="28" t="s">
        <v>72</v>
      </c>
      <c r="AY32" s="25" t="s">
        <v>72</v>
      </c>
      <c r="AZ32" s="26" t="s">
        <v>72</v>
      </c>
      <c r="BA32" s="26" t="s">
        <v>72</v>
      </c>
      <c r="BB32" s="27" t="s">
        <v>72</v>
      </c>
      <c r="BC32" s="26" t="s">
        <v>72</v>
      </c>
      <c r="BD32" s="28" t="s">
        <v>72</v>
      </c>
      <c r="BE32" s="29">
        <f>COUNTA(A32:BD32)</f>
        <v>56</v>
      </c>
      <c r="BF32" s="29">
        <f>COUNTIF(A32:BD32,"&lt;&gt;"&amp;$BF$9)</f>
        <v>4</v>
      </c>
      <c r="BG32" s="77"/>
      <c r="BH32" s="27"/>
      <c r="BI32" s="27"/>
      <c r="BJ32" s="27"/>
      <c r="BK32" s="27"/>
      <c r="BL32" s="27"/>
    </row>
    <row r="33" spans="1:64" x14ac:dyDescent="0.25">
      <c r="A33" s="19" t="s">
        <v>11</v>
      </c>
      <c r="B33" s="17">
        <v>2022</v>
      </c>
      <c r="C33" s="18" t="s">
        <v>17</v>
      </c>
      <c r="D33" s="18" t="s">
        <v>120</v>
      </c>
      <c r="E33" s="21" t="s">
        <v>72</v>
      </c>
      <c r="F33" s="21" t="s">
        <v>72</v>
      </c>
      <c r="G33" s="21" t="s">
        <v>72</v>
      </c>
      <c r="H33" s="22" t="s">
        <v>72</v>
      </c>
      <c r="I33" s="23" t="s">
        <v>72</v>
      </c>
      <c r="J33" s="21" t="s">
        <v>72</v>
      </c>
      <c r="K33" s="20" t="s">
        <v>72</v>
      </c>
      <c r="L33" s="21" t="s">
        <v>72</v>
      </c>
      <c r="M33" s="20" t="s">
        <v>72</v>
      </c>
      <c r="N33" s="20" t="s">
        <v>72</v>
      </c>
      <c r="O33" s="20" t="s">
        <v>72</v>
      </c>
      <c r="P33" s="21" t="s">
        <v>72</v>
      </c>
      <c r="Q33" s="20" t="s">
        <v>72</v>
      </c>
      <c r="R33" s="24" t="s">
        <v>72</v>
      </c>
      <c r="S33" s="23" t="s">
        <v>72</v>
      </c>
      <c r="T33" s="21" t="s">
        <v>72</v>
      </c>
      <c r="U33" s="21" t="s">
        <v>72</v>
      </c>
      <c r="V33" s="20" t="s">
        <v>72</v>
      </c>
      <c r="W33" s="21" t="s">
        <v>72</v>
      </c>
      <c r="X33" s="20" t="s">
        <v>72</v>
      </c>
      <c r="Y33" s="20" t="s">
        <v>72</v>
      </c>
      <c r="Z33" s="20" t="s">
        <v>72</v>
      </c>
      <c r="AA33" s="21" t="s">
        <v>72</v>
      </c>
      <c r="AB33" s="20" t="s">
        <v>72</v>
      </c>
      <c r="AC33" s="20" t="s">
        <v>72</v>
      </c>
      <c r="AD33" s="68" t="s">
        <v>72</v>
      </c>
      <c r="AE33" s="69" t="s">
        <v>72</v>
      </c>
      <c r="AF33" s="25" t="s">
        <v>72</v>
      </c>
      <c r="AG33" s="26" t="s">
        <v>72</v>
      </c>
      <c r="AH33" s="27" t="s">
        <v>72</v>
      </c>
      <c r="AI33" s="27" t="s">
        <v>72</v>
      </c>
      <c r="AJ33" s="27" t="s">
        <v>72</v>
      </c>
      <c r="AK33" s="27" t="s">
        <v>72</v>
      </c>
      <c r="AL33" s="27" t="s">
        <v>72</v>
      </c>
      <c r="AM33" s="27" t="s">
        <v>72</v>
      </c>
      <c r="AN33" s="27" t="s">
        <v>72</v>
      </c>
      <c r="AO33" s="27" t="s">
        <v>72</v>
      </c>
      <c r="AP33" s="27" t="s">
        <v>72</v>
      </c>
      <c r="AQ33" s="27" t="s">
        <v>72</v>
      </c>
      <c r="AR33" s="27" t="s">
        <v>72</v>
      </c>
      <c r="AS33" s="27" t="s">
        <v>72</v>
      </c>
      <c r="AT33" s="27" t="s">
        <v>72</v>
      </c>
      <c r="AU33" s="27" t="s">
        <v>72</v>
      </c>
      <c r="AV33" s="26" t="s">
        <v>72</v>
      </c>
      <c r="AW33" s="26" t="s">
        <v>72</v>
      </c>
      <c r="AX33" s="28" t="s">
        <v>72</v>
      </c>
      <c r="AY33" s="25" t="s">
        <v>72</v>
      </c>
      <c r="AZ33" s="26" t="s">
        <v>72</v>
      </c>
      <c r="BA33" s="26" t="s">
        <v>72</v>
      </c>
      <c r="BB33" s="27" t="s">
        <v>72</v>
      </c>
      <c r="BC33" s="26" t="s">
        <v>72</v>
      </c>
      <c r="BD33" s="28" t="s">
        <v>72</v>
      </c>
      <c r="BE33" s="29">
        <f>COUNTA(A33:BD33)</f>
        <v>56</v>
      </c>
      <c r="BF33" s="29">
        <f>COUNTIF(A33:BD33,"&lt;&gt;"&amp;$BF$9)</f>
        <v>4</v>
      </c>
      <c r="BG33" s="77"/>
      <c r="BH33" s="27"/>
      <c r="BI33" s="27"/>
      <c r="BJ33" s="27"/>
      <c r="BK33" s="27"/>
      <c r="BL33" s="27"/>
    </row>
    <row r="34" spans="1:64" x14ac:dyDescent="0.25">
      <c r="A34" s="19" t="s">
        <v>11</v>
      </c>
      <c r="B34" s="17">
        <v>2022</v>
      </c>
      <c r="C34" s="18" t="s">
        <v>17</v>
      </c>
      <c r="D34" s="18" t="s">
        <v>120</v>
      </c>
      <c r="E34" s="21" t="s">
        <v>72</v>
      </c>
      <c r="F34" s="21" t="s">
        <v>72</v>
      </c>
      <c r="G34" s="21" t="s">
        <v>72</v>
      </c>
      <c r="H34" s="22" t="s">
        <v>72</v>
      </c>
      <c r="I34" s="23" t="s">
        <v>72</v>
      </c>
      <c r="J34" s="21" t="s">
        <v>72</v>
      </c>
      <c r="K34" s="20" t="s">
        <v>72</v>
      </c>
      <c r="L34" s="21" t="s">
        <v>72</v>
      </c>
      <c r="M34" s="20" t="s">
        <v>72</v>
      </c>
      <c r="N34" s="20" t="s">
        <v>72</v>
      </c>
      <c r="O34" s="20" t="s">
        <v>72</v>
      </c>
      <c r="P34" s="21" t="s">
        <v>72</v>
      </c>
      <c r="Q34" s="20" t="s">
        <v>72</v>
      </c>
      <c r="R34" s="24" t="s">
        <v>72</v>
      </c>
      <c r="S34" s="23" t="s">
        <v>72</v>
      </c>
      <c r="T34" s="21" t="s">
        <v>72</v>
      </c>
      <c r="U34" s="21" t="s">
        <v>72</v>
      </c>
      <c r="V34" s="20" t="s">
        <v>72</v>
      </c>
      <c r="W34" s="21" t="s">
        <v>72</v>
      </c>
      <c r="X34" s="20" t="s">
        <v>72</v>
      </c>
      <c r="Y34" s="20" t="s">
        <v>72</v>
      </c>
      <c r="Z34" s="20" t="s">
        <v>72</v>
      </c>
      <c r="AA34" s="21" t="s">
        <v>72</v>
      </c>
      <c r="AB34" s="20" t="s">
        <v>72</v>
      </c>
      <c r="AC34" s="20" t="s">
        <v>72</v>
      </c>
      <c r="AD34" s="68" t="s">
        <v>72</v>
      </c>
      <c r="AE34" s="69" t="s">
        <v>72</v>
      </c>
      <c r="AF34" s="25" t="s">
        <v>72</v>
      </c>
      <c r="AG34" s="26" t="s">
        <v>72</v>
      </c>
      <c r="AH34" s="27" t="s">
        <v>72</v>
      </c>
      <c r="AI34" s="27" t="s">
        <v>72</v>
      </c>
      <c r="AJ34" s="27" t="s">
        <v>72</v>
      </c>
      <c r="AK34" s="27" t="s">
        <v>72</v>
      </c>
      <c r="AL34" s="27" t="s">
        <v>72</v>
      </c>
      <c r="AM34" s="27" t="s">
        <v>72</v>
      </c>
      <c r="AN34" s="27" t="s">
        <v>72</v>
      </c>
      <c r="AO34" s="27" t="s">
        <v>72</v>
      </c>
      <c r="AP34" s="27" t="s">
        <v>72</v>
      </c>
      <c r="AQ34" s="27" t="s">
        <v>72</v>
      </c>
      <c r="AR34" s="27" t="s">
        <v>72</v>
      </c>
      <c r="AS34" s="27" t="s">
        <v>72</v>
      </c>
      <c r="AT34" s="27" t="s">
        <v>72</v>
      </c>
      <c r="AU34" s="27" t="s">
        <v>72</v>
      </c>
      <c r="AV34" s="26" t="s">
        <v>72</v>
      </c>
      <c r="AW34" s="26" t="s">
        <v>72</v>
      </c>
      <c r="AX34" s="28" t="s">
        <v>72</v>
      </c>
      <c r="AY34" s="25" t="s">
        <v>72</v>
      </c>
      <c r="AZ34" s="26" t="s">
        <v>72</v>
      </c>
      <c r="BA34" s="26" t="s">
        <v>72</v>
      </c>
      <c r="BB34" s="27" t="s">
        <v>72</v>
      </c>
      <c r="BC34" s="26" t="s">
        <v>72</v>
      </c>
      <c r="BD34" s="28" t="s">
        <v>72</v>
      </c>
      <c r="BE34" s="29">
        <f>COUNTA(A34:BD34)</f>
        <v>56</v>
      </c>
      <c r="BF34" s="29">
        <f>COUNTIF(A34:BD34,"&lt;&gt;"&amp;$BF$9)</f>
        <v>4</v>
      </c>
      <c r="BG34" s="77"/>
      <c r="BH34" s="27"/>
      <c r="BI34" s="27"/>
      <c r="BJ34" s="27"/>
      <c r="BK34" s="27"/>
      <c r="BL34" s="27"/>
    </row>
    <row r="35" spans="1:64" x14ac:dyDescent="0.25">
      <c r="A35" s="19" t="s">
        <v>11</v>
      </c>
      <c r="B35" s="17">
        <v>2022</v>
      </c>
      <c r="C35" s="18" t="s">
        <v>17</v>
      </c>
      <c r="D35" s="18" t="s">
        <v>120</v>
      </c>
      <c r="E35" s="21" t="s">
        <v>72</v>
      </c>
      <c r="F35" s="21" t="s">
        <v>72</v>
      </c>
      <c r="G35" s="21" t="s">
        <v>72</v>
      </c>
      <c r="H35" s="22" t="s">
        <v>72</v>
      </c>
      <c r="I35" s="23" t="s">
        <v>72</v>
      </c>
      <c r="J35" s="21" t="s">
        <v>72</v>
      </c>
      <c r="K35" s="20" t="s">
        <v>72</v>
      </c>
      <c r="L35" s="21" t="s">
        <v>72</v>
      </c>
      <c r="M35" s="20" t="s">
        <v>72</v>
      </c>
      <c r="N35" s="20" t="s">
        <v>72</v>
      </c>
      <c r="O35" s="20" t="s">
        <v>72</v>
      </c>
      <c r="P35" s="21" t="s">
        <v>72</v>
      </c>
      <c r="Q35" s="20" t="s">
        <v>72</v>
      </c>
      <c r="R35" s="24" t="s">
        <v>72</v>
      </c>
      <c r="S35" s="23" t="s">
        <v>72</v>
      </c>
      <c r="T35" s="21" t="s">
        <v>72</v>
      </c>
      <c r="U35" s="21" t="s">
        <v>72</v>
      </c>
      <c r="V35" s="20" t="s">
        <v>72</v>
      </c>
      <c r="W35" s="21" t="s">
        <v>72</v>
      </c>
      <c r="X35" s="20" t="s">
        <v>72</v>
      </c>
      <c r="Y35" s="20" t="s">
        <v>72</v>
      </c>
      <c r="Z35" s="20" t="s">
        <v>72</v>
      </c>
      <c r="AA35" s="21" t="s">
        <v>72</v>
      </c>
      <c r="AB35" s="20" t="s">
        <v>72</v>
      </c>
      <c r="AC35" s="20" t="s">
        <v>72</v>
      </c>
      <c r="AD35" s="68" t="s">
        <v>72</v>
      </c>
      <c r="AE35" s="69" t="s">
        <v>72</v>
      </c>
      <c r="AF35" s="25" t="s">
        <v>72</v>
      </c>
      <c r="AG35" s="26" t="s">
        <v>72</v>
      </c>
      <c r="AH35" s="27" t="s">
        <v>72</v>
      </c>
      <c r="AI35" s="27" t="s">
        <v>72</v>
      </c>
      <c r="AJ35" s="27" t="s">
        <v>72</v>
      </c>
      <c r="AK35" s="27" t="s">
        <v>72</v>
      </c>
      <c r="AL35" s="27" t="s">
        <v>72</v>
      </c>
      <c r="AM35" s="27" t="s">
        <v>72</v>
      </c>
      <c r="AN35" s="27" t="s">
        <v>72</v>
      </c>
      <c r="AO35" s="27" t="s">
        <v>72</v>
      </c>
      <c r="AP35" s="27" t="s">
        <v>72</v>
      </c>
      <c r="AQ35" s="27" t="s">
        <v>72</v>
      </c>
      <c r="AR35" s="27" t="s">
        <v>72</v>
      </c>
      <c r="AS35" s="27" t="s">
        <v>72</v>
      </c>
      <c r="AT35" s="27" t="s">
        <v>72</v>
      </c>
      <c r="AU35" s="27" t="s">
        <v>72</v>
      </c>
      <c r="AV35" s="26" t="s">
        <v>72</v>
      </c>
      <c r="AW35" s="26" t="s">
        <v>72</v>
      </c>
      <c r="AX35" s="28" t="s">
        <v>72</v>
      </c>
      <c r="AY35" s="25" t="s">
        <v>72</v>
      </c>
      <c r="AZ35" s="26" t="s">
        <v>72</v>
      </c>
      <c r="BA35" s="26" t="s">
        <v>72</v>
      </c>
      <c r="BB35" s="27" t="s">
        <v>72</v>
      </c>
      <c r="BC35" s="26" t="s">
        <v>72</v>
      </c>
      <c r="BD35" s="28" t="s">
        <v>72</v>
      </c>
      <c r="BE35" s="29">
        <f>COUNTA(A35:BD35)</f>
        <v>56</v>
      </c>
      <c r="BF35" s="29">
        <f>COUNTIF(A35:BD35,"&lt;&gt;"&amp;$BF$9)</f>
        <v>4</v>
      </c>
      <c r="BG35" s="77"/>
      <c r="BH35" s="27"/>
      <c r="BI35" s="27"/>
      <c r="BJ35" s="27"/>
      <c r="BK35" s="27"/>
      <c r="BL35" s="27"/>
    </row>
    <row r="36" spans="1:64" ht="204" x14ac:dyDescent="0.25">
      <c r="A36" s="19" t="s">
        <v>118</v>
      </c>
      <c r="B36" s="17">
        <v>2022</v>
      </c>
      <c r="C36" s="18" t="s">
        <v>17</v>
      </c>
      <c r="D36" s="18" t="s">
        <v>120</v>
      </c>
      <c r="E36" s="21" t="s">
        <v>72</v>
      </c>
      <c r="F36" s="21" t="s">
        <v>72</v>
      </c>
      <c r="G36" s="21" t="s">
        <v>72</v>
      </c>
      <c r="H36" s="22" t="s">
        <v>72</v>
      </c>
      <c r="I36" s="23" t="s">
        <v>14</v>
      </c>
      <c r="J36" s="21" t="s">
        <v>149</v>
      </c>
      <c r="K36" s="20" t="s">
        <v>122</v>
      </c>
      <c r="L36" s="21" t="s">
        <v>150</v>
      </c>
      <c r="M36" s="20" t="s">
        <v>151</v>
      </c>
      <c r="N36" s="20" t="s">
        <v>124</v>
      </c>
      <c r="O36" s="20" t="s">
        <v>15</v>
      </c>
      <c r="P36" s="21" t="s">
        <v>152</v>
      </c>
      <c r="Q36" s="20" t="s">
        <v>126</v>
      </c>
      <c r="R36" s="24">
        <v>44742</v>
      </c>
      <c r="S36" s="23" t="s">
        <v>72</v>
      </c>
      <c r="T36" s="21" t="s">
        <v>72</v>
      </c>
      <c r="U36" s="21" t="s">
        <v>72</v>
      </c>
      <c r="V36" s="20" t="s">
        <v>72</v>
      </c>
      <c r="W36" s="21" t="s">
        <v>72</v>
      </c>
      <c r="X36" s="20" t="s">
        <v>72</v>
      </c>
      <c r="Y36" s="20" t="s">
        <v>72</v>
      </c>
      <c r="Z36" s="20" t="s">
        <v>72</v>
      </c>
      <c r="AA36" s="21" t="s">
        <v>72</v>
      </c>
      <c r="AB36" s="20" t="s">
        <v>72</v>
      </c>
      <c r="AC36" s="20" t="s">
        <v>72</v>
      </c>
      <c r="AD36" s="68" t="s">
        <v>72</v>
      </c>
      <c r="AE36" s="69" t="s">
        <v>72</v>
      </c>
      <c r="AF36" s="25" t="s">
        <v>72</v>
      </c>
      <c r="AG36" s="26" t="s">
        <v>72</v>
      </c>
      <c r="AH36" s="27" t="s">
        <v>72</v>
      </c>
      <c r="AI36" s="27" t="s">
        <v>72</v>
      </c>
      <c r="AJ36" s="27" t="s">
        <v>72</v>
      </c>
      <c r="AK36" s="27" t="s">
        <v>72</v>
      </c>
      <c r="AL36" s="27" t="s">
        <v>72</v>
      </c>
      <c r="AM36" s="27" t="s">
        <v>72</v>
      </c>
      <c r="AN36" s="27" t="s">
        <v>72</v>
      </c>
      <c r="AO36" s="27" t="s">
        <v>72</v>
      </c>
      <c r="AP36" s="27" t="s">
        <v>72</v>
      </c>
      <c r="AQ36" s="27" t="s">
        <v>72</v>
      </c>
      <c r="AR36" s="27" t="s">
        <v>72</v>
      </c>
      <c r="AS36" s="27" t="s">
        <v>72</v>
      </c>
      <c r="AT36" s="27" t="s">
        <v>72</v>
      </c>
      <c r="AU36" s="27" t="s">
        <v>72</v>
      </c>
      <c r="AV36" s="26" t="s">
        <v>72</v>
      </c>
      <c r="AW36" s="26" t="s">
        <v>72</v>
      </c>
      <c r="AX36" s="28" t="s">
        <v>72</v>
      </c>
      <c r="AY36" s="25" t="s">
        <v>72</v>
      </c>
      <c r="AZ36" s="26" t="s">
        <v>72</v>
      </c>
      <c r="BA36" s="26" t="s">
        <v>72</v>
      </c>
      <c r="BB36" s="27" t="s">
        <v>72</v>
      </c>
      <c r="BC36" s="26" t="s">
        <v>72</v>
      </c>
      <c r="BD36" s="28" t="s">
        <v>72</v>
      </c>
      <c r="BE36" s="29">
        <f>COUNTA(A36:BD36)</f>
        <v>56</v>
      </c>
      <c r="BF36" s="29">
        <f>COUNTIF(A36:BD36,"&lt;&gt;"&amp;$BF$9)</f>
        <v>14</v>
      </c>
      <c r="BG36" s="77"/>
      <c r="BH36" s="27"/>
      <c r="BI36" s="27"/>
      <c r="BJ36" s="27"/>
      <c r="BK36" s="27"/>
      <c r="BL36" s="27"/>
    </row>
    <row r="37" spans="1:64" ht="204" x14ac:dyDescent="0.25">
      <c r="A37" s="19" t="s">
        <v>118</v>
      </c>
      <c r="B37" s="17">
        <v>2022</v>
      </c>
      <c r="C37" s="18" t="s">
        <v>17</v>
      </c>
      <c r="D37" s="18" t="s">
        <v>120</v>
      </c>
      <c r="E37" s="21" t="s">
        <v>72</v>
      </c>
      <c r="F37" s="21" t="s">
        <v>72</v>
      </c>
      <c r="G37" s="21" t="s">
        <v>72</v>
      </c>
      <c r="H37" s="22" t="s">
        <v>72</v>
      </c>
      <c r="I37" s="23" t="s">
        <v>14</v>
      </c>
      <c r="J37" s="21" t="s">
        <v>149</v>
      </c>
      <c r="K37" s="20" t="s">
        <v>122</v>
      </c>
      <c r="L37" s="21" t="s">
        <v>154</v>
      </c>
      <c r="M37" s="20" t="s">
        <v>155</v>
      </c>
      <c r="N37" s="20" t="s">
        <v>124</v>
      </c>
      <c r="O37" s="20" t="s">
        <v>15</v>
      </c>
      <c r="P37" s="21" t="s">
        <v>156</v>
      </c>
      <c r="Q37" s="20" t="s">
        <v>126</v>
      </c>
      <c r="R37" s="24">
        <v>44742</v>
      </c>
      <c r="S37" s="23" t="s">
        <v>72</v>
      </c>
      <c r="T37" s="21" t="s">
        <v>72</v>
      </c>
      <c r="U37" s="21" t="s">
        <v>72</v>
      </c>
      <c r="V37" s="20" t="s">
        <v>72</v>
      </c>
      <c r="W37" s="21" t="s">
        <v>72</v>
      </c>
      <c r="X37" s="20" t="s">
        <v>72</v>
      </c>
      <c r="Y37" s="20" t="s">
        <v>72</v>
      </c>
      <c r="Z37" s="20" t="s">
        <v>72</v>
      </c>
      <c r="AA37" s="21" t="s">
        <v>72</v>
      </c>
      <c r="AB37" s="20" t="s">
        <v>72</v>
      </c>
      <c r="AC37" s="20" t="s">
        <v>72</v>
      </c>
      <c r="AD37" s="68" t="s">
        <v>72</v>
      </c>
      <c r="AE37" s="69" t="s">
        <v>72</v>
      </c>
      <c r="AF37" s="25" t="s">
        <v>72</v>
      </c>
      <c r="AG37" s="26" t="s">
        <v>72</v>
      </c>
      <c r="AH37" s="27" t="s">
        <v>72</v>
      </c>
      <c r="AI37" s="27" t="s">
        <v>72</v>
      </c>
      <c r="AJ37" s="27" t="s">
        <v>72</v>
      </c>
      <c r="AK37" s="27" t="s">
        <v>72</v>
      </c>
      <c r="AL37" s="27" t="s">
        <v>72</v>
      </c>
      <c r="AM37" s="27" t="s">
        <v>72</v>
      </c>
      <c r="AN37" s="27" t="s">
        <v>72</v>
      </c>
      <c r="AO37" s="27" t="s">
        <v>72</v>
      </c>
      <c r="AP37" s="27" t="s">
        <v>72</v>
      </c>
      <c r="AQ37" s="27" t="s">
        <v>72</v>
      </c>
      <c r="AR37" s="27" t="s">
        <v>72</v>
      </c>
      <c r="AS37" s="27" t="s">
        <v>72</v>
      </c>
      <c r="AT37" s="27" t="s">
        <v>72</v>
      </c>
      <c r="AU37" s="27" t="s">
        <v>72</v>
      </c>
      <c r="AV37" s="26" t="s">
        <v>72</v>
      </c>
      <c r="AW37" s="26" t="s">
        <v>72</v>
      </c>
      <c r="AX37" s="28" t="s">
        <v>72</v>
      </c>
      <c r="AY37" s="25" t="s">
        <v>72</v>
      </c>
      <c r="AZ37" s="26" t="s">
        <v>72</v>
      </c>
      <c r="BA37" s="26" t="s">
        <v>72</v>
      </c>
      <c r="BB37" s="27" t="s">
        <v>72</v>
      </c>
      <c r="BC37" s="26" t="s">
        <v>72</v>
      </c>
      <c r="BD37" s="28" t="s">
        <v>72</v>
      </c>
      <c r="BE37" s="29">
        <f>COUNTA(A37:BD37)</f>
        <v>56</v>
      </c>
      <c r="BF37" s="29">
        <f>COUNTIF(A37:BD37,"&lt;&gt;"&amp;$BF$9)</f>
        <v>14</v>
      </c>
      <c r="BG37" s="77"/>
      <c r="BH37" s="27"/>
      <c r="BI37" s="27"/>
      <c r="BJ37" s="27"/>
      <c r="BK37" s="27"/>
      <c r="BL37" s="27"/>
    </row>
    <row r="38" spans="1:64" ht="204" x14ac:dyDescent="0.25">
      <c r="A38" s="19" t="s">
        <v>118</v>
      </c>
      <c r="B38" s="17">
        <v>2022</v>
      </c>
      <c r="C38" s="18" t="s">
        <v>17</v>
      </c>
      <c r="D38" s="18" t="s">
        <v>120</v>
      </c>
      <c r="E38" s="21" t="s">
        <v>72</v>
      </c>
      <c r="F38" s="21" t="s">
        <v>72</v>
      </c>
      <c r="G38" s="21" t="s">
        <v>72</v>
      </c>
      <c r="H38" s="22" t="s">
        <v>72</v>
      </c>
      <c r="I38" s="23" t="s">
        <v>14</v>
      </c>
      <c r="J38" s="21" t="s">
        <v>149</v>
      </c>
      <c r="K38" s="20" t="s">
        <v>122</v>
      </c>
      <c r="L38" s="21" t="s">
        <v>157</v>
      </c>
      <c r="M38" s="20" t="s">
        <v>158</v>
      </c>
      <c r="N38" s="20" t="s">
        <v>124</v>
      </c>
      <c r="O38" s="20" t="s">
        <v>15</v>
      </c>
      <c r="P38" s="21" t="s">
        <v>159</v>
      </c>
      <c r="Q38" s="20" t="s">
        <v>126</v>
      </c>
      <c r="R38" s="24">
        <v>44742</v>
      </c>
      <c r="S38" s="23" t="s">
        <v>72</v>
      </c>
      <c r="T38" s="21" t="s">
        <v>72</v>
      </c>
      <c r="U38" s="21" t="s">
        <v>72</v>
      </c>
      <c r="V38" s="20" t="s">
        <v>72</v>
      </c>
      <c r="W38" s="21" t="s">
        <v>72</v>
      </c>
      <c r="X38" s="20" t="s">
        <v>72</v>
      </c>
      <c r="Y38" s="20" t="s">
        <v>72</v>
      </c>
      <c r="Z38" s="20" t="s">
        <v>72</v>
      </c>
      <c r="AA38" s="21" t="s">
        <v>72</v>
      </c>
      <c r="AB38" s="20" t="s">
        <v>72</v>
      </c>
      <c r="AC38" s="20" t="s">
        <v>72</v>
      </c>
      <c r="AD38" s="68" t="s">
        <v>72</v>
      </c>
      <c r="AE38" s="69" t="s">
        <v>72</v>
      </c>
      <c r="AF38" s="25" t="s">
        <v>72</v>
      </c>
      <c r="AG38" s="26" t="s">
        <v>72</v>
      </c>
      <c r="AH38" s="27" t="s">
        <v>72</v>
      </c>
      <c r="AI38" s="27" t="s">
        <v>72</v>
      </c>
      <c r="AJ38" s="27" t="s">
        <v>72</v>
      </c>
      <c r="AK38" s="27" t="s">
        <v>72</v>
      </c>
      <c r="AL38" s="27" t="s">
        <v>72</v>
      </c>
      <c r="AM38" s="27" t="s">
        <v>72</v>
      </c>
      <c r="AN38" s="27" t="s">
        <v>72</v>
      </c>
      <c r="AO38" s="27" t="s">
        <v>72</v>
      </c>
      <c r="AP38" s="27" t="s">
        <v>72</v>
      </c>
      <c r="AQ38" s="27" t="s">
        <v>72</v>
      </c>
      <c r="AR38" s="27" t="s">
        <v>72</v>
      </c>
      <c r="AS38" s="27" t="s">
        <v>72</v>
      </c>
      <c r="AT38" s="27" t="s">
        <v>72</v>
      </c>
      <c r="AU38" s="27" t="s">
        <v>72</v>
      </c>
      <c r="AV38" s="26" t="s">
        <v>72</v>
      </c>
      <c r="AW38" s="26" t="s">
        <v>72</v>
      </c>
      <c r="AX38" s="28" t="s">
        <v>72</v>
      </c>
      <c r="AY38" s="25" t="s">
        <v>72</v>
      </c>
      <c r="AZ38" s="26" t="s">
        <v>72</v>
      </c>
      <c r="BA38" s="26" t="s">
        <v>72</v>
      </c>
      <c r="BB38" s="27" t="s">
        <v>72</v>
      </c>
      <c r="BC38" s="26" t="s">
        <v>72</v>
      </c>
      <c r="BD38" s="28" t="s">
        <v>72</v>
      </c>
      <c r="BE38" s="29">
        <f>COUNTA(A38:BD38)</f>
        <v>56</v>
      </c>
      <c r="BF38" s="29">
        <f>COUNTIF(A38:BD38,"&lt;&gt;"&amp;$BF$9)</f>
        <v>14</v>
      </c>
      <c r="BG38" s="77"/>
      <c r="BH38" s="27"/>
      <c r="BI38" s="27"/>
      <c r="BJ38" s="27"/>
      <c r="BK38" s="27"/>
      <c r="BL38" s="27"/>
    </row>
    <row r="39" spans="1:64" ht="204" x14ac:dyDescent="0.25">
      <c r="A39" s="19" t="s">
        <v>118</v>
      </c>
      <c r="B39" s="17">
        <v>2022</v>
      </c>
      <c r="C39" s="18" t="s">
        <v>17</v>
      </c>
      <c r="D39" s="18" t="s">
        <v>120</v>
      </c>
      <c r="E39" s="21" t="s">
        <v>72</v>
      </c>
      <c r="F39" s="21" t="s">
        <v>72</v>
      </c>
      <c r="G39" s="21" t="s">
        <v>72</v>
      </c>
      <c r="H39" s="22" t="s">
        <v>72</v>
      </c>
      <c r="I39" s="23" t="s">
        <v>14</v>
      </c>
      <c r="J39" s="21" t="s">
        <v>153</v>
      </c>
      <c r="K39" s="20" t="s">
        <v>122</v>
      </c>
      <c r="L39" s="21" t="s">
        <v>160</v>
      </c>
      <c r="M39" s="20" t="s">
        <v>161</v>
      </c>
      <c r="N39" s="20" t="s">
        <v>124</v>
      </c>
      <c r="O39" s="20" t="s">
        <v>15</v>
      </c>
      <c r="P39" s="21" t="s">
        <v>162</v>
      </c>
      <c r="Q39" s="20" t="s">
        <v>126</v>
      </c>
      <c r="R39" s="24">
        <v>44742</v>
      </c>
      <c r="S39" s="23" t="s">
        <v>72</v>
      </c>
      <c r="T39" s="21" t="s">
        <v>72</v>
      </c>
      <c r="U39" s="21" t="s">
        <v>72</v>
      </c>
      <c r="V39" s="20" t="s">
        <v>72</v>
      </c>
      <c r="W39" s="21" t="s">
        <v>72</v>
      </c>
      <c r="X39" s="20" t="s">
        <v>72</v>
      </c>
      <c r="Y39" s="20" t="s">
        <v>72</v>
      </c>
      <c r="Z39" s="20" t="s">
        <v>72</v>
      </c>
      <c r="AA39" s="21" t="s">
        <v>72</v>
      </c>
      <c r="AB39" s="20" t="s">
        <v>72</v>
      </c>
      <c r="AC39" s="20" t="s">
        <v>72</v>
      </c>
      <c r="AD39" s="68" t="s">
        <v>72</v>
      </c>
      <c r="AE39" s="69" t="s">
        <v>72</v>
      </c>
      <c r="AF39" s="25" t="s">
        <v>72</v>
      </c>
      <c r="AG39" s="26" t="s">
        <v>72</v>
      </c>
      <c r="AH39" s="27" t="s">
        <v>72</v>
      </c>
      <c r="AI39" s="27" t="s">
        <v>72</v>
      </c>
      <c r="AJ39" s="27" t="s">
        <v>72</v>
      </c>
      <c r="AK39" s="27" t="s">
        <v>72</v>
      </c>
      <c r="AL39" s="27" t="s">
        <v>72</v>
      </c>
      <c r="AM39" s="27" t="s">
        <v>72</v>
      </c>
      <c r="AN39" s="27" t="s">
        <v>72</v>
      </c>
      <c r="AO39" s="27" t="s">
        <v>72</v>
      </c>
      <c r="AP39" s="27" t="s">
        <v>72</v>
      </c>
      <c r="AQ39" s="27" t="s">
        <v>72</v>
      </c>
      <c r="AR39" s="27" t="s">
        <v>72</v>
      </c>
      <c r="AS39" s="27" t="s">
        <v>72</v>
      </c>
      <c r="AT39" s="27" t="s">
        <v>72</v>
      </c>
      <c r="AU39" s="27" t="s">
        <v>72</v>
      </c>
      <c r="AV39" s="26" t="s">
        <v>72</v>
      </c>
      <c r="AW39" s="26" t="s">
        <v>72</v>
      </c>
      <c r="AX39" s="28" t="s">
        <v>72</v>
      </c>
      <c r="AY39" s="25" t="s">
        <v>72</v>
      </c>
      <c r="AZ39" s="26" t="s">
        <v>72</v>
      </c>
      <c r="BA39" s="26" t="s">
        <v>72</v>
      </c>
      <c r="BB39" s="27" t="s">
        <v>72</v>
      </c>
      <c r="BC39" s="26" t="s">
        <v>72</v>
      </c>
      <c r="BD39" s="28" t="s">
        <v>72</v>
      </c>
      <c r="BE39" s="29">
        <f>COUNTA(A39:BD39)</f>
        <v>56</v>
      </c>
      <c r="BF39" s="29">
        <f>COUNTIF(A39:BD39,"&lt;&gt;"&amp;$BF$9)</f>
        <v>14</v>
      </c>
      <c r="BG39" s="77"/>
      <c r="BH39" s="27"/>
      <c r="BI39" s="27"/>
      <c r="BJ39" s="27"/>
      <c r="BK39" s="27"/>
      <c r="BL39" s="27"/>
    </row>
    <row r="40" spans="1:64" ht="204" x14ac:dyDescent="0.25">
      <c r="A40" s="19" t="s">
        <v>118</v>
      </c>
      <c r="B40" s="17">
        <v>2022</v>
      </c>
      <c r="C40" s="18" t="s">
        <v>17</v>
      </c>
      <c r="D40" s="18" t="s">
        <v>120</v>
      </c>
      <c r="E40" s="21" t="s">
        <v>72</v>
      </c>
      <c r="F40" s="21" t="s">
        <v>72</v>
      </c>
      <c r="G40" s="21" t="s">
        <v>72</v>
      </c>
      <c r="H40" s="22" t="s">
        <v>72</v>
      </c>
      <c r="I40" s="23" t="s">
        <v>14</v>
      </c>
      <c r="J40" s="21" t="s">
        <v>153</v>
      </c>
      <c r="K40" s="20" t="s">
        <v>122</v>
      </c>
      <c r="L40" s="21" t="s">
        <v>163</v>
      </c>
      <c r="M40" s="20" t="s">
        <v>164</v>
      </c>
      <c r="N40" s="20" t="s">
        <v>124</v>
      </c>
      <c r="O40" s="20" t="s">
        <v>15</v>
      </c>
      <c r="P40" s="21" t="s">
        <v>165</v>
      </c>
      <c r="Q40" s="20" t="s">
        <v>126</v>
      </c>
      <c r="R40" s="24">
        <v>44742</v>
      </c>
      <c r="S40" s="23" t="s">
        <v>72</v>
      </c>
      <c r="T40" s="21" t="s">
        <v>72</v>
      </c>
      <c r="U40" s="21" t="s">
        <v>72</v>
      </c>
      <c r="V40" s="20" t="s">
        <v>72</v>
      </c>
      <c r="W40" s="21" t="s">
        <v>72</v>
      </c>
      <c r="X40" s="20" t="s">
        <v>72</v>
      </c>
      <c r="Y40" s="20" t="s">
        <v>72</v>
      </c>
      <c r="Z40" s="20" t="s">
        <v>72</v>
      </c>
      <c r="AA40" s="21" t="s">
        <v>72</v>
      </c>
      <c r="AB40" s="20" t="s">
        <v>72</v>
      </c>
      <c r="AC40" s="20" t="s">
        <v>72</v>
      </c>
      <c r="AD40" s="68" t="s">
        <v>72</v>
      </c>
      <c r="AE40" s="69" t="s">
        <v>72</v>
      </c>
      <c r="AF40" s="25" t="s">
        <v>72</v>
      </c>
      <c r="AG40" s="26" t="s">
        <v>72</v>
      </c>
      <c r="AH40" s="27" t="s">
        <v>72</v>
      </c>
      <c r="AI40" s="27" t="s">
        <v>72</v>
      </c>
      <c r="AJ40" s="27" t="s">
        <v>72</v>
      </c>
      <c r="AK40" s="27" t="s">
        <v>72</v>
      </c>
      <c r="AL40" s="27" t="s">
        <v>72</v>
      </c>
      <c r="AM40" s="27" t="s">
        <v>72</v>
      </c>
      <c r="AN40" s="27" t="s">
        <v>72</v>
      </c>
      <c r="AO40" s="27" t="s">
        <v>72</v>
      </c>
      <c r="AP40" s="27" t="s">
        <v>72</v>
      </c>
      <c r="AQ40" s="27" t="s">
        <v>72</v>
      </c>
      <c r="AR40" s="27" t="s">
        <v>72</v>
      </c>
      <c r="AS40" s="27" t="s">
        <v>72</v>
      </c>
      <c r="AT40" s="27" t="s">
        <v>72</v>
      </c>
      <c r="AU40" s="27" t="s">
        <v>72</v>
      </c>
      <c r="AV40" s="26" t="s">
        <v>72</v>
      </c>
      <c r="AW40" s="26" t="s">
        <v>72</v>
      </c>
      <c r="AX40" s="28" t="s">
        <v>72</v>
      </c>
      <c r="AY40" s="25" t="s">
        <v>72</v>
      </c>
      <c r="AZ40" s="26" t="s">
        <v>72</v>
      </c>
      <c r="BA40" s="26" t="s">
        <v>72</v>
      </c>
      <c r="BB40" s="27" t="s">
        <v>72</v>
      </c>
      <c r="BC40" s="26" t="s">
        <v>72</v>
      </c>
      <c r="BD40" s="28" t="s">
        <v>72</v>
      </c>
      <c r="BE40" s="29">
        <f>COUNTA(A40:BD40)</f>
        <v>56</v>
      </c>
      <c r="BF40" s="29">
        <f>COUNTIF(A40:BD40,"&lt;&gt;"&amp;$BF$9)</f>
        <v>14</v>
      </c>
      <c r="BG40" s="77"/>
      <c r="BH40" s="27"/>
      <c r="BI40" s="27"/>
      <c r="BJ40" s="27"/>
      <c r="BK40" s="27"/>
      <c r="BL40" s="27"/>
    </row>
    <row r="41" spans="1:64" ht="216.75" x14ac:dyDescent="0.25">
      <c r="A41" s="19" t="s">
        <v>166</v>
      </c>
      <c r="B41" s="17">
        <v>2022</v>
      </c>
      <c r="C41" s="18" t="s">
        <v>17</v>
      </c>
      <c r="D41" s="18" t="s">
        <v>120</v>
      </c>
      <c r="E41" s="21" t="s">
        <v>72</v>
      </c>
      <c r="F41" s="21" t="s">
        <v>72</v>
      </c>
      <c r="G41" s="21" t="s">
        <v>72</v>
      </c>
      <c r="H41" s="22" t="s">
        <v>72</v>
      </c>
      <c r="I41" s="23" t="s">
        <v>14</v>
      </c>
      <c r="J41" s="21" t="s">
        <v>167</v>
      </c>
      <c r="K41" s="20" t="s">
        <v>122</v>
      </c>
      <c r="L41" s="21" t="s">
        <v>168</v>
      </c>
      <c r="M41" s="20" t="s">
        <v>169</v>
      </c>
      <c r="N41" s="20" t="s">
        <v>124</v>
      </c>
      <c r="O41" s="20" t="s">
        <v>15</v>
      </c>
      <c r="P41" s="21" t="s">
        <v>170</v>
      </c>
      <c r="Q41" s="20" t="s">
        <v>126</v>
      </c>
      <c r="R41" s="24">
        <v>44742</v>
      </c>
      <c r="S41" s="23" t="s">
        <v>72</v>
      </c>
      <c r="T41" s="21" t="s">
        <v>72</v>
      </c>
      <c r="U41" s="21" t="s">
        <v>72</v>
      </c>
      <c r="V41" s="20" t="s">
        <v>72</v>
      </c>
      <c r="W41" s="21" t="s">
        <v>72</v>
      </c>
      <c r="X41" s="20" t="s">
        <v>72</v>
      </c>
      <c r="Y41" s="20" t="s">
        <v>72</v>
      </c>
      <c r="Z41" s="20" t="s">
        <v>72</v>
      </c>
      <c r="AA41" s="21" t="s">
        <v>72</v>
      </c>
      <c r="AB41" s="20" t="s">
        <v>72</v>
      </c>
      <c r="AC41" s="20" t="s">
        <v>72</v>
      </c>
      <c r="AD41" s="68" t="s">
        <v>72</v>
      </c>
      <c r="AE41" s="69" t="s">
        <v>72</v>
      </c>
      <c r="AF41" s="25" t="s">
        <v>72</v>
      </c>
      <c r="AG41" s="26" t="s">
        <v>72</v>
      </c>
      <c r="AH41" s="27" t="s">
        <v>72</v>
      </c>
      <c r="AI41" s="27" t="s">
        <v>72</v>
      </c>
      <c r="AJ41" s="27" t="s">
        <v>72</v>
      </c>
      <c r="AK41" s="27" t="s">
        <v>72</v>
      </c>
      <c r="AL41" s="27" t="s">
        <v>72</v>
      </c>
      <c r="AM41" s="27" t="s">
        <v>72</v>
      </c>
      <c r="AN41" s="27" t="s">
        <v>72</v>
      </c>
      <c r="AO41" s="27" t="s">
        <v>72</v>
      </c>
      <c r="AP41" s="27" t="s">
        <v>72</v>
      </c>
      <c r="AQ41" s="27" t="s">
        <v>72</v>
      </c>
      <c r="AR41" s="27" t="s">
        <v>72</v>
      </c>
      <c r="AS41" s="27" t="s">
        <v>72</v>
      </c>
      <c r="AT41" s="27" t="s">
        <v>72</v>
      </c>
      <c r="AU41" s="27" t="s">
        <v>72</v>
      </c>
      <c r="AV41" s="26" t="s">
        <v>72</v>
      </c>
      <c r="AW41" s="26" t="s">
        <v>72</v>
      </c>
      <c r="AX41" s="28" t="s">
        <v>72</v>
      </c>
      <c r="AY41" s="25" t="s">
        <v>72</v>
      </c>
      <c r="AZ41" s="26" t="s">
        <v>72</v>
      </c>
      <c r="BA41" s="26" t="s">
        <v>72</v>
      </c>
      <c r="BB41" s="27" t="s">
        <v>72</v>
      </c>
      <c r="BC41" s="26" t="s">
        <v>72</v>
      </c>
      <c r="BD41" s="28" t="s">
        <v>72</v>
      </c>
      <c r="BE41" s="29">
        <f>COUNTA(A41:BD41)</f>
        <v>56</v>
      </c>
      <c r="BF41" s="29">
        <f>COUNTIF(A41:BD41,"&lt;&gt;"&amp;$BF$9)</f>
        <v>14</v>
      </c>
      <c r="BG41" s="77"/>
      <c r="BH41" s="27"/>
      <c r="BI41" s="27"/>
      <c r="BJ41" s="27"/>
      <c r="BK41" s="27"/>
      <c r="BL41" s="27"/>
    </row>
    <row r="42" spans="1:64" ht="216.75" x14ac:dyDescent="0.25">
      <c r="A42" s="19" t="s">
        <v>166</v>
      </c>
      <c r="B42" s="17">
        <v>2022</v>
      </c>
      <c r="C42" s="18" t="s">
        <v>17</v>
      </c>
      <c r="D42" s="18" t="s">
        <v>120</v>
      </c>
      <c r="E42" s="21" t="s">
        <v>72</v>
      </c>
      <c r="F42" s="21" t="s">
        <v>72</v>
      </c>
      <c r="G42" s="21" t="s">
        <v>72</v>
      </c>
      <c r="H42" s="22" t="s">
        <v>72</v>
      </c>
      <c r="I42" s="23" t="s">
        <v>14</v>
      </c>
      <c r="J42" s="21" t="s">
        <v>167</v>
      </c>
      <c r="K42" s="20" t="s">
        <v>122</v>
      </c>
      <c r="L42" s="21" t="s">
        <v>171</v>
      </c>
      <c r="M42" s="20" t="s">
        <v>172</v>
      </c>
      <c r="N42" s="20" t="s">
        <v>124</v>
      </c>
      <c r="O42" s="20" t="s">
        <v>15</v>
      </c>
      <c r="P42" s="21" t="s">
        <v>170</v>
      </c>
      <c r="Q42" s="20" t="s">
        <v>126</v>
      </c>
      <c r="R42" s="24">
        <v>44635</v>
      </c>
      <c r="S42" s="23" t="s">
        <v>72</v>
      </c>
      <c r="T42" s="21" t="s">
        <v>72</v>
      </c>
      <c r="U42" s="21" t="s">
        <v>72</v>
      </c>
      <c r="V42" s="20" t="s">
        <v>72</v>
      </c>
      <c r="W42" s="21" t="s">
        <v>72</v>
      </c>
      <c r="X42" s="20" t="s">
        <v>72</v>
      </c>
      <c r="Y42" s="20" t="s">
        <v>72</v>
      </c>
      <c r="Z42" s="20" t="s">
        <v>72</v>
      </c>
      <c r="AA42" s="21" t="s">
        <v>72</v>
      </c>
      <c r="AB42" s="20" t="s">
        <v>72</v>
      </c>
      <c r="AC42" s="20" t="s">
        <v>72</v>
      </c>
      <c r="AD42" s="68" t="s">
        <v>72</v>
      </c>
      <c r="AE42" s="69" t="s">
        <v>72</v>
      </c>
      <c r="AF42" s="25" t="s">
        <v>72</v>
      </c>
      <c r="AG42" s="26" t="s">
        <v>72</v>
      </c>
      <c r="AH42" s="27" t="s">
        <v>72</v>
      </c>
      <c r="AI42" s="27" t="s">
        <v>72</v>
      </c>
      <c r="AJ42" s="27" t="s">
        <v>72</v>
      </c>
      <c r="AK42" s="27" t="s">
        <v>72</v>
      </c>
      <c r="AL42" s="27" t="s">
        <v>72</v>
      </c>
      <c r="AM42" s="27" t="s">
        <v>72</v>
      </c>
      <c r="AN42" s="27" t="s">
        <v>72</v>
      </c>
      <c r="AO42" s="27" t="s">
        <v>72</v>
      </c>
      <c r="AP42" s="27" t="s">
        <v>72</v>
      </c>
      <c r="AQ42" s="27" t="s">
        <v>72</v>
      </c>
      <c r="AR42" s="27" t="s">
        <v>72</v>
      </c>
      <c r="AS42" s="27" t="s">
        <v>72</v>
      </c>
      <c r="AT42" s="27" t="s">
        <v>72</v>
      </c>
      <c r="AU42" s="27" t="s">
        <v>72</v>
      </c>
      <c r="AV42" s="26" t="s">
        <v>72</v>
      </c>
      <c r="AW42" s="26" t="s">
        <v>72</v>
      </c>
      <c r="AX42" s="28" t="s">
        <v>72</v>
      </c>
      <c r="AY42" s="25" t="s">
        <v>72</v>
      </c>
      <c r="AZ42" s="26" t="s">
        <v>72</v>
      </c>
      <c r="BA42" s="26" t="s">
        <v>72</v>
      </c>
      <c r="BB42" s="27" t="s">
        <v>72</v>
      </c>
      <c r="BC42" s="26" t="s">
        <v>72</v>
      </c>
      <c r="BD42" s="28" t="s">
        <v>72</v>
      </c>
      <c r="BE42" s="29">
        <f>COUNTA(A42:BD42)</f>
        <v>56</v>
      </c>
      <c r="BF42" s="29">
        <f>COUNTIF(A42:BD42,"&lt;&gt;"&amp;$BF$9)</f>
        <v>14</v>
      </c>
      <c r="BG42" s="77"/>
      <c r="BH42" s="27"/>
      <c r="BI42" s="27"/>
      <c r="BJ42" s="27"/>
      <c r="BK42" s="27"/>
      <c r="BL42" s="27"/>
    </row>
    <row r="43" spans="1:64" ht="25.5" x14ac:dyDescent="0.25">
      <c r="A43" s="19" t="s">
        <v>166</v>
      </c>
      <c r="B43" s="17">
        <v>2022</v>
      </c>
      <c r="C43" s="18" t="s">
        <v>17</v>
      </c>
      <c r="D43" s="18" t="s">
        <v>120</v>
      </c>
      <c r="E43" s="21" t="s">
        <v>72</v>
      </c>
      <c r="F43" s="21" t="s">
        <v>72</v>
      </c>
      <c r="G43" s="21" t="s">
        <v>72</v>
      </c>
      <c r="H43" s="22" t="s">
        <v>72</v>
      </c>
      <c r="I43" s="23" t="s">
        <v>72</v>
      </c>
      <c r="J43" s="21" t="s">
        <v>72</v>
      </c>
      <c r="K43" s="20" t="s">
        <v>72</v>
      </c>
      <c r="L43" s="21" t="s">
        <v>72</v>
      </c>
      <c r="M43" s="20" t="s">
        <v>72</v>
      </c>
      <c r="N43" s="20" t="s">
        <v>72</v>
      </c>
      <c r="O43" s="20" t="s">
        <v>72</v>
      </c>
      <c r="P43" s="21" t="s">
        <v>72</v>
      </c>
      <c r="Q43" s="20" t="s">
        <v>72</v>
      </c>
      <c r="R43" s="24" t="s">
        <v>72</v>
      </c>
      <c r="S43" s="23" t="s">
        <v>72</v>
      </c>
      <c r="T43" s="21" t="s">
        <v>72</v>
      </c>
      <c r="U43" s="21" t="s">
        <v>72</v>
      </c>
      <c r="V43" s="20" t="s">
        <v>72</v>
      </c>
      <c r="W43" s="21" t="s">
        <v>72</v>
      </c>
      <c r="X43" s="20" t="s">
        <v>72</v>
      </c>
      <c r="Y43" s="20" t="s">
        <v>72</v>
      </c>
      <c r="Z43" s="20" t="s">
        <v>72</v>
      </c>
      <c r="AA43" s="21" t="s">
        <v>72</v>
      </c>
      <c r="AB43" s="20" t="s">
        <v>72</v>
      </c>
      <c r="AC43" s="20" t="s">
        <v>72</v>
      </c>
      <c r="AD43" s="68" t="s">
        <v>72</v>
      </c>
      <c r="AE43" s="69" t="s">
        <v>72</v>
      </c>
      <c r="AF43" s="25" t="s">
        <v>72</v>
      </c>
      <c r="AG43" s="26" t="s">
        <v>72</v>
      </c>
      <c r="AH43" s="27" t="s">
        <v>72</v>
      </c>
      <c r="AI43" s="27" t="s">
        <v>72</v>
      </c>
      <c r="AJ43" s="27" t="s">
        <v>72</v>
      </c>
      <c r="AK43" s="27" t="s">
        <v>72</v>
      </c>
      <c r="AL43" s="27" t="s">
        <v>72</v>
      </c>
      <c r="AM43" s="27" t="s">
        <v>72</v>
      </c>
      <c r="AN43" s="27" t="s">
        <v>72</v>
      </c>
      <c r="AO43" s="27" t="s">
        <v>72</v>
      </c>
      <c r="AP43" s="27" t="s">
        <v>72</v>
      </c>
      <c r="AQ43" s="27" t="s">
        <v>72</v>
      </c>
      <c r="AR43" s="27" t="s">
        <v>72</v>
      </c>
      <c r="AS43" s="27" t="s">
        <v>72</v>
      </c>
      <c r="AT43" s="27" t="s">
        <v>72</v>
      </c>
      <c r="AU43" s="27" t="s">
        <v>72</v>
      </c>
      <c r="AV43" s="26" t="s">
        <v>72</v>
      </c>
      <c r="AW43" s="26" t="s">
        <v>72</v>
      </c>
      <c r="AX43" s="28" t="s">
        <v>72</v>
      </c>
      <c r="AY43" s="25" t="s">
        <v>72</v>
      </c>
      <c r="AZ43" s="26" t="s">
        <v>72</v>
      </c>
      <c r="BA43" s="26" t="s">
        <v>72</v>
      </c>
      <c r="BB43" s="27" t="s">
        <v>72</v>
      </c>
      <c r="BC43" s="26" t="s">
        <v>72</v>
      </c>
      <c r="BD43" s="28" t="s">
        <v>72</v>
      </c>
      <c r="BE43" s="29">
        <f>COUNTA(A43:BD43)</f>
        <v>56</v>
      </c>
      <c r="BF43" s="29">
        <f>COUNTIF(A43:BD43,"&lt;&gt;"&amp;$BF$9)</f>
        <v>4</v>
      </c>
      <c r="BG43" s="77"/>
      <c r="BH43" s="27"/>
      <c r="BI43" s="27"/>
      <c r="BJ43" s="27"/>
      <c r="BK43" s="27"/>
      <c r="BL43" s="27"/>
    </row>
    <row r="44" spans="1:64" ht="25.5" x14ac:dyDescent="0.25">
      <c r="A44" s="19" t="s">
        <v>166</v>
      </c>
      <c r="B44" s="17">
        <v>2022</v>
      </c>
      <c r="C44" s="18" t="s">
        <v>17</v>
      </c>
      <c r="D44" s="18" t="s">
        <v>120</v>
      </c>
      <c r="E44" s="21" t="s">
        <v>72</v>
      </c>
      <c r="F44" s="21" t="s">
        <v>72</v>
      </c>
      <c r="G44" s="21" t="s">
        <v>72</v>
      </c>
      <c r="H44" s="22" t="s">
        <v>72</v>
      </c>
      <c r="I44" s="23" t="s">
        <v>72</v>
      </c>
      <c r="J44" s="21" t="s">
        <v>72</v>
      </c>
      <c r="K44" s="20" t="s">
        <v>72</v>
      </c>
      <c r="L44" s="21" t="s">
        <v>72</v>
      </c>
      <c r="M44" s="20" t="s">
        <v>72</v>
      </c>
      <c r="N44" s="20" t="s">
        <v>72</v>
      </c>
      <c r="O44" s="20" t="s">
        <v>72</v>
      </c>
      <c r="P44" s="21" t="s">
        <v>72</v>
      </c>
      <c r="Q44" s="20" t="s">
        <v>72</v>
      </c>
      <c r="R44" s="24" t="s">
        <v>72</v>
      </c>
      <c r="S44" s="23" t="s">
        <v>72</v>
      </c>
      <c r="T44" s="21" t="s">
        <v>72</v>
      </c>
      <c r="U44" s="21" t="s">
        <v>72</v>
      </c>
      <c r="V44" s="20" t="s">
        <v>72</v>
      </c>
      <c r="W44" s="21" t="s">
        <v>72</v>
      </c>
      <c r="X44" s="20" t="s">
        <v>72</v>
      </c>
      <c r="Y44" s="20" t="s">
        <v>72</v>
      </c>
      <c r="Z44" s="20" t="s">
        <v>72</v>
      </c>
      <c r="AA44" s="21" t="s">
        <v>72</v>
      </c>
      <c r="AB44" s="20" t="s">
        <v>72</v>
      </c>
      <c r="AC44" s="20" t="s">
        <v>72</v>
      </c>
      <c r="AD44" s="68" t="s">
        <v>72</v>
      </c>
      <c r="AE44" s="69" t="s">
        <v>72</v>
      </c>
      <c r="AF44" s="25" t="s">
        <v>72</v>
      </c>
      <c r="AG44" s="26" t="s">
        <v>72</v>
      </c>
      <c r="AH44" s="27" t="s">
        <v>72</v>
      </c>
      <c r="AI44" s="27" t="s">
        <v>72</v>
      </c>
      <c r="AJ44" s="27" t="s">
        <v>72</v>
      </c>
      <c r="AK44" s="27" t="s">
        <v>72</v>
      </c>
      <c r="AL44" s="27" t="s">
        <v>72</v>
      </c>
      <c r="AM44" s="27" t="s">
        <v>72</v>
      </c>
      <c r="AN44" s="27" t="s">
        <v>72</v>
      </c>
      <c r="AO44" s="27" t="s">
        <v>72</v>
      </c>
      <c r="AP44" s="27" t="s">
        <v>72</v>
      </c>
      <c r="AQ44" s="27" t="s">
        <v>72</v>
      </c>
      <c r="AR44" s="27" t="s">
        <v>72</v>
      </c>
      <c r="AS44" s="27" t="s">
        <v>72</v>
      </c>
      <c r="AT44" s="27" t="s">
        <v>72</v>
      </c>
      <c r="AU44" s="27" t="s">
        <v>72</v>
      </c>
      <c r="AV44" s="26" t="s">
        <v>72</v>
      </c>
      <c r="AW44" s="26" t="s">
        <v>72</v>
      </c>
      <c r="AX44" s="28" t="s">
        <v>72</v>
      </c>
      <c r="AY44" s="25" t="s">
        <v>72</v>
      </c>
      <c r="AZ44" s="26" t="s">
        <v>72</v>
      </c>
      <c r="BA44" s="26" t="s">
        <v>72</v>
      </c>
      <c r="BB44" s="27" t="s">
        <v>72</v>
      </c>
      <c r="BC44" s="26" t="s">
        <v>72</v>
      </c>
      <c r="BD44" s="28" t="s">
        <v>72</v>
      </c>
      <c r="BE44" s="29">
        <f>COUNTA(A44:BD44)</f>
        <v>56</v>
      </c>
      <c r="BF44" s="29">
        <f>COUNTIF(A44:BD44,"&lt;&gt;"&amp;$BF$9)</f>
        <v>4</v>
      </c>
      <c r="BG44" s="77"/>
      <c r="BH44" s="27"/>
      <c r="BI44" s="27"/>
      <c r="BJ44" s="27"/>
      <c r="BK44" s="27"/>
      <c r="BL44" s="27"/>
    </row>
    <row r="45" spans="1:64" ht="25.5" x14ac:dyDescent="0.25">
      <c r="A45" s="19" t="s">
        <v>166</v>
      </c>
      <c r="B45" s="17">
        <v>2022</v>
      </c>
      <c r="C45" s="18" t="s">
        <v>17</v>
      </c>
      <c r="D45" s="18" t="s">
        <v>120</v>
      </c>
      <c r="E45" s="21" t="s">
        <v>72</v>
      </c>
      <c r="F45" s="21" t="s">
        <v>72</v>
      </c>
      <c r="G45" s="21" t="s">
        <v>72</v>
      </c>
      <c r="H45" s="22" t="s">
        <v>72</v>
      </c>
      <c r="I45" s="78" t="s">
        <v>72</v>
      </c>
      <c r="J45" s="79" t="s">
        <v>72</v>
      </c>
      <c r="K45" s="80" t="s">
        <v>72</v>
      </c>
      <c r="L45" s="79" t="s">
        <v>72</v>
      </c>
      <c r="M45" s="80" t="s">
        <v>72</v>
      </c>
      <c r="N45" s="80" t="s">
        <v>72</v>
      </c>
      <c r="O45" s="80" t="s">
        <v>72</v>
      </c>
      <c r="P45" s="79" t="s">
        <v>72</v>
      </c>
      <c r="Q45" s="80" t="s">
        <v>72</v>
      </c>
      <c r="R45" s="81" t="s">
        <v>72</v>
      </c>
      <c r="S45" s="23" t="s">
        <v>72</v>
      </c>
      <c r="T45" s="21" t="s">
        <v>72</v>
      </c>
      <c r="U45" s="21" t="s">
        <v>72</v>
      </c>
      <c r="V45" s="20" t="s">
        <v>72</v>
      </c>
      <c r="W45" s="21" t="s">
        <v>72</v>
      </c>
      <c r="X45" s="20" t="s">
        <v>72</v>
      </c>
      <c r="Y45" s="20" t="s">
        <v>72</v>
      </c>
      <c r="Z45" s="20" t="s">
        <v>72</v>
      </c>
      <c r="AA45" s="21" t="s">
        <v>72</v>
      </c>
      <c r="AB45" s="20" t="s">
        <v>72</v>
      </c>
      <c r="AC45" s="20" t="s">
        <v>72</v>
      </c>
      <c r="AD45" s="68" t="s">
        <v>72</v>
      </c>
      <c r="AE45" s="69" t="s">
        <v>72</v>
      </c>
      <c r="AF45" s="25" t="s">
        <v>72</v>
      </c>
      <c r="AG45" s="26" t="s">
        <v>72</v>
      </c>
      <c r="AH45" s="27" t="s">
        <v>72</v>
      </c>
      <c r="AI45" s="27" t="s">
        <v>72</v>
      </c>
      <c r="AJ45" s="27" t="s">
        <v>72</v>
      </c>
      <c r="AK45" s="27" t="s">
        <v>72</v>
      </c>
      <c r="AL45" s="27" t="s">
        <v>72</v>
      </c>
      <c r="AM45" s="27" t="s">
        <v>72</v>
      </c>
      <c r="AN45" s="27" t="s">
        <v>72</v>
      </c>
      <c r="AO45" s="27" t="s">
        <v>72</v>
      </c>
      <c r="AP45" s="27" t="s">
        <v>72</v>
      </c>
      <c r="AQ45" s="27" t="s">
        <v>72</v>
      </c>
      <c r="AR45" s="27" t="s">
        <v>72</v>
      </c>
      <c r="AS45" s="27" t="s">
        <v>72</v>
      </c>
      <c r="AT45" s="27" t="s">
        <v>72</v>
      </c>
      <c r="AU45" s="27" t="s">
        <v>72</v>
      </c>
      <c r="AV45" s="26" t="s">
        <v>72</v>
      </c>
      <c r="AW45" s="26" t="s">
        <v>72</v>
      </c>
      <c r="AX45" s="28" t="s">
        <v>72</v>
      </c>
      <c r="AY45" s="25" t="s">
        <v>72</v>
      </c>
      <c r="AZ45" s="26" t="s">
        <v>72</v>
      </c>
      <c r="BA45" s="26" t="s">
        <v>72</v>
      </c>
      <c r="BB45" s="27" t="s">
        <v>72</v>
      </c>
      <c r="BC45" s="26" t="s">
        <v>72</v>
      </c>
      <c r="BD45" s="28" t="s">
        <v>72</v>
      </c>
      <c r="BE45" s="29">
        <f>COUNTA(A45:BD45)</f>
        <v>56</v>
      </c>
      <c r="BF45" s="29">
        <f>COUNTIF(A45:BD45,"&lt;&gt;"&amp;$BF$9)</f>
        <v>4</v>
      </c>
      <c r="BG45" s="77"/>
      <c r="BH45" s="27"/>
      <c r="BI45" s="27"/>
      <c r="BJ45" s="27"/>
      <c r="BK45" s="27"/>
      <c r="BL45" s="27"/>
    </row>
    <row r="46" spans="1:64" ht="178.5" x14ac:dyDescent="0.25">
      <c r="A46" s="19" t="s">
        <v>7</v>
      </c>
      <c r="B46" s="17">
        <v>2022</v>
      </c>
      <c r="C46" s="18" t="s">
        <v>17</v>
      </c>
      <c r="D46" s="18" t="s">
        <v>120</v>
      </c>
      <c r="E46" s="21" t="s">
        <v>72</v>
      </c>
      <c r="F46" s="21" t="s">
        <v>72</v>
      </c>
      <c r="G46" s="21" t="s">
        <v>72</v>
      </c>
      <c r="H46" s="22" t="s">
        <v>72</v>
      </c>
      <c r="I46" s="23" t="s">
        <v>14</v>
      </c>
      <c r="J46" s="21" t="s">
        <v>173</v>
      </c>
      <c r="K46" s="20" t="s">
        <v>122</v>
      </c>
      <c r="L46" s="21" t="s">
        <v>174</v>
      </c>
      <c r="M46" s="20" t="s">
        <v>175</v>
      </c>
      <c r="N46" s="20" t="s">
        <v>124</v>
      </c>
      <c r="O46" s="20" t="s">
        <v>15</v>
      </c>
      <c r="P46" s="21" t="s">
        <v>176</v>
      </c>
      <c r="Q46" s="20" t="s">
        <v>126</v>
      </c>
      <c r="R46" s="24">
        <v>44711</v>
      </c>
      <c r="S46" s="23" t="s">
        <v>72</v>
      </c>
      <c r="T46" s="21" t="s">
        <v>72</v>
      </c>
      <c r="U46" s="21" t="s">
        <v>72</v>
      </c>
      <c r="V46" s="20" t="s">
        <v>72</v>
      </c>
      <c r="W46" s="21" t="s">
        <v>72</v>
      </c>
      <c r="X46" s="20" t="s">
        <v>72</v>
      </c>
      <c r="Y46" s="20" t="s">
        <v>72</v>
      </c>
      <c r="Z46" s="20" t="s">
        <v>72</v>
      </c>
      <c r="AA46" s="21" t="s">
        <v>72</v>
      </c>
      <c r="AB46" s="20" t="s">
        <v>72</v>
      </c>
      <c r="AC46" s="20" t="s">
        <v>72</v>
      </c>
      <c r="AD46" s="68" t="s">
        <v>72</v>
      </c>
      <c r="AE46" s="69" t="s">
        <v>72</v>
      </c>
      <c r="AF46" s="25" t="s">
        <v>72</v>
      </c>
      <c r="AG46" s="26" t="s">
        <v>72</v>
      </c>
      <c r="AH46" s="27" t="s">
        <v>72</v>
      </c>
      <c r="AI46" s="27" t="s">
        <v>72</v>
      </c>
      <c r="AJ46" s="27" t="s">
        <v>72</v>
      </c>
      <c r="AK46" s="27" t="s">
        <v>72</v>
      </c>
      <c r="AL46" s="27" t="s">
        <v>72</v>
      </c>
      <c r="AM46" s="27" t="s">
        <v>72</v>
      </c>
      <c r="AN46" s="27" t="s">
        <v>72</v>
      </c>
      <c r="AO46" s="27" t="s">
        <v>72</v>
      </c>
      <c r="AP46" s="27" t="s">
        <v>72</v>
      </c>
      <c r="AQ46" s="27" t="s">
        <v>72</v>
      </c>
      <c r="AR46" s="27" t="s">
        <v>72</v>
      </c>
      <c r="AS46" s="27" t="s">
        <v>72</v>
      </c>
      <c r="AT46" s="27" t="s">
        <v>72</v>
      </c>
      <c r="AU46" s="27" t="s">
        <v>72</v>
      </c>
      <c r="AV46" s="26" t="s">
        <v>72</v>
      </c>
      <c r="AW46" s="26" t="s">
        <v>72</v>
      </c>
      <c r="AX46" s="28" t="s">
        <v>72</v>
      </c>
      <c r="AY46" s="25" t="s">
        <v>72</v>
      </c>
      <c r="AZ46" s="26" t="s">
        <v>72</v>
      </c>
      <c r="BA46" s="26" t="s">
        <v>72</v>
      </c>
      <c r="BB46" s="27" t="s">
        <v>72</v>
      </c>
      <c r="BC46" s="26" t="s">
        <v>72</v>
      </c>
      <c r="BD46" s="28" t="s">
        <v>72</v>
      </c>
      <c r="BE46" s="29">
        <f>COUNTA(A46:BD46)</f>
        <v>56</v>
      </c>
      <c r="BF46" s="29">
        <f>COUNTIF(A46:BD46,"&lt;&gt;"&amp;$BF$9)</f>
        <v>14</v>
      </c>
      <c r="BG46" s="77"/>
      <c r="BH46" s="27"/>
      <c r="BI46" s="27"/>
      <c r="BJ46" s="27"/>
      <c r="BK46" s="27"/>
      <c r="BL46" s="27"/>
    </row>
    <row r="47" spans="1:64" ht="178.5" x14ac:dyDescent="0.25">
      <c r="A47" s="19" t="s">
        <v>7</v>
      </c>
      <c r="B47" s="17">
        <v>2022</v>
      </c>
      <c r="C47" s="18" t="s">
        <v>17</v>
      </c>
      <c r="D47" s="18" t="s">
        <v>120</v>
      </c>
      <c r="E47" s="21" t="s">
        <v>72</v>
      </c>
      <c r="F47" s="21" t="s">
        <v>72</v>
      </c>
      <c r="G47" s="21" t="s">
        <v>72</v>
      </c>
      <c r="H47" s="22" t="s">
        <v>72</v>
      </c>
      <c r="I47" s="23" t="s">
        <v>14</v>
      </c>
      <c r="J47" s="21" t="s">
        <v>173</v>
      </c>
      <c r="K47" s="20" t="s">
        <v>122</v>
      </c>
      <c r="L47" s="21" t="s">
        <v>177</v>
      </c>
      <c r="M47" s="20" t="s">
        <v>178</v>
      </c>
      <c r="N47" s="20" t="s">
        <v>124</v>
      </c>
      <c r="O47" s="20" t="s">
        <v>15</v>
      </c>
      <c r="P47" s="21" t="s">
        <v>179</v>
      </c>
      <c r="Q47" s="20" t="s">
        <v>126</v>
      </c>
      <c r="R47" s="24">
        <v>44772</v>
      </c>
      <c r="S47" s="23" t="s">
        <v>72</v>
      </c>
      <c r="T47" s="21" t="s">
        <v>72</v>
      </c>
      <c r="U47" s="21" t="s">
        <v>72</v>
      </c>
      <c r="V47" s="20" t="s">
        <v>72</v>
      </c>
      <c r="W47" s="21" t="s">
        <v>72</v>
      </c>
      <c r="X47" s="20" t="s">
        <v>72</v>
      </c>
      <c r="Y47" s="20" t="s">
        <v>72</v>
      </c>
      <c r="Z47" s="20" t="s">
        <v>72</v>
      </c>
      <c r="AA47" s="21" t="s">
        <v>72</v>
      </c>
      <c r="AB47" s="20" t="s">
        <v>72</v>
      </c>
      <c r="AC47" s="20" t="s">
        <v>72</v>
      </c>
      <c r="AD47" s="68" t="s">
        <v>72</v>
      </c>
      <c r="AE47" s="69" t="s">
        <v>72</v>
      </c>
      <c r="AF47" s="25" t="s">
        <v>72</v>
      </c>
      <c r="AG47" s="26" t="s">
        <v>72</v>
      </c>
      <c r="AH47" s="27" t="s">
        <v>72</v>
      </c>
      <c r="AI47" s="27" t="s">
        <v>72</v>
      </c>
      <c r="AJ47" s="27" t="s">
        <v>72</v>
      </c>
      <c r="AK47" s="27" t="s">
        <v>72</v>
      </c>
      <c r="AL47" s="27" t="s">
        <v>72</v>
      </c>
      <c r="AM47" s="27" t="s">
        <v>72</v>
      </c>
      <c r="AN47" s="27" t="s">
        <v>72</v>
      </c>
      <c r="AO47" s="27" t="s">
        <v>72</v>
      </c>
      <c r="AP47" s="27" t="s">
        <v>72</v>
      </c>
      <c r="AQ47" s="27" t="s">
        <v>72</v>
      </c>
      <c r="AR47" s="27" t="s">
        <v>72</v>
      </c>
      <c r="AS47" s="27" t="s">
        <v>72</v>
      </c>
      <c r="AT47" s="27" t="s">
        <v>72</v>
      </c>
      <c r="AU47" s="27" t="s">
        <v>72</v>
      </c>
      <c r="AV47" s="26" t="s">
        <v>72</v>
      </c>
      <c r="AW47" s="26" t="s">
        <v>72</v>
      </c>
      <c r="AX47" s="28" t="s">
        <v>72</v>
      </c>
      <c r="AY47" s="25" t="s">
        <v>72</v>
      </c>
      <c r="AZ47" s="26" t="s">
        <v>72</v>
      </c>
      <c r="BA47" s="26" t="s">
        <v>72</v>
      </c>
      <c r="BB47" s="27" t="s">
        <v>72</v>
      </c>
      <c r="BC47" s="26" t="s">
        <v>72</v>
      </c>
      <c r="BD47" s="28" t="s">
        <v>72</v>
      </c>
      <c r="BE47" s="29">
        <f>COUNTA(A47:BD47)</f>
        <v>56</v>
      </c>
      <c r="BF47" s="29">
        <f>COUNTIF(A47:BD47,"&lt;&gt;"&amp;$BF$9)</f>
        <v>14</v>
      </c>
      <c r="BG47" s="77"/>
      <c r="BH47" s="27"/>
      <c r="BI47" s="27"/>
      <c r="BJ47" s="27"/>
      <c r="BK47" s="27"/>
      <c r="BL47" s="27"/>
    </row>
    <row r="48" spans="1:64" ht="38.25" x14ac:dyDescent="0.25">
      <c r="A48" s="19" t="s">
        <v>7</v>
      </c>
      <c r="B48" s="17">
        <v>2022</v>
      </c>
      <c r="C48" s="18" t="s">
        <v>17</v>
      </c>
      <c r="D48" s="18" t="s">
        <v>120</v>
      </c>
      <c r="E48" s="21" t="s">
        <v>72</v>
      </c>
      <c r="F48" s="21" t="s">
        <v>72</v>
      </c>
      <c r="G48" s="21" t="s">
        <v>72</v>
      </c>
      <c r="H48" s="22" t="s">
        <v>72</v>
      </c>
      <c r="I48" s="23" t="s">
        <v>72</v>
      </c>
      <c r="J48" s="21" t="s">
        <v>72</v>
      </c>
      <c r="K48" s="20" t="s">
        <v>72</v>
      </c>
      <c r="L48" s="21" t="s">
        <v>72</v>
      </c>
      <c r="M48" s="20" t="s">
        <v>72</v>
      </c>
      <c r="N48" s="20" t="s">
        <v>72</v>
      </c>
      <c r="O48" s="20" t="s">
        <v>72</v>
      </c>
      <c r="P48" s="21" t="s">
        <v>72</v>
      </c>
      <c r="Q48" s="20" t="s">
        <v>72</v>
      </c>
      <c r="R48" s="24" t="s">
        <v>72</v>
      </c>
      <c r="S48" s="23" t="s">
        <v>72</v>
      </c>
      <c r="T48" s="21" t="s">
        <v>72</v>
      </c>
      <c r="U48" s="21" t="s">
        <v>72</v>
      </c>
      <c r="V48" s="20" t="s">
        <v>72</v>
      </c>
      <c r="W48" s="21" t="s">
        <v>72</v>
      </c>
      <c r="X48" s="20" t="s">
        <v>72</v>
      </c>
      <c r="Y48" s="20" t="s">
        <v>72</v>
      </c>
      <c r="Z48" s="20" t="s">
        <v>72</v>
      </c>
      <c r="AA48" s="21" t="s">
        <v>72</v>
      </c>
      <c r="AB48" s="20" t="s">
        <v>72</v>
      </c>
      <c r="AC48" s="20" t="s">
        <v>72</v>
      </c>
      <c r="AD48" s="68" t="s">
        <v>72</v>
      </c>
      <c r="AE48" s="69" t="s">
        <v>72</v>
      </c>
      <c r="AF48" s="25" t="s">
        <v>72</v>
      </c>
      <c r="AG48" s="26" t="s">
        <v>72</v>
      </c>
      <c r="AH48" s="27" t="s">
        <v>72</v>
      </c>
      <c r="AI48" s="27" t="s">
        <v>72</v>
      </c>
      <c r="AJ48" s="27" t="s">
        <v>72</v>
      </c>
      <c r="AK48" s="27" t="s">
        <v>72</v>
      </c>
      <c r="AL48" s="27" t="s">
        <v>72</v>
      </c>
      <c r="AM48" s="27" t="s">
        <v>72</v>
      </c>
      <c r="AN48" s="27" t="s">
        <v>72</v>
      </c>
      <c r="AO48" s="27" t="s">
        <v>72</v>
      </c>
      <c r="AP48" s="27" t="s">
        <v>72</v>
      </c>
      <c r="AQ48" s="27" t="s">
        <v>72</v>
      </c>
      <c r="AR48" s="27" t="s">
        <v>72</v>
      </c>
      <c r="AS48" s="27" t="s">
        <v>72</v>
      </c>
      <c r="AT48" s="27" t="s">
        <v>72</v>
      </c>
      <c r="AU48" s="27" t="s">
        <v>72</v>
      </c>
      <c r="AV48" s="26" t="s">
        <v>72</v>
      </c>
      <c r="AW48" s="26" t="s">
        <v>72</v>
      </c>
      <c r="AX48" s="28" t="s">
        <v>72</v>
      </c>
      <c r="AY48" s="25" t="s">
        <v>72</v>
      </c>
      <c r="AZ48" s="26" t="s">
        <v>72</v>
      </c>
      <c r="BA48" s="26" t="s">
        <v>72</v>
      </c>
      <c r="BB48" s="27" t="s">
        <v>72</v>
      </c>
      <c r="BC48" s="26" t="s">
        <v>72</v>
      </c>
      <c r="BD48" s="28" t="s">
        <v>72</v>
      </c>
      <c r="BE48" s="29">
        <f>COUNTA(A48:BD48)</f>
        <v>56</v>
      </c>
      <c r="BF48" s="29">
        <f>COUNTIF(A48:BD48,"&lt;&gt;"&amp;$BF$9)</f>
        <v>4</v>
      </c>
      <c r="BG48" s="77"/>
      <c r="BH48" s="27"/>
      <c r="BI48" s="27"/>
      <c r="BJ48" s="27"/>
      <c r="BK48" s="27"/>
      <c r="BL48" s="27"/>
    </row>
    <row r="49" spans="1:64" ht="38.25" x14ac:dyDescent="0.25">
      <c r="A49" s="19" t="s">
        <v>7</v>
      </c>
      <c r="B49" s="17">
        <v>2022</v>
      </c>
      <c r="C49" s="18" t="s">
        <v>17</v>
      </c>
      <c r="D49" s="18" t="s">
        <v>120</v>
      </c>
      <c r="E49" s="21" t="s">
        <v>72</v>
      </c>
      <c r="F49" s="21" t="s">
        <v>72</v>
      </c>
      <c r="G49" s="21" t="s">
        <v>72</v>
      </c>
      <c r="H49" s="22" t="s">
        <v>72</v>
      </c>
      <c r="I49" s="23" t="s">
        <v>72</v>
      </c>
      <c r="J49" s="21" t="s">
        <v>72</v>
      </c>
      <c r="K49" s="20" t="s">
        <v>72</v>
      </c>
      <c r="L49" s="21" t="s">
        <v>72</v>
      </c>
      <c r="M49" s="20" t="s">
        <v>72</v>
      </c>
      <c r="N49" s="20" t="s">
        <v>72</v>
      </c>
      <c r="O49" s="20" t="s">
        <v>72</v>
      </c>
      <c r="P49" s="21" t="s">
        <v>72</v>
      </c>
      <c r="Q49" s="20" t="s">
        <v>72</v>
      </c>
      <c r="R49" s="24" t="s">
        <v>72</v>
      </c>
      <c r="S49" s="23" t="s">
        <v>72</v>
      </c>
      <c r="T49" s="21" t="s">
        <v>72</v>
      </c>
      <c r="U49" s="21" t="s">
        <v>72</v>
      </c>
      <c r="V49" s="20" t="s">
        <v>72</v>
      </c>
      <c r="W49" s="21" t="s">
        <v>72</v>
      </c>
      <c r="X49" s="20" t="s">
        <v>72</v>
      </c>
      <c r="Y49" s="20" t="s">
        <v>72</v>
      </c>
      <c r="Z49" s="20" t="s">
        <v>72</v>
      </c>
      <c r="AA49" s="21" t="s">
        <v>72</v>
      </c>
      <c r="AB49" s="20" t="s">
        <v>72</v>
      </c>
      <c r="AC49" s="20" t="s">
        <v>72</v>
      </c>
      <c r="AD49" s="68" t="s">
        <v>72</v>
      </c>
      <c r="AE49" s="69" t="s">
        <v>72</v>
      </c>
      <c r="AF49" s="25" t="s">
        <v>72</v>
      </c>
      <c r="AG49" s="26" t="s">
        <v>72</v>
      </c>
      <c r="AH49" s="27" t="s">
        <v>72</v>
      </c>
      <c r="AI49" s="27" t="s">
        <v>72</v>
      </c>
      <c r="AJ49" s="27" t="s">
        <v>72</v>
      </c>
      <c r="AK49" s="27" t="s">
        <v>72</v>
      </c>
      <c r="AL49" s="27" t="s">
        <v>72</v>
      </c>
      <c r="AM49" s="27" t="s">
        <v>72</v>
      </c>
      <c r="AN49" s="27" t="s">
        <v>72</v>
      </c>
      <c r="AO49" s="27" t="s">
        <v>72</v>
      </c>
      <c r="AP49" s="27" t="s">
        <v>72</v>
      </c>
      <c r="AQ49" s="27" t="s">
        <v>72</v>
      </c>
      <c r="AR49" s="27" t="s">
        <v>72</v>
      </c>
      <c r="AS49" s="27" t="s">
        <v>72</v>
      </c>
      <c r="AT49" s="27" t="s">
        <v>72</v>
      </c>
      <c r="AU49" s="27" t="s">
        <v>72</v>
      </c>
      <c r="AV49" s="26" t="s">
        <v>72</v>
      </c>
      <c r="AW49" s="26" t="s">
        <v>72</v>
      </c>
      <c r="AX49" s="28" t="s">
        <v>72</v>
      </c>
      <c r="AY49" s="25" t="s">
        <v>72</v>
      </c>
      <c r="AZ49" s="26" t="s">
        <v>72</v>
      </c>
      <c r="BA49" s="26" t="s">
        <v>72</v>
      </c>
      <c r="BB49" s="27" t="s">
        <v>72</v>
      </c>
      <c r="BC49" s="26" t="s">
        <v>72</v>
      </c>
      <c r="BD49" s="28" t="s">
        <v>72</v>
      </c>
      <c r="BE49" s="29">
        <f>COUNTA(A49:BD49)</f>
        <v>56</v>
      </c>
      <c r="BF49" s="29">
        <f>COUNTIF(A49:BD49,"&lt;&gt;"&amp;$BF$9)</f>
        <v>4</v>
      </c>
      <c r="BG49" s="77"/>
      <c r="BH49" s="27"/>
      <c r="BI49" s="27"/>
      <c r="BJ49" s="27"/>
      <c r="BK49" s="27"/>
      <c r="BL49" s="27"/>
    </row>
    <row r="50" spans="1:64" ht="38.25" x14ac:dyDescent="0.25">
      <c r="A50" s="19" t="s">
        <v>7</v>
      </c>
      <c r="B50" s="17">
        <v>2022</v>
      </c>
      <c r="C50" s="18" t="s">
        <v>17</v>
      </c>
      <c r="D50" s="18" t="s">
        <v>120</v>
      </c>
      <c r="E50" s="21" t="s">
        <v>72</v>
      </c>
      <c r="F50" s="21" t="s">
        <v>72</v>
      </c>
      <c r="G50" s="21" t="s">
        <v>72</v>
      </c>
      <c r="H50" s="22" t="s">
        <v>72</v>
      </c>
      <c r="I50" s="23" t="s">
        <v>72</v>
      </c>
      <c r="J50" s="21" t="s">
        <v>72</v>
      </c>
      <c r="K50" s="20" t="s">
        <v>72</v>
      </c>
      <c r="L50" s="21" t="s">
        <v>72</v>
      </c>
      <c r="M50" s="20" t="s">
        <v>72</v>
      </c>
      <c r="N50" s="20" t="s">
        <v>72</v>
      </c>
      <c r="O50" s="20" t="s">
        <v>72</v>
      </c>
      <c r="P50" s="21" t="s">
        <v>72</v>
      </c>
      <c r="Q50" s="20" t="s">
        <v>72</v>
      </c>
      <c r="R50" s="24" t="s">
        <v>72</v>
      </c>
      <c r="S50" s="23" t="s">
        <v>72</v>
      </c>
      <c r="T50" s="21" t="s">
        <v>72</v>
      </c>
      <c r="U50" s="21" t="s">
        <v>72</v>
      </c>
      <c r="V50" s="20" t="s">
        <v>72</v>
      </c>
      <c r="W50" s="21" t="s">
        <v>72</v>
      </c>
      <c r="X50" s="20" t="s">
        <v>72</v>
      </c>
      <c r="Y50" s="20" t="s">
        <v>72</v>
      </c>
      <c r="Z50" s="20" t="s">
        <v>72</v>
      </c>
      <c r="AA50" s="21" t="s">
        <v>72</v>
      </c>
      <c r="AB50" s="20" t="s">
        <v>72</v>
      </c>
      <c r="AC50" s="20" t="s">
        <v>72</v>
      </c>
      <c r="AD50" s="68" t="s">
        <v>72</v>
      </c>
      <c r="AE50" s="69" t="s">
        <v>72</v>
      </c>
      <c r="AF50" s="25" t="s">
        <v>72</v>
      </c>
      <c r="AG50" s="26" t="s">
        <v>72</v>
      </c>
      <c r="AH50" s="27" t="s">
        <v>72</v>
      </c>
      <c r="AI50" s="27" t="s">
        <v>72</v>
      </c>
      <c r="AJ50" s="27" t="s">
        <v>72</v>
      </c>
      <c r="AK50" s="27" t="s">
        <v>72</v>
      </c>
      <c r="AL50" s="27" t="s">
        <v>72</v>
      </c>
      <c r="AM50" s="27" t="s">
        <v>72</v>
      </c>
      <c r="AN50" s="27" t="s">
        <v>72</v>
      </c>
      <c r="AO50" s="27" t="s">
        <v>72</v>
      </c>
      <c r="AP50" s="27" t="s">
        <v>72</v>
      </c>
      <c r="AQ50" s="27" t="s">
        <v>72</v>
      </c>
      <c r="AR50" s="27" t="s">
        <v>72</v>
      </c>
      <c r="AS50" s="27" t="s">
        <v>72</v>
      </c>
      <c r="AT50" s="27" t="s">
        <v>72</v>
      </c>
      <c r="AU50" s="27" t="s">
        <v>72</v>
      </c>
      <c r="AV50" s="26" t="s">
        <v>72</v>
      </c>
      <c r="AW50" s="26" t="s">
        <v>72</v>
      </c>
      <c r="AX50" s="28" t="s">
        <v>72</v>
      </c>
      <c r="AY50" s="25" t="s">
        <v>72</v>
      </c>
      <c r="AZ50" s="26" t="s">
        <v>72</v>
      </c>
      <c r="BA50" s="26" t="s">
        <v>72</v>
      </c>
      <c r="BB50" s="27" t="s">
        <v>72</v>
      </c>
      <c r="BC50" s="26" t="s">
        <v>72</v>
      </c>
      <c r="BD50" s="28" t="s">
        <v>72</v>
      </c>
      <c r="BE50" s="29">
        <f>COUNTA(A50:BD50)</f>
        <v>56</v>
      </c>
      <c r="BF50" s="29">
        <f>COUNTIF(A50:BD50,"&lt;&gt;"&amp;$BF$9)</f>
        <v>4</v>
      </c>
      <c r="BG50" s="77"/>
      <c r="BH50" s="27"/>
      <c r="BI50" s="27"/>
      <c r="BJ50" s="27"/>
      <c r="BK50" s="27"/>
      <c r="BL50" s="27"/>
    </row>
    <row r="51" spans="1:64" ht="38.25" x14ac:dyDescent="0.25">
      <c r="A51" s="19" t="s">
        <v>7</v>
      </c>
      <c r="B51" s="17">
        <v>2022</v>
      </c>
      <c r="C51" s="18" t="s">
        <v>17</v>
      </c>
      <c r="D51" s="18" t="s">
        <v>120</v>
      </c>
      <c r="E51" s="21" t="s">
        <v>72</v>
      </c>
      <c r="F51" s="21" t="s">
        <v>72</v>
      </c>
      <c r="G51" s="21" t="s">
        <v>72</v>
      </c>
      <c r="H51" s="22" t="s">
        <v>72</v>
      </c>
      <c r="I51" s="23" t="s">
        <v>72</v>
      </c>
      <c r="J51" s="21" t="s">
        <v>72</v>
      </c>
      <c r="K51" s="20" t="s">
        <v>72</v>
      </c>
      <c r="L51" s="21" t="s">
        <v>72</v>
      </c>
      <c r="M51" s="20" t="s">
        <v>72</v>
      </c>
      <c r="N51" s="20" t="s">
        <v>72</v>
      </c>
      <c r="O51" s="20" t="s">
        <v>72</v>
      </c>
      <c r="P51" s="21" t="s">
        <v>72</v>
      </c>
      <c r="Q51" s="20" t="s">
        <v>72</v>
      </c>
      <c r="R51" s="24" t="s">
        <v>72</v>
      </c>
      <c r="S51" s="23" t="s">
        <v>72</v>
      </c>
      <c r="T51" s="21" t="s">
        <v>72</v>
      </c>
      <c r="U51" s="21" t="s">
        <v>72</v>
      </c>
      <c r="V51" s="20" t="s">
        <v>72</v>
      </c>
      <c r="W51" s="21" t="s">
        <v>72</v>
      </c>
      <c r="X51" s="20" t="s">
        <v>72</v>
      </c>
      <c r="Y51" s="20" t="s">
        <v>72</v>
      </c>
      <c r="Z51" s="20" t="s">
        <v>72</v>
      </c>
      <c r="AA51" s="21" t="s">
        <v>72</v>
      </c>
      <c r="AB51" s="20" t="s">
        <v>72</v>
      </c>
      <c r="AC51" s="20" t="s">
        <v>72</v>
      </c>
      <c r="AD51" s="68" t="s">
        <v>72</v>
      </c>
      <c r="AE51" s="69" t="s">
        <v>72</v>
      </c>
      <c r="AF51" s="25" t="s">
        <v>72</v>
      </c>
      <c r="AG51" s="26" t="s">
        <v>72</v>
      </c>
      <c r="AH51" s="27" t="s">
        <v>72</v>
      </c>
      <c r="AI51" s="27" t="s">
        <v>72</v>
      </c>
      <c r="AJ51" s="27" t="s">
        <v>72</v>
      </c>
      <c r="AK51" s="27" t="s">
        <v>72</v>
      </c>
      <c r="AL51" s="27" t="s">
        <v>72</v>
      </c>
      <c r="AM51" s="27" t="s">
        <v>72</v>
      </c>
      <c r="AN51" s="27" t="s">
        <v>72</v>
      </c>
      <c r="AO51" s="27" t="s">
        <v>72</v>
      </c>
      <c r="AP51" s="27" t="s">
        <v>72</v>
      </c>
      <c r="AQ51" s="27" t="s">
        <v>72</v>
      </c>
      <c r="AR51" s="27" t="s">
        <v>72</v>
      </c>
      <c r="AS51" s="27" t="s">
        <v>72</v>
      </c>
      <c r="AT51" s="27" t="s">
        <v>72</v>
      </c>
      <c r="AU51" s="27" t="s">
        <v>72</v>
      </c>
      <c r="AV51" s="26" t="s">
        <v>72</v>
      </c>
      <c r="AW51" s="26" t="s">
        <v>72</v>
      </c>
      <c r="AX51" s="28" t="s">
        <v>72</v>
      </c>
      <c r="AY51" s="25" t="s">
        <v>72</v>
      </c>
      <c r="AZ51" s="26" t="s">
        <v>72</v>
      </c>
      <c r="BA51" s="26" t="s">
        <v>72</v>
      </c>
      <c r="BB51" s="27" t="s">
        <v>72</v>
      </c>
      <c r="BC51" s="26" t="s">
        <v>72</v>
      </c>
      <c r="BD51" s="28" t="s">
        <v>72</v>
      </c>
      <c r="BE51" s="29">
        <f>COUNTA(A51:BD51)</f>
        <v>56</v>
      </c>
      <c r="BF51" s="29">
        <f>COUNTIF(A51:BD51,"&lt;&gt;"&amp;$BF$9)</f>
        <v>4</v>
      </c>
      <c r="BG51" s="77"/>
      <c r="BH51" s="27"/>
      <c r="BI51" s="27"/>
      <c r="BJ51" s="27"/>
      <c r="BK51" s="27"/>
      <c r="BL51" s="27"/>
    </row>
    <row r="52" spans="1:64" ht="38.25" x14ac:dyDescent="0.25">
      <c r="A52" s="19" t="s">
        <v>7</v>
      </c>
      <c r="B52" s="17">
        <v>2022</v>
      </c>
      <c r="C52" s="18" t="s">
        <v>17</v>
      </c>
      <c r="D52" s="18" t="s">
        <v>120</v>
      </c>
      <c r="E52" s="21" t="s">
        <v>72</v>
      </c>
      <c r="F52" s="21" t="s">
        <v>72</v>
      </c>
      <c r="G52" s="21" t="s">
        <v>72</v>
      </c>
      <c r="H52" s="22" t="s">
        <v>72</v>
      </c>
      <c r="I52" s="23" t="s">
        <v>72</v>
      </c>
      <c r="J52" s="21" t="s">
        <v>72</v>
      </c>
      <c r="K52" s="20" t="s">
        <v>72</v>
      </c>
      <c r="L52" s="21" t="s">
        <v>72</v>
      </c>
      <c r="M52" s="20" t="s">
        <v>72</v>
      </c>
      <c r="N52" s="20" t="s">
        <v>72</v>
      </c>
      <c r="O52" s="20" t="s">
        <v>72</v>
      </c>
      <c r="P52" s="21" t="s">
        <v>72</v>
      </c>
      <c r="Q52" s="20" t="s">
        <v>72</v>
      </c>
      <c r="R52" s="24" t="s">
        <v>72</v>
      </c>
      <c r="S52" s="23" t="s">
        <v>72</v>
      </c>
      <c r="T52" s="21" t="s">
        <v>72</v>
      </c>
      <c r="U52" s="21" t="s">
        <v>72</v>
      </c>
      <c r="V52" s="20" t="s">
        <v>72</v>
      </c>
      <c r="W52" s="21" t="s">
        <v>72</v>
      </c>
      <c r="X52" s="20" t="s">
        <v>72</v>
      </c>
      <c r="Y52" s="20" t="s">
        <v>72</v>
      </c>
      <c r="Z52" s="20" t="s">
        <v>72</v>
      </c>
      <c r="AA52" s="21" t="s">
        <v>72</v>
      </c>
      <c r="AB52" s="20" t="s">
        <v>72</v>
      </c>
      <c r="AC52" s="20" t="s">
        <v>72</v>
      </c>
      <c r="AD52" s="68" t="s">
        <v>72</v>
      </c>
      <c r="AE52" s="69" t="s">
        <v>72</v>
      </c>
      <c r="AF52" s="25" t="s">
        <v>72</v>
      </c>
      <c r="AG52" s="26" t="s">
        <v>72</v>
      </c>
      <c r="AH52" s="27" t="s">
        <v>72</v>
      </c>
      <c r="AI52" s="27" t="s">
        <v>72</v>
      </c>
      <c r="AJ52" s="27" t="s">
        <v>72</v>
      </c>
      <c r="AK52" s="27" t="s">
        <v>72</v>
      </c>
      <c r="AL52" s="27" t="s">
        <v>72</v>
      </c>
      <c r="AM52" s="27" t="s">
        <v>72</v>
      </c>
      <c r="AN52" s="27" t="s">
        <v>72</v>
      </c>
      <c r="AO52" s="27" t="s">
        <v>72</v>
      </c>
      <c r="AP52" s="27" t="s">
        <v>72</v>
      </c>
      <c r="AQ52" s="27" t="s">
        <v>72</v>
      </c>
      <c r="AR52" s="27" t="s">
        <v>72</v>
      </c>
      <c r="AS52" s="27" t="s">
        <v>72</v>
      </c>
      <c r="AT52" s="27" t="s">
        <v>72</v>
      </c>
      <c r="AU52" s="27" t="s">
        <v>72</v>
      </c>
      <c r="AV52" s="26" t="s">
        <v>72</v>
      </c>
      <c r="AW52" s="26" t="s">
        <v>72</v>
      </c>
      <c r="AX52" s="28" t="s">
        <v>72</v>
      </c>
      <c r="AY52" s="25" t="s">
        <v>72</v>
      </c>
      <c r="AZ52" s="26" t="s">
        <v>72</v>
      </c>
      <c r="BA52" s="26" t="s">
        <v>72</v>
      </c>
      <c r="BB52" s="27" t="s">
        <v>72</v>
      </c>
      <c r="BC52" s="26" t="s">
        <v>72</v>
      </c>
      <c r="BD52" s="28" t="s">
        <v>72</v>
      </c>
      <c r="BE52" s="29">
        <f>COUNTA(A52:BD52)</f>
        <v>56</v>
      </c>
      <c r="BF52" s="29">
        <f>COUNTIF(A52:BD52,"&lt;&gt;"&amp;$BF$9)</f>
        <v>4</v>
      </c>
      <c r="BG52" s="77"/>
      <c r="BH52" s="27"/>
      <c r="BI52" s="27"/>
      <c r="BJ52" s="27"/>
      <c r="BK52" s="27"/>
      <c r="BL52" s="27"/>
    </row>
    <row r="53" spans="1:64" ht="38.25" x14ac:dyDescent="0.25">
      <c r="A53" s="19" t="s">
        <v>7</v>
      </c>
      <c r="B53" s="17">
        <v>2022</v>
      </c>
      <c r="C53" s="18" t="s">
        <v>17</v>
      </c>
      <c r="D53" s="18" t="s">
        <v>120</v>
      </c>
      <c r="E53" s="21" t="s">
        <v>72</v>
      </c>
      <c r="F53" s="21" t="s">
        <v>72</v>
      </c>
      <c r="G53" s="21" t="s">
        <v>72</v>
      </c>
      <c r="H53" s="22" t="s">
        <v>72</v>
      </c>
      <c r="I53" s="23" t="s">
        <v>72</v>
      </c>
      <c r="J53" s="21" t="s">
        <v>72</v>
      </c>
      <c r="K53" s="20" t="s">
        <v>72</v>
      </c>
      <c r="L53" s="21" t="s">
        <v>72</v>
      </c>
      <c r="M53" s="20" t="s">
        <v>72</v>
      </c>
      <c r="N53" s="20" t="s">
        <v>72</v>
      </c>
      <c r="O53" s="20" t="s">
        <v>72</v>
      </c>
      <c r="P53" s="21" t="s">
        <v>72</v>
      </c>
      <c r="Q53" s="20" t="s">
        <v>72</v>
      </c>
      <c r="R53" s="24" t="s">
        <v>72</v>
      </c>
      <c r="S53" s="23" t="s">
        <v>72</v>
      </c>
      <c r="T53" s="21" t="s">
        <v>72</v>
      </c>
      <c r="U53" s="21" t="s">
        <v>72</v>
      </c>
      <c r="V53" s="20" t="s">
        <v>72</v>
      </c>
      <c r="W53" s="21" t="s">
        <v>72</v>
      </c>
      <c r="X53" s="20" t="s">
        <v>72</v>
      </c>
      <c r="Y53" s="20" t="s">
        <v>72</v>
      </c>
      <c r="Z53" s="20" t="s">
        <v>72</v>
      </c>
      <c r="AA53" s="21" t="s">
        <v>72</v>
      </c>
      <c r="AB53" s="20" t="s">
        <v>72</v>
      </c>
      <c r="AC53" s="20" t="s">
        <v>72</v>
      </c>
      <c r="AD53" s="68" t="s">
        <v>72</v>
      </c>
      <c r="AE53" s="69" t="s">
        <v>72</v>
      </c>
      <c r="AF53" s="25" t="s">
        <v>72</v>
      </c>
      <c r="AG53" s="26" t="s">
        <v>72</v>
      </c>
      <c r="AH53" s="27" t="s">
        <v>72</v>
      </c>
      <c r="AI53" s="27" t="s">
        <v>72</v>
      </c>
      <c r="AJ53" s="27" t="s">
        <v>72</v>
      </c>
      <c r="AK53" s="27" t="s">
        <v>72</v>
      </c>
      <c r="AL53" s="27" t="s">
        <v>72</v>
      </c>
      <c r="AM53" s="27" t="s">
        <v>72</v>
      </c>
      <c r="AN53" s="27" t="s">
        <v>72</v>
      </c>
      <c r="AO53" s="27" t="s">
        <v>72</v>
      </c>
      <c r="AP53" s="27" t="s">
        <v>72</v>
      </c>
      <c r="AQ53" s="27" t="s">
        <v>72</v>
      </c>
      <c r="AR53" s="27" t="s">
        <v>72</v>
      </c>
      <c r="AS53" s="27" t="s">
        <v>72</v>
      </c>
      <c r="AT53" s="27" t="s">
        <v>72</v>
      </c>
      <c r="AU53" s="27" t="s">
        <v>72</v>
      </c>
      <c r="AV53" s="26" t="s">
        <v>72</v>
      </c>
      <c r="AW53" s="26" t="s">
        <v>72</v>
      </c>
      <c r="AX53" s="28" t="s">
        <v>72</v>
      </c>
      <c r="AY53" s="25" t="s">
        <v>72</v>
      </c>
      <c r="AZ53" s="26" t="s">
        <v>72</v>
      </c>
      <c r="BA53" s="26" t="s">
        <v>72</v>
      </c>
      <c r="BB53" s="27" t="s">
        <v>72</v>
      </c>
      <c r="BC53" s="26" t="s">
        <v>72</v>
      </c>
      <c r="BD53" s="28" t="s">
        <v>72</v>
      </c>
      <c r="BE53" s="29">
        <f>COUNTA(A53:BD53)</f>
        <v>56</v>
      </c>
      <c r="BF53" s="29">
        <f>COUNTIF(A53:BD53,"&lt;&gt;"&amp;$BF$9)</f>
        <v>4</v>
      </c>
      <c r="BG53" s="77"/>
      <c r="BH53" s="27"/>
      <c r="BI53" s="27"/>
      <c r="BJ53" s="27"/>
      <c r="BK53" s="27"/>
      <c r="BL53" s="27"/>
    </row>
    <row r="54" spans="1:64" ht="267.75" x14ac:dyDescent="0.25">
      <c r="A54" s="19" t="s">
        <v>12</v>
      </c>
      <c r="B54" s="17">
        <v>2022</v>
      </c>
      <c r="C54" s="18" t="s">
        <v>17</v>
      </c>
      <c r="D54" s="18" t="s">
        <v>120</v>
      </c>
      <c r="E54" s="21" t="s">
        <v>72</v>
      </c>
      <c r="F54" s="21" t="s">
        <v>72</v>
      </c>
      <c r="G54" s="21" t="s">
        <v>72</v>
      </c>
      <c r="H54" s="22" t="s">
        <v>72</v>
      </c>
      <c r="I54" s="23" t="s">
        <v>14</v>
      </c>
      <c r="J54" s="21" t="s">
        <v>180</v>
      </c>
      <c r="K54" s="20" t="s">
        <v>122</v>
      </c>
      <c r="L54" s="21" t="s">
        <v>181</v>
      </c>
      <c r="M54" s="20" t="s">
        <v>182</v>
      </c>
      <c r="N54" s="20" t="s">
        <v>124</v>
      </c>
      <c r="O54" s="20" t="s">
        <v>15</v>
      </c>
      <c r="P54" s="21" t="s">
        <v>183</v>
      </c>
      <c r="Q54" s="20" t="s">
        <v>126</v>
      </c>
      <c r="R54" s="24">
        <v>44926</v>
      </c>
      <c r="S54" s="23" t="s">
        <v>72</v>
      </c>
      <c r="T54" s="21" t="s">
        <v>72</v>
      </c>
      <c r="U54" s="21" t="s">
        <v>72</v>
      </c>
      <c r="V54" s="20" t="s">
        <v>72</v>
      </c>
      <c r="W54" s="21" t="s">
        <v>72</v>
      </c>
      <c r="X54" s="20" t="s">
        <v>72</v>
      </c>
      <c r="Y54" s="20" t="s">
        <v>72</v>
      </c>
      <c r="Z54" s="20" t="s">
        <v>72</v>
      </c>
      <c r="AA54" s="21" t="s">
        <v>72</v>
      </c>
      <c r="AB54" s="20" t="s">
        <v>72</v>
      </c>
      <c r="AC54" s="20" t="s">
        <v>72</v>
      </c>
      <c r="AD54" s="68" t="s">
        <v>72</v>
      </c>
      <c r="AE54" s="69" t="s">
        <v>72</v>
      </c>
      <c r="AF54" s="25" t="s">
        <v>72</v>
      </c>
      <c r="AG54" s="26" t="s">
        <v>72</v>
      </c>
      <c r="AH54" s="27" t="s">
        <v>72</v>
      </c>
      <c r="AI54" s="27" t="s">
        <v>72</v>
      </c>
      <c r="AJ54" s="27" t="s">
        <v>72</v>
      </c>
      <c r="AK54" s="27" t="s">
        <v>72</v>
      </c>
      <c r="AL54" s="27" t="s">
        <v>72</v>
      </c>
      <c r="AM54" s="27" t="s">
        <v>72</v>
      </c>
      <c r="AN54" s="27" t="s">
        <v>72</v>
      </c>
      <c r="AO54" s="27" t="s">
        <v>72</v>
      </c>
      <c r="AP54" s="27" t="s">
        <v>72</v>
      </c>
      <c r="AQ54" s="27" t="s">
        <v>72</v>
      </c>
      <c r="AR54" s="27" t="s">
        <v>72</v>
      </c>
      <c r="AS54" s="27" t="s">
        <v>72</v>
      </c>
      <c r="AT54" s="27" t="s">
        <v>72</v>
      </c>
      <c r="AU54" s="27" t="s">
        <v>72</v>
      </c>
      <c r="AV54" s="26" t="s">
        <v>72</v>
      </c>
      <c r="AW54" s="26" t="s">
        <v>72</v>
      </c>
      <c r="AX54" s="28" t="s">
        <v>72</v>
      </c>
      <c r="AY54" s="25" t="s">
        <v>72</v>
      </c>
      <c r="AZ54" s="26" t="s">
        <v>72</v>
      </c>
      <c r="BA54" s="26" t="s">
        <v>72</v>
      </c>
      <c r="BB54" s="27" t="s">
        <v>72</v>
      </c>
      <c r="BC54" s="26" t="s">
        <v>72</v>
      </c>
      <c r="BD54" s="28" t="s">
        <v>72</v>
      </c>
      <c r="BE54" s="29">
        <f>COUNTA(A54:BD54)</f>
        <v>56</v>
      </c>
      <c r="BF54" s="29">
        <f>COUNTIF(A54:BD54,"&lt;&gt;"&amp;$BF$9)</f>
        <v>14</v>
      </c>
      <c r="BG54" s="77"/>
      <c r="BH54" s="27"/>
      <c r="BI54" s="27"/>
      <c r="BJ54" s="27"/>
      <c r="BK54" s="27"/>
      <c r="BL54" s="27"/>
    </row>
    <row r="55" spans="1:64" ht="267.75" x14ac:dyDescent="0.25">
      <c r="A55" s="19" t="s">
        <v>12</v>
      </c>
      <c r="B55" s="17">
        <v>2022</v>
      </c>
      <c r="C55" s="18" t="s">
        <v>17</v>
      </c>
      <c r="D55" s="18" t="s">
        <v>120</v>
      </c>
      <c r="E55" s="21" t="s">
        <v>72</v>
      </c>
      <c r="F55" s="21" t="s">
        <v>72</v>
      </c>
      <c r="G55" s="21" t="s">
        <v>72</v>
      </c>
      <c r="H55" s="22" t="s">
        <v>72</v>
      </c>
      <c r="I55" s="23" t="s">
        <v>14</v>
      </c>
      <c r="J55" s="21" t="s">
        <v>180</v>
      </c>
      <c r="K55" s="20" t="s">
        <v>122</v>
      </c>
      <c r="L55" s="21" t="s">
        <v>185</v>
      </c>
      <c r="M55" s="20" t="s">
        <v>186</v>
      </c>
      <c r="N55" s="20" t="s">
        <v>124</v>
      </c>
      <c r="O55" s="20" t="s">
        <v>15</v>
      </c>
      <c r="P55" s="21" t="s">
        <v>187</v>
      </c>
      <c r="Q55" s="20" t="s">
        <v>126</v>
      </c>
      <c r="R55" s="24">
        <v>44926</v>
      </c>
      <c r="S55" s="23" t="s">
        <v>72</v>
      </c>
      <c r="T55" s="21" t="s">
        <v>72</v>
      </c>
      <c r="U55" s="21" t="s">
        <v>72</v>
      </c>
      <c r="V55" s="20" t="s">
        <v>72</v>
      </c>
      <c r="W55" s="21" t="s">
        <v>72</v>
      </c>
      <c r="X55" s="20" t="s">
        <v>72</v>
      </c>
      <c r="Y55" s="20" t="s">
        <v>72</v>
      </c>
      <c r="Z55" s="20" t="s">
        <v>72</v>
      </c>
      <c r="AA55" s="21" t="s">
        <v>72</v>
      </c>
      <c r="AB55" s="20" t="s">
        <v>72</v>
      </c>
      <c r="AC55" s="20" t="s">
        <v>72</v>
      </c>
      <c r="AD55" s="68" t="s">
        <v>72</v>
      </c>
      <c r="AE55" s="69" t="s">
        <v>72</v>
      </c>
      <c r="AF55" s="25" t="s">
        <v>72</v>
      </c>
      <c r="AG55" s="26" t="s">
        <v>72</v>
      </c>
      <c r="AH55" s="27" t="s">
        <v>72</v>
      </c>
      <c r="AI55" s="27" t="s">
        <v>72</v>
      </c>
      <c r="AJ55" s="27" t="s">
        <v>72</v>
      </c>
      <c r="AK55" s="27" t="s">
        <v>72</v>
      </c>
      <c r="AL55" s="27" t="s">
        <v>72</v>
      </c>
      <c r="AM55" s="27" t="s">
        <v>72</v>
      </c>
      <c r="AN55" s="27" t="s">
        <v>72</v>
      </c>
      <c r="AO55" s="27" t="s">
        <v>72</v>
      </c>
      <c r="AP55" s="27" t="s">
        <v>72</v>
      </c>
      <c r="AQ55" s="27" t="s">
        <v>72</v>
      </c>
      <c r="AR55" s="27" t="s">
        <v>72</v>
      </c>
      <c r="AS55" s="27" t="s">
        <v>72</v>
      </c>
      <c r="AT55" s="27" t="s">
        <v>72</v>
      </c>
      <c r="AU55" s="27" t="s">
        <v>72</v>
      </c>
      <c r="AV55" s="26" t="s">
        <v>72</v>
      </c>
      <c r="AW55" s="26" t="s">
        <v>72</v>
      </c>
      <c r="AX55" s="28" t="s">
        <v>72</v>
      </c>
      <c r="AY55" s="25" t="s">
        <v>72</v>
      </c>
      <c r="AZ55" s="26" t="s">
        <v>72</v>
      </c>
      <c r="BA55" s="26" t="s">
        <v>72</v>
      </c>
      <c r="BB55" s="27" t="s">
        <v>72</v>
      </c>
      <c r="BC55" s="26" t="s">
        <v>72</v>
      </c>
      <c r="BD55" s="28" t="s">
        <v>72</v>
      </c>
      <c r="BE55" s="29">
        <f>COUNTA(A55:BD55)</f>
        <v>56</v>
      </c>
      <c r="BF55" s="29">
        <f>COUNTIF(A55:BD55,"&lt;&gt;"&amp;$BF$9)</f>
        <v>14</v>
      </c>
      <c r="BG55" s="77"/>
      <c r="BH55" s="27"/>
      <c r="BI55" s="27"/>
      <c r="BJ55" s="27"/>
      <c r="BK55" s="27"/>
      <c r="BL55" s="27"/>
    </row>
    <row r="56" spans="1:64" ht="216.75" x14ac:dyDescent="0.25">
      <c r="A56" s="19" t="s">
        <v>12</v>
      </c>
      <c r="B56" s="17">
        <v>2022</v>
      </c>
      <c r="C56" s="18" t="s">
        <v>17</v>
      </c>
      <c r="D56" s="18" t="s">
        <v>120</v>
      </c>
      <c r="E56" s="21" t="s">
        <v>72</v>
      </c>
      <c r="F56" s="21" t="s">
        <v>72</v>
      </c>
      <c r="G56" s="21" t="s">
        <v>72</v>
      </c>
      <c r="H56" s="22" t="s">
        <v>72</v>
      </c>
      <c r="I56" s="23" t="s">
        <v>14</v>
      </c>
      <c r="J56" s="21" t="s">
        <v>184</v>
      </c>
      <c r="K56" s="20" t="s">
        <v>122</v>
      </c>
      <c r="L56" s="21" t="s">
        <v>188</v>
      </c>
      <c r="M56" s="20" t="s">
        <v>189</v>
      </c>
      <c r="N56" s="20" t="s">
        <v>124</v>
      </c>
      <c r="O56" s="20" t="s">
        <v>15</v>
      </c>
      <c r="P56" s="21" t="s">
        <v>190</v>
      </c>
      <c r="Q56" s="20" t="s">
        <v>126</v>
      </c>
      <c r="R56" s="24">
        <v>44926</v>
      </c>
      <c r="S56" s="23" t="s">
        <v>72</v>
      </c>
      <c r="T56" s="21" t="s">
        <v>72</v>
      </c>
      <c r="U56" s="21" t="s">
        <v>72</v>
      </c>
      <c r="V56" s="20" t="s">
        <v>72</v>
      </c>
      <c r="W56" s="21" t="s">
        <v>72</v>
      </c>
      <c r="X56" s="20" t="s">
        <v>72</v>
      </c>
      <c r="Y56" s="20" t="s">
        <v>72</v>
      </c>
      <c r="Z56" s="20" t="s">
        <v>72</v>
      </c>
      <c r="AA56" s="21" t="s">
        <v>72</v>
      </c>
      <c r="AB56" s="20" t="s">
        <v>72</v>
      </c>
      <c r="AC56" s="20" t="s">
        <v>72</v>
      </c>
      <c r="AD56" s="68" t="s">
        <v>72</v>
      </c>
      <c r="AE56" s="69" t="s">
        <v>72</v>
      </c>
      <c r="AF56" s="25" t="s">
        <v>72</v>
      </c>
      <c r="AG56" s="26" t="s">
        <v>72</v>
      </c>
      <c r="AH56" s="27" t="s">
        <v>72</v>
      </c>
      <c r="AI56" s="27" t="s">
        <v>72</v>
      </c>
      <c r="AJ56" s="27" t="s">
        <v>72</v>
      </c>
      <c r="AK56" s="27" t="s">
        <v>72</v>
      </c>
      <c r="AL56" s="27" t="s">
        <v>72</v>
      </c>
      <c r="AM56" s="27" t="s">
        <v>72</v>
      </c>
      <c r="AN56" s="27" t="s">
        <v>72</v>
      </c>
      <c r="AO56" s="27" t="s">
        <v>72</v>
      </c>
      <c r="AP56" s="27" t="s">
        <v>72</v>
      </c>
      <c r="AQ56" s="27" t="s">
        <v>72</v>
      </c>
      <c r="AR56" s="27" t="s">
        <v>72</v>
      </c>
      <c r="AS56" s="27" t="s">
        <v>72</v>
      </c>
      <c r="AT56" s="27" t="s">
        <v>72</v>
      </c>
      <c r="AU56" s="27" t="s">
        <v>72</v>
      </c>
      <c r="AV56" s="26" t="s">
        <v>72</v>
      </c>
      <c r="AW56" s="26" t="s">
        <v>72</v>
      </c>
      <c r="AX56" s="28" t="s">
        <v>72</v>
      </c>
      <c r="AY56" s="25" t="s">
        <v>72</v>
      </c>
      <c r="AZ56" s="26" t="s">
        <v>72</v>
      </c>
      <c r="BA56" s="26" t="s">
        <v>72</v>
      </c>
      <c r="BB56" s="27" t="s">
        <v>72</v>
      </c>
      <c r="BC56" s="26" t="s">
        <v>72</v>
      </c>
      <c r="BD56" s="28" t="s">
        <v>72</v>
      </c>
      <c r="BE56" s="29">
        <f>COUNTA(A56:BD56)</f>
        <v>56</v>
      </c>
      <c r="BF56" s="29">
        <f>COUNTIF(A56:BD56,"&lt;&gt;"&amp;$BF$9)</f>
        <v>14</v>
      </c>
      <c r="BG56" s="77"/>
      <c r="BH56" s="27"/>
      <c r="BI56" s="27"/>
      <c r="BJ56" s="27"/>
      <c r="BK56" s="27"/>
      <c r="BL56" s="27"/>
    </row>
    <row r="57" spans="1:64" ht="25.5" x14ac:dyDescent="0.25">
      <c r="A57" s="19" t="s">
        <v>12</v>
      </c>
      <c r="B57" s="17">
        <v>2022</v>
      </c>
      <c r="C57" s="18" t="s">
        <v>17</v>
      </c>
      <c r="D57" s="18" t="s">
        <v>120</v>
      </c>
      <c r="E57" s="21" t="s">
        <v>72</v>
      </c>
      <c r="F57" s="21" t="s">
        <v>72</v>
      </c>
      <c r="G57" s="21" t="s">
        <v>72</v>
      </c>
      <c r="H57" s="22" t="s">
        <v>72</v>
      </c>
      <c r="I57" s="23" t="s">
        <v>72</v>
      </c>
      <c r="J57" s="21" t="s">
        <v>72</v>
      </c>
      <c r="K57" s="20" t="s">
        <v>72</v>
      </c>
      <c r="L57" s="21" t="s">
        <v>72</v>
      </c>
      <c r="M57" s="20" t="s">
        <v>72</v>
      </c>
      <c r="N57" s="20" t="s">
        <v>72</v>
      </c>
      <c r="O57" s="20" t="s">
        <v>72</v>
      </c>
      <c r="P57" s="21" t="s">
        <v>72</v>
      </c>
      <c r="Q57" s="20" t="s">
        <v>72</v>
      </c>
      <c r="R57" s="24" t="s">
        <v>72</v>
      </c>
      <c r="S57" s="23" t="s">
        <v>72</v>
      </c>
      <c r="T57" s="21" t="s">
        <v>72</v>
      </c>
      <c r="U57" s="21" t="s">
        <v>72</v>
      </c>
      <c r="V57" s="20" t="s">
        <v>72</v>
      </c>
      <c r="W57" s="21" t="s">
        <v>72</v>
      </c>
      <c r="X57" s="20" t="s">
        <v>72</v>
      </c>
      <c r="Y57" s="20" t="s">
        <v>72</v>
      </c>
      <c r="Z57" s="20" t="s">
        <v>72</v>
      </c>
      <c r="AA57" s="21" t="s">
        <v>72</v>
      </c>
      <c r="AB57" s="20" t="s">
        <v>72</v>
      </c>
      <c r="AC57" s="20" t="s">
        <v>72</v>
      </c>
      <c r="AD57" s="68" t="s">
        <v>72</v>
      </c>
      <c r="AE57" s="69" t="s">
        <v>72</v>
      </c>
      <c r="AF57" s="25" t="s">
        <v>72</v>
      </c>
      <c r="AG57" s="26" t="s">
        <v>72</v>
      </c>
      <c r="AH57" s="27" t="s">
        <v>72</v>
      </c>
      <c r="AI57" s="27" t="s">
        <v>72</v>
      </c>
      <c r="AJ57" s="27" t="s">
        <v>72</v>
      </c>
      <c r="AK57" s="27" t="s">
        <v>72</v>
      </c>
      <c r="AL57" s="27" t="s">
        <v>72</v>
      </c>
      <c r="AM57" s="27" t="s">
        <v>72</v>
      </c>
      <c r="AN57" s="27" t="s">
        <v>72</v>
      </c>
      <c r="AO57" s="27" t="s">
        <v>72</v>
      </c>
      <c r="AP57" s="27" t="s">
        <v>72</v>
      </c>
      <c r="AQ57" s="27" t="s">
        <v>72</v>
      </c>
      <c r="AR57" s="27" t="s">
        <v>72</v>
      </c>
      <c r="AS57" s="27" t="s">
        <v>72</v>
      </c>
      <c r="AT57" s="27" t="s">
        <v>72</v>
      </c>
      <c r="AU57" s="27" t="s">
        <v>72</v>
      </c>
      <c r="AV57" s="26" t="s">
        <v>72</v>
      </c>
      <c r="AW57" s="26" t="s">
        <v>72</v>
      </c>
      <c r="AX57" s="28" t="s">
        <v>72</v>
      </c>
      <c r="AY57" s="25" t="s">
        <v>72</v>
      </c>
      <c r="AZ57" s="26" t="s">
        <v>72</v>
      </c>
      <c r="BA57" s="26" t="s">
        <v>72</v>
      </c>
      <c r="BB57" s="27" t="s">
        <v>72</v>
      </c>
      <c r="BC57" s="26" t="s">
        <v>72</v>
      </c>
      <c r="BD57" s="28" t="s">
        <v>72</v>
      </c>
      <c r="BE57" s="29">
        <f>COUNTA(A57:BD57)</f>
        <v>56</v>
      </c>
      <c r="BF57" s="29">
        <f>COUNTIF(A57:BD57,"&lt;&gt;"&amp;$BF$9)</f>
        <v>4</v>
      </c>
      <c r="BG57" s="77"/>
      <c r="BH57" s="27"/>
      <c r="BI57" s="27"/>
      <c r="BJ57" s="27"/>
      <c r="BK57" s="27"/>
      <c r="BL57" s="27"/>
    </row>
    <row r="58" spans="1:64" ht="25.5" x14ac:dyDescent="0.25">
      <c r="A58" s="19" t="s">
        <v>12</v>
      </c>
      <c r="B58" s="17">
        <v>2022</v>
      </c>
      <c r="C58" s="18" t="s">
        <v>17</v>
      </c>
      <c r="D58" s="18" t="s">
        <v>120</v>
      </c>
      <c r="E58" s="21" t="s">
        <v>72</v>
      </c>
      <c r="F58" s="21" t="s">
        <v>72</v>
      </c>
      <c r="G58" s="21" t="s">
        <v>72</v>
      </c>
      <c r="H58" s="22" t="s">
        <v>72</v>
      </c>
      <c r="I58" s="23" t="s">
        <v>72</v>
      </c>
      <c r="J58" s="21" t="s">
        <v>72</v>
      </c>
      <c r="K58" s="20" t="s">
        <v>72</v>
      </c>
      <c r="L58" s="21" t="s">
        <v>72</v>
      </c>
      <c r="M58" s="20" t="s">
        <v>72</v>
      </c>
      <c r="N58" s="20" t="s">
        <v>72</v>
      </c>
      <c r="O58" s="20" t="s">
        <v>72</v>
      </c>
      <c r="P58" s="21" t="s">
        <v>72</v>
      </c>
      <c r="Q58" s="20" t="s">
        <v>72</v>
      </c>
      <c r="R58" s="24" t="s">
        <v>72</v>
      </c>
      <c r="S58" s="23" t="s">
        <v>72</v>
      </c>
      <c r="T58" s="21" t="s">
        <v>72</v>
      </c>
      <c r="U58" s="21" t="s">
        <v>72</v>
      </c>
      <c r="V58" s="20" t="s">
        <v>72</v>
      </c>
      <c r="W58" s="21" t="s">
        <v>72</v>
      </c>
      <c r="X58" s="20" t="s">
        <v>72</v>
      </c>
      <c r="Y58" s="20" t="s">
        <v>72</v>
      </c>
      <c r="Z58" s="20" t="s">
        <v>72</v>
      </c>
      <c r="AA58" s="21" t="s">
        <v>72</v>
      </c>
      <c r="AB58" s="20" t="s">
        <v>72</v>
      </c>
      <c r="AC58" s="20" t="s">
        <v>72</v>
      </c>
      <c r="AD58" s="68" t="s">
        <v>72</v>
      </c>
      <c r="AE58" s="69" t="s">
        <v>72</v>
      </c>
      <c r="AF58" s="25" t="s">
        <v>72</v>
      </c>
      <c r="AG58" s="26" t="s">
        <v>72</v>
      </c>
      <c r="AH58" s="27" t="s">
        <v>72</v>
      </c>
      <c r="AI58" s="27" t="s">
        <v>72</v>
      </c>
      <c r="AJ58" s="27" t="s">
        <v>72</v>
      </c>
      <c r="AK58" s="27" t="s">
        <v>72</v>
      </c>
      <c r="AL58" s="27" t="s">
        <v>72</v>
      </c>
      <c r="AM58" s="27" t="s">
        <v>72</v>
      </c>
      <c r="AN58" s="27" t="s">
        <v>72</v>
      </c>
      <c r="AO58" s="27" t="s">
        <v>72</v>
      </c>
      <c r="AP58" s="27" t="s">
        <v>72</v>
      </c>
      <c r="AQ58" s="27" t="s">
        <v>72</v>
      </c>
      <c r="AR58" s="27" t="s">
        <v>72</v>
      </c>
      <c r="AS58" s="27" t="s">
        <v>72</v>
      </c>
      <c r="AT58" s="27" t="s">
        <v>72</v>
      </c>
      <c r="AU58" s="27" t="s">
        <v>72</v>
      </c>
      <c r="AV58" s="26" t="s">
        <v>72</v>
      </c>
      <c r="AW58" s="26" t="s">
        <v>72</v>
      </c>
      <c r="AX58" s="28" t="s">
        <v>72</v>
      </c>
      <c r="AY58" s="25" t="s">
        <v>72</v>
      </c>
      <c r="AZ58" s="26" t="s">
        <v>72</v>
      </c>
      <c r="BA58" s="26" t="s">
        <v>72</v>
      </c>
      <c r="BB58" s="27" t="s">
        <v>72</v>
      </c>
      <c r="BC58" s="26" t="s">
        <v>72</v>
      </c>
      <c r="BD58" s="28" t="s">
        <v>72</v>
      </c>
      <c r="BE58" s="29">
        <f>COUNTA(A58:BD58)</f>
        <v>56</v>
      </c>
      <c r="BF58" s="29">
        <f>COUNTIF(A58:BD58,"&lt;&gt;"&amp;$BF$9)</f>
        <v>4</v>
      </c>
      <c r="BG58" s="77"/>
      <c r="BH58" s="27"/>
      <c r="BI58" s="27"/>
      <c r="BJ58" s="27"/>
      <c r="BK58" s="27"/>
      <c r="BL58" s="27"/>
    </row>
    <row r="59" spans="1:64" ht="25.5" x14ac:dyDescent="0.25">
      <c r="A59" s="19" t="s">
        <v>12</v>
      </c>
      <c r="B59" s="17">
        <v>2022</v>
      </c>
      <c r="C59" s="18" t="s">
        <v>17</v>
      </c>
      <c r="D59" s="18" t="s">
        <v>120</v>
      </c>
      <c r="E59" s="21" t="s">
        <v>72</v>
      </c>
      <c r="F59" s="21" t="s">
        <v>72</v>
      </c>
      <c r="G59" s="21" t="s">
        <v>72</v>
      </c>
      <c r="H59" s="22" t="s">
        <v>72</v>
      </c>
      <c r="I59" s="23" t="s">
        <v>72</v>
      </c>
      <c r="J59" s="21" t="s">
        <v>72</v>
      </c>
      <c r="K59" s="20" t="s">
        <v>72</v>
      </c>
      <c r="L59" s="21" t="s">
        <v>72</v>
      </c>
      <c r="M59" s="20" t="s">
        <v>72</v>
      </c>
      <c r="N59" s="20" t="s">
        <v>72</v>
      </c>
      <c r="O59" s="20" t="s">
        <v>72</v>
      </c>
      <c r="P59" s="21" t="s">
        <v>72</v>
      </c>
      <c r="Q59" s="20" t="s">
        <v>72</v>
      </c>
      <c r="R59" s="24" t="s">
        <v>72</v>
      </c>
      <c r="S59" s="23" t="s">
        <v>72</v>
      </c>
      <c r="T59" s="21" t="s">
        <v>72</v>
      </c>
      <c r="U59" s="21" t="s">
        <v>72</v>
      </c>
      <c r="V59" s="20" t="s">
        <v>72</v>
      </c>
      <c r="W59" s="21" t="s">
        <v>72</v>
      </c>
      <c r="X59" s="20" t="s">
        <v>72</v>
      </c>
      <c r="Y59" s="20" t="s">
        <v>72</v>
      </c>
      <c r="Z59" s="20" t="s">
        <v>72</v>
      </c>
      <c r="AA59" s="21" t="s">
        <v>72</v>
      </c>
      <c r="AB59" s="20" t="s">
        <v>72</v>
      </c>
      <c r="AC59" s="20" t="s">
        <v>72</v>
      </c>
      <c r="AD59" s="68" t="s">
        <v>72</v>
      </c>
      <c r="AE59" s="69" t="s">
        <v>72</v>
      </c>
      <c r="AF59" s="25" t="s">
        <v>72</v>
      </c>
      <c r="AG59" s="26" t="s">
        <v>72</v>
      </c>
      <c r="AH59" s="27" t="s">
        <v>72</v>
      </c>
      <c r="AI59" s="27" t="s">
        <v>72</v>
      </c>
      <c r="AJ59" s="27" t="s">
        <v>72</v>
      </c>
      <c r="AK59" s="27" t="s">
        <v>72</v>
      </c>
      <c r="AL59" s="27" t="s">
        <v>72</v>
      </c>
      <c r="AM59" s="27" t="s">
        <v>72</v>
      </c>
      <c r="AN59" s="27" t="s">
        <v>72</v>
      </c>
      <c r="AO59" s="27" t="s">
        <v>72</v>
      </c>
      <c r="AP59" s="27" t="s">
        <v>72</v>
      </c>
      <c r="AQ59" s="27" t="s">
        <v>72</v>
      </c>
      <c r="AR59" s="27" t="s">
        <v>72</v>
      </c>
      <c r="AS59" s="27" t="s">
        <v>72</v>
      </c>
      <c r="AT59" s="27" t="s">
        <v>72</v>
      </c>
      <c r="AU59" s="27" t="s">
        <v>72</v>
      </c>
      <c r="AV59" s="26" t="s">
        <v>72</v>
      </c>
      <c r="AW59" s="26" t="s">
        <v>72</v>
      </c>
      <c r="AX59" s="28" t="s">
        <v>72</v>
      </c>
      <c r="AY59" s="25" t="s">
        <v>72</v>
      </c>
      <c r="AZ59" s="26" t="s">
        <v>72</v>
      </c>
      <c r="BA59" s="26" t="s">
        <v>72</v>
      </c>
      <c r="BB59" s="27" t="s">
        <v>72</v>
      </c>
      <c r="BC59" s="26" t="s">
        <v>72</v>
      </c>
      <c r="BD59" s="28" t="s">
        <v>72</v>
      </c>
      <c r="BE59" s="29">
        <f>COUNTA(A59:BD59)</f>
        <v>56</v>
      </c>
      <c r="BF59" s="29">
        <f>COUNTIF(A59:BD59,"&lt;&gt;"&amp;$BF$9)</f>
        <v>4</v>
      </c>
      <c r="BG59" s="77"/>
      <c r="BH59" s="27"/>
      <c r="BI59" s="27"/>
      <c r="BJ59" s="27"/>
      <c r="BK59" s="27"/>
      <c r="BL59" s="27"/>
    </row>
    <row r="60" spans="1:64" ht="25.5" x14ac:dyDescent="0.25">
      <c r="A60" s="19" t="s">
        <v>12</v>
      </c>
      <c r="B60" s="17">
        <v>2022</v>
      </c>
      <c r="C60" s="18" t="s">
        <v>17</v>
      </c>
      <c r="D60" s="18" t="s">
        <v>120</v>
      </c>
      <c r="E60" s="21" t="s">
        <v>72</v>
      </c>
      <c r="F60" s="21" t="s">
        <v>72</v>
      </c>
      <c r="G60" s="21" t="s">
        <v>72</v>
      </c>
      <c r="H60" s="22" t="s">
        <v>72</v>
      </c>
      <c r="I60" s="23" t="s">
        <v>72</v>
      </c>
      <c r="J60" s="21" t="s">
        <v>72</v>
      </c>
      <c r="K60" s="20" t="s">
        <v>72</v>
      </c>
      <c r="L60" s="21" t="s">
        <v>72</v>
      </c>
      <c r="M60" s="20" t="s">
        <v>72</v>
      </c>
      <c r="N60" s="20" t="s">
        <v>72</v>
      </c>
      <c r="O60" s="20" t="s">
        <v>72</v>
      </c>
      <c r="P60" s="21" t="s">
        <v>72</v>
      </c>
      <c r="Q60" s="20" t="s">
        <v>72</v>
      </c>
      <c r="R60" s="24" t="s">
        <v>72</v>
      </c>
      <c r="S60" s="23" t="s">
        <v>72</v>
      </c>
      <c r="T60" s="21" t="s">
        <v>72</v>
      </c>
      <c r="U60" s="21" t="s">
        <v>72</v>
      </c>
      <c r="V60" s="20" t="s">
        <v>72</v>
      </c>
      <c r="W60" s="21" t="s">
        <v>72</v>
      </c>
      <c r="X60" s="20" t="s">
        <v>72</v>
      </c>
      <c r="Y60" s="20" t="s">
        <v>72</v>
      </c>
      <c r="Z60" s="20" t="s">
        <v>72</v>
      </c>
      <c r="AA60" s="21" t="s">
        <v>72</v>
      </c>
      <c r="AB60" s="20" t="s">
        <v>72</v>
      </c>
      <c r="AC60" s="20" t="s">
        <v>72</v>
      </c>
      <c r="AD60" s="68" t="s">
        <v>72</v>
      </c>
      <c r="AE60" s="69" t="s">
        <v>72</v>
      </c>
      <c r="AF60" s="25" t="s">
        <v>72</v>
      </c>
      <c r="AG60" s="26" t="s">
        <v>72</v>
      </c>
      <c r="AH60" s="27" t="s">
        <v>72</v>
      </c>
      <c r="AI60" s="27" t="s">
        <v>72</v>
      </c>
      <c r="AJ60" s="27" t="s">
        <v>72</v>
      </c>
      <c r="AK60" s="27" t="s">
        <v>72</v>
      </c>
      <c r="AL60" s="27" t="s">
        <v>72</v>
      </c>
      <c r="AM60" s="27" t="s">
        <v>72</v>
      </c>
      <c r="AN60" s="27" t="s">
        <v>72</v>
      </c>
      <c r="AO60" s="27" t="s">
        <v>72</v>
      </c>
      <c r="AP60" s="27" t="s">
        <v>72</v>
      </c>
      <c r="AQ60" s="27" t="s">
        <v>72</v>
      </c>
      <c r="AR60" s="27" t="s">
        <v>72</v>
      </c>
      <c r="AS60" s="27" t="s">
        <v>72</v>
      </c>
      <c r="AT60" s="27" t="s">
        <v>72</v>
      </c>
      <c r="AU60" s="27" t="s">
        <v>72</v>
      </c>
      <c r="AV60" s="26" t="s">
        <v>72</v>
      </c>
      <c r="AW60" s="26" t="s">
        <v>72</v>
      </c>
      <c r="AX60" s="28" t="s">
        <v>72</v>
      </c>
      <c r="AY60" s="25" t="s">
        <v>72</v>
      </c>
      <c r="AZ60" s="26" t="s">
        <v>72</v>
      </c>
      <c r="BA60" s="26" t="s">
        <v>72</v>
      </c>
      <c r="BB60" s="27" t="s">
        <v>72</v>
      </c>
      <c r="BC60" s="26" t="s">
        <v>72</v>
      </c>
      <c r="BD60" s="28" t="s">
        <v>72</v>
      </c>
      <c r="BE60" s="29">
        <f>COUNTA(A60:BD60)</f>
        <v>56</v>
      </c>
      <c r="BF60" s="29">
        <f>COUNTIF(A60:BD60,"&lt;&gt;"&amp;$BF$9)</f>
        <v>4</v>
      </c>
      <c r="BG60" s="77"/>
      <c r="BH60" s="27"/>
      <c r="BI60" s="27"/>
      <c r="BJ60" s="27"/>
      <c r="BK60" s="27"/>
      <c r="BL60" s="27"/>
    </row>
    <row r="61" spans="1:64" ht="25.5" x14ac:dyDescent="0.25">
      <c r="A61" s="19" t="s">
        <v>12</v>
      </c>
      <c r="B61" s="17">
        <v>2022</v>
      </c>
      <c r="C61" s="18" t="s">
        <v>17</v>
      </c>
      <c r="D61" s="18" t="s">
        <v>120</v>
      </c>
      <c r="E61" s="21" t="s">
        <v>72</v>
      </c>
      <c r="F61" s="21" t="s">
        <v>72</v>
      </c>
      <c r="G61" s="21" t="s">
        <v>72</v>
      </c>
      <c r="H61" s="22" t="s">
        <v>72</v>
      </c>
      <c r="I61" s="23" t="s">
        <v>72</v>
      </c>
      <c r="J61" s="21" t="s">
        <v>72</v>
      </c>
      <c r="K61" s="20" t="s">
        <v>72</v>
      </c>
      <c r="L61" s="21" t="s">
        <v>72</v>
      </c>
      <c r="M61" s="20" t="s">
        <v>72</v>
      </c>
      <c r="N61" s="20" t="s">
        <v>72</v>
      </c>
      <c r="O61" s="20" t="s">
        <v>72</v>
      </c>
      <c r="P61" s="21" t="s">
        <v>72</v>
      </c>
      <c r="Q61" s="20" t="s">
        <v>72</v>
      </c>
      <c r="R61" s="24" t="s">
        <v>72</v>
      </c>
      <c r="S61" s="23" t="s">
        <v>72</v>
      </c>
      <c r="T61" s="21" t="s">
        <v>72</v>
      </c>
      <c r="U61" s="21" t="s">
        <v>72</v>
      </c>
      <c r="V61" s="20" t="s">
        <v>72</v>
      </c>
      <c r="W61" s="21" t="s">
        <v>72</v>
      </c>
      <c r="X61" s="20" t="s">
        <v>72</v>
      </c>
      <c r="Y61" s="20" t="s">
        <v>72</v>
      </c>
      <c r="Z61" s="20" t="s">
        <v>72</v>
      </c>
      <c r="AA61" s="21" t="s">
        <v>72</v>
      </c>
      <c r="AB61" s="20" t="s">
        <v>72</v>
      </c>
      <c r="AC61" s="20" t="s">
        <v>72</v>
      </c>
      <c r="AD61" s="68" t="s">
        <v>72</v>
      </c>
      <c r="AE61" s="69" t="s">
        <v>72</v>
      </c>
      <c r="AF61" s="25" t="s">
        <v>72</v>
      </c>
      <c r="AG61" s="26" t="s">
        <v>72</v>
      </c>
      <c r="AH61" s="27" t="s">
        <v>72</v>
      </c>
      <c r="AI61" s="27" t="s">
        <v>72</v>
      </c>
      <c r="AJ61" s="27" t="s">
        <v>72</v>
      </c>
      <c r="AK61" s="27" t="s">
        <v>72</v>
      </c>
      <c r="AL61" s="27" t="s">
        <v>72</v>
      </c>
      <c r="AM61" s="27" t="s">
        <v>72</v>
      </c>
      <c r="AN61" s="27" t="s">
        <v>72</v>
      </c>
      <c r="AO61" s="27" t="s">
        <v>72</v>
      </c>
      <c r="AP61" s="27" t="s">
        <v>72</v>
      </c>
      <c r="AQ61" s="27" t="s">
        <v>72</v>
      </c>
      <c r="AR61" s="27" t="s">
        <v>72</v>
      </c>
      <c r="AS61" s="27" t="s">
        <v>72</v>
      </c>
      <c r="AT61" s="27" t="s">
        <v>72</v>
      </c>
      <c r="AU61" s="27" t="s">
        <v>72</v>
      </c>
      <c r="AV61" s="26" t="s">
        <v>72</v>
      </c>
      <c r="AW61" s="26" t="s">
        <v>72</v>
      </c>
      <c r="AX61" s="28" t="s">
        <v>72</v>
      </c>
      <c r="AY61" s="25" t="s">
        <v>72</v>
      </c>
      <c r="AZ61" s="26" t="s">
        <v>72</v>
      </c>
      <c r="BA61" s="26" t="s">
        <v>72</v>
      </c>
      <c r="BB61" s="27" t="s">
        <v>72</v>
      </c>
      <c r="BC61" s="26" t="s">
        <v>72</v>
      </c>
      <c r="BD61" s="28" t="s">
        <v>72</v>
      </c>
      <c r="BE61" s="29">
        <f>COUNTA(A61:BD61)</f>
        <v>56</v>
      </c>
      <c r="BF61" s="29">
        <f>COUNTIF(A61:BD61,"&lt;&gt;"&amp;$BF$9)</f>
        <v>4</v>
      </c>
      <c r="BG61" s="77"/>
      <c r="BH61" s="27"/>
      <c r="BI61" s="27"/>
      <c r="BJ61" s="27"/>
      <c r="BK61" s="27"/>
      <c r="BL61" s="27"/>
    </row>
    <row r="62" spans="1:64" ht="191.25" x14ac:dyDescent="0.25">
      <c r="A62" s="19" t="s">
        <v>1</v>
      </c>
      <c r="B62" s="17">
        <v>2022</v>
      </c>
      <c r="C62" s="18" t="s">
        <v>17</v>
      </c>
      <c r="D62" s="18" t="s">
        <v>120</v>
      </c>
      <c r="E62" s="21" t="s">
        <v>72</v>
      </c>
      <c r="F62" s="21" t="s">
        <v>72</v>
      </c>
      <c r="G62" s="21" t="s">
        <v>72</v>
      </c>
      <c r="H62" s="22" t="s">
        <v>72</v>
      </c>
      <c r="I62" s="23" t="s">
        <v>14</v>
      </c>
      <c r="J62" s="21" t="s">
        <v>191</v>
      </c>
      <c r="K62" s="20" t="s">
        <v>122</v>
      </c>
      <c r="L62" s="21" t="s">
        <v>192</v>
      </c>
      <c r="M62" s="20" t="s">
        <v>193</v>
      </c>
      <c r="N62" s="20" t="s">
        <v>194</v>
      </c>
      <c r="O62" s="20" t="s">
        <v>15</v>
      </c>
      <c r="P62" s="21" t="s">
        <v>195</v>
      </c>
      <c r="Q62" s="20" t="s">
        <v>126</v>
      </c>
      <c r="R62" s="24" t="s">
        <v>196</v>
      </c>
      <c r="S62" s="23" t="s">
        <v>72</v>
      </c>
      <c r="T62" s="21" t="s">
        <v>72</v>
      </c>
      <c r="U62" s="21" t="s">
        <v>72</v>
      </c>
      <c r="V62" s="20" t="s">
        <v>72</v>
      </c>
      <c r="W62" s="21" t="s">
        <v>72</v>
      </c>
      <c r="X62" s="20" t="s">
        <v>72</v>
      </c>
      <c r="Y62" s="20" t="s">
        <v>72</v>
      </c>
      <c r="Z62" s="20" t="s">
        <v>72</v>
      </c>
      <c r="AA62" s="21" t="s">
        <v>72</v>
      </c>
      <c r="AB62" s="20" t="s">
        <v>72</v>
      </c>
      <c r="AC62" s="20" t="s">
        <v>72</v>
      </c>
      <c r="AD62" s="68" t="s">
        <v>72</v>
      </c>
      <c r="AE62" s="69" t="s">
        <v>72</v>
      </c>
      <c r="AF62" s="25" t="s">
        <v>72</v>
      </c>
      <c r="AG62" s="26" t="s">
        <v>72</v>
      </c>
      <c r="AH62" s="27" t="s">
        <v>72</v>
      </c>
      <c r="AI62" s="27" t="s">
        <v>72</v>
      </c>
      <c r="AJ62" s="27" t="s">
        <v>72</v>
      </c>
      <c r="AK62" s="27" t="s">
        <v>72</v>
      </c>
      <c r="AL62" s="27" t="s">
        <v>72</v>
      </c>
      <c r="AM62" s="27" t="s">
        <v>72</v>
      </c>
      <c r="AN62" s="27" t="s">
        <v>72</v>
      </c>
      <c r="AO62" s="27" t="s">
        <v>72</v>
      </c>
      <c r="AP62" s="27" t="s">
        <v>72</v>
      </c>
      <c r="AQ62" s="27" t="s">
        <v>72</v>
      </c>
      <c r="AR62" s="27" t="s">
        <v>72</v>
      </c>
      <c r="AS62" s="27" t="s">
        <v>72</v>
      </c>
      <c r="AT62" s="27" t="s">
        <v>72</v>
      </c>
      <c r="AU62" s="27" t="s">
        <v>72</v>
      </c>
      <c r="AV62" s="26" t="s">
        <v>72</v>
      </c>
      <c r="AW62" s="26" t="s">
        <v>72</v>
      </c>
      <c r="AX62" s="28" t="s">
        <v>72</v>
      </c>
      <c r="AY62" s="25" t="s">
        <v>72</v>
      </c>
      <c r="AZ62" s="26" t="s">
        <v>72</v>
      </c>
      <c r="BA62" s="26" t="s">
        <v>72</v>
      </c>
      <c r="BB62" s="27" t="s">
        <v>72</v>
      </c>
      <c r="BC62" s="26" t="s">
        <v>72</v>
      </c>
      <c r="BD62" s="28" t="s">
        <v>72</v>
      </c>
      <c r="BE62" s="29">
        <f>COUNTA(A62:BD62)</f>
        <v>56</v>
      </c>
      <c r="BF62" s="29">
        <f>COUNTIF(A62:BD62,"&lt;&gt;"&amp;$BF$9)</f>
        <v>14</v>
      </c>
      <c r="BG62" s="77"/>
      <c r="BH62" s="27"/>
      <c r="BI62" s="27"/>
      <c r="BJ62" s="27"/>
      <c r="BK62" s="27"/>
      <c r="BL62" s="27"/>
    </row>
    <row r="63" spans="1:64" ht="191.25" x14ac:dyDescent="0.25">
      <c r="A63" s="19" t="s">
        <v>1</v>
      </c>
      <c r="B63" s="17">
        <v>2022</v>
      </c>
      <c r="C63" s="18" t="s">
        <v>17</v>
      </c>
      <c r="D63" s="18" t="s">
        <v>120</v>
      </c>
      <c r="E63" s="21" t="s">
        <v>72</v>
      </c>
      <c r="F63" s="21" t="s">
        <v>72</v>
      </c>
      <c r="G63" s="21" t="s">
        <v>72</v>
      </c>
      <c r="H63" s="22" t="s">
        <v>72</v>
      </c>
      <c r="I63" s="23" t="s">
        <v>14</v>
      </c>
      <c r="J63" s="21" t="s">
        <v>191</v>
      </c>
      <c r="K63" s="20" t="s">
        <v>122</v>
      </c>
      <c r="L63" s="21" t="s">
        <v>197</v>
      </c>
      <c r="M63" s="20" t="s">
        <v>198</v>
      </c>
      <c r="N63" s="20" t="s">
        <v>194</v>
      </c>
      <c r="O63" s="20" t="s">
        <v>15</v>
      </c>
      <c r="P63" s="21" t="s">
        <v>199</v>
      </c>
      <c r="Q63" s="20" t="s">
        <v>126</v>
      </c>
      <c r="R63" s="24" t="s">
        <v>200</v>
      </c>
      <c r="S63" s="23" t="s">
        <v>72</v>
      </c>
      <c r="T63" s="21" t="s">
        <v>72</v>
      </c>
      <c r="U63" s="21" t="s">
        <v>72</v>
      </c>
      <c r="V63" s="20" t="s">
        <v>72</v>
      </c>
      <c r="W63" s="21" t="s">
        <v>72</v>
      </c>
      <c r="X63" s="20" t="s">
        <v>72</v>
      </c>
      <c r="Y63" s="20" t="s">
        <v>72</v>
      </c>
      <c r="Z63" s="20" t="s">
        <v>72</v>
      </c>
      <c r="AA63" s="21" t="s">
        <v>72</v>
      </c>
      <c r="AB63" s="20" t="s">
        <v>72</v>
      </c>
      <c r="AC63" s="20" t="s">
        <v>72</v>
      </c>
      <c r="AD63" s="68" t="s">
        <v>72</v>
      </c>
      <c r="AE63" s="69" t="s">
        <v>72</v>
      </c>
      <c r="AF63" s="25" t="s">
        <v>72</v>
      </c>
      <c r="AG63" s="26" t="s">
        <v>72</v>
      </c>
      <c r="AH63" s="27" t="s">
        <v>72</v>
      </c>
      <c r="AI63" s="27" t="s">
        <v>72</v>
      </c>
      <c r="AJ63" s="27" t="s">
        <v>72</v>
      </c>
      <c r="AK63" s="27" t="s">
        <v>72</v>
      </c>
      <c r="AL63" s="27" t="s">
        <v>72</v>
      </c>
      <c r="AM63" s="27" t="s">
        <v>72</v>
      </c>
      <c r="AN63" s="27" t="s">
        <v>72</v>
      </c>
      <c r="AO63" s="27" t="s">
        <v>72</v>
      </c>
      <c r="AP63" s="27" t="s">
        <v>72</v>
      </c>
      <c r="AQ63" s="27" t="s">
        <v>72</v>
      </c>
      <c r="AR63" s="27" t="s">
        <v>72</v>
      </c>
      <c r="AS63" s="27" t="s">
        <v>72</v>
      </c>
      <c r="AT63" s="27" t="s">
        <v>72</v>
      </c>
      <c r="AU63" s="27" t="s">
        <v>72</v>
      </c>
      <c r="AV63" s="26" t="s">
        <v>72</v>
      </c>
      <c r="AW63" s="26" t="s">
        <v>72</v>
      </c>
      <c r="AX63" s="28" t="s">
        <v>72</v>
      </c>
      <c r="AY63" s="25" t="s">
        <v>72</v>
      </c>
      <c r="AZ63" s="26" t="s">
        <v>72</v>
      </c>
      <c r="BA63" s="26" t="s">
        <v>72</v>
      </c>
      <c r="BB63" s="27" t="s">
        <v>72</v>
      </c>
      <c r="BC63" s="26" t="s">
        <v>72</v>
      </c>
      <c r="BD63" s="28" t="s">
        <v>72</v>
      </c>
      <c r="BE63" s="29">
        <f>COUNTA(A63:BD63)</f>
        <v>56</v>
      </c>
      <c r="BF63" s="29">
        <f>COUNTIF(A63:BD63,"&lt;&gt;"&amp;$BF$9)</f>
        <v>14</v>
      </c>
      <c r="BG63" s="77"/>
      <c r="BH63" s="27"/>
      <c r="BI63" s="27"/>
      <c r="BJ63" s="27"/>
      <c r="BK63" s="27"/>
      <c r="BL63" s="27"/>
    </row>
    <row r="64" spans="1:64" ht="306" x14ac:dyDescent="0.25">
      <c r="A64" s="19" t="s">
        <v>2</v>
      </c>
      <c r="B64" s="17">
        <v>2022</v>
      </c>
      <c r="C64" s="18" t="s">
        <v>17</v>
      </c>
      <c r="D64" s="18" t="s">
        <v>120</v>
      </c>
      <c r="E64" s="21" t="s">
        <v>72</v>
      </c>
      <c r="F64" s="21" t="s">
        <v>72</v>
      </c>
      <c r="G64" s="21" t="s">
        <v>72</v>
      </c>
      <c r="H64" s="22" t="s">
        <v>72</v>
      </c>
      <c r="I64" s="23" t="s">
        <v>14</v>
      </c>
      <c r="J64" s="21" t="s">
        <v>201</v>
      </c>
      <c r="K64" s="20" t="s">
        <v>122</v>
      </c>
      <c r="L64" s="21" t="s">
        <v>202</v>
      </c>
      <c r="M64" s="20" t="s">
        <v>203</v>
      </c>
      <c r="N64" s="20" t="s">
        <v>124</v>
      </c>
      <c r="O64" s="20" t="s">
        <v>15</v>
      </c>
      <c r="P64" s="21" t="s">
        <v>204</v>
      </c>
      <c r="Q64" s="20" t="s">
        <v>126</v>
      </c>
      <c r="R64" s="24">
        <v>44773</v>
      </c>
      <c r="S64" s="23" t="s">
        <v>72</v>
      </c>
      <c r="T64" s="21" t="s">
        <v>72</v>
      </c>
      <c r="U64" s="21" t="s">
        <v>72</v>
      </c>
      <c r="V64" s="20" t="s">
        <v>72</v>
      </c>
      <c r="W64" s="21" t="s">
        <v>72</v>
      </c>
      <c r="X64" s="20" t="s">
        <v>72</v>
      </c>
      <c r="Y64" s="20" t="s">
        <v>72</v>
      </c>
      <c r="Z64" s="20" t="s">
        <v>72</v>
      </c>
      <c r="AA64" s="21" t="s">
        <v>72</v>
      </c>
      <c r="AB64" s="20" t="s">
        <v>72</v>
      </c>
      <c r="AC64" s="20" t="s">
        <v>72</v>
      </c>
      <c r="AD64" s="68" t="s">
        <v>72</v>
      </c>
      <c r="AE64" s="69" t="s">
        <v>72</v>
      </c>
      <c r="AF64" s="25" t="s">
        <v>72</v>
      </c>
      <c r="AG64" s="26" t="s">
        <v>72</v>
      </c>
      <c r="AH64" s="27" t="s">
        <v>72</v>
      </c>
      <c r="AI64" s="27" t="s">
        <v>72</v>
      </c>
      <c r="AJ64" s="27" t="s">
        <v>72</v>
      </c>
      <c r="AK64" s="27" t="s">
        <v>72</v>
      </c>
      <c r="AL64" s="27" t="s">
        <v>72</v>
      </c>
      <c r="AM64" s="27" t="s">
        <v>72</v>
      </c>
      <c r="AN64" s="27" t="s">
        <v>72</v>
      </c>
      <c r="AO64" s="27" t="s">
        <v>72</v>
      </c>
      <c r="AP64" s="27" t="s">
        <v>72</v>
      </c>
      <c r="AQ64" s="27" t="s">
        <v>72</v>
      </c>
      <c r="AR64" s="27" t="s">
        <v>72</v>
      </c>
      <c r="AS64" s="27" t="s">
        <v>72</v>
      </c>
      <c r="AT64" s="27" t="s">
        <v>72</v>
      </c>
      <c r="AU64" s="27" t="s">
        <v>72</v>
      </c>
      <c r="AV64" s="26" t="s">
        <v>72</v>
      </c>
      <c r="AW64" s="26" t="s">
        <v>72</v>
      </c>
      <c r="AX64" s="28" t="s">
        <v>72</v>
      </c>
      <c r="AY64" s="25" t="s">
        <v>72</v>
      </c>
      <c r="AZ64" s="26" t="s">
        <v>72</v>
      </c>
      <c r="BA64" s="26" t="s">
        <v>72</v>
      </c>
      <c r="BB64" s="27" t="s">
        <v>72</v>
      </c>
      <c r="BC64" s="26" t="s">
        <v>72</v>
      </c>
      <c r="BD64" s="28" t="s">
        <v>72</v>
      </c>
      <c r="BE64" s="29">
        <f>COUNTA(A64:BD64)</f>
        <v>56</v>
      </c>
      <c r="BF64" s="29">
        <f>COUNTIF(A64:BD64,"&lt;&gt;"&amp;$BF$9)</f>
        <v>14</v>
      </c>
      <c r="BG64" s="77"/>
      <c r="BH64" s="27"/>
      <c r="BI64" s="27"/>
      <c r="BJ64" s="27"/>
      <c r="BK64" s="27"/>
      <c r="BL64" s="27"/>
    </row>
    <row r="65" spans="1:64" ht="76.5" x14ac:dyDescent="0.25">
      <c r="A65" s="19" t="s">
        <v>2</v>
      </c>
      <c r="B65" s="17">
        <v>2022</v>
      </c>
      <c r="C65" s="18" t="s">
        <v>17</v>
      </c>
      <c r="D65" s="18" t="s">
        <v>120</v>
      </c>
      <c r="E65" s="21" t="s">
        <v>72</v>
      </c>
      <c r="F65" s="21" t="s">
        <v>72</v>
      </c>
      <c r="G65" s="21" t="s">
        <v>72</v>
      </c>
      <c r="H65" s="22" t="s">
        <v>72</v>
      </c>
      <c r="I65" s="23" t="s">
        <v>72</v>
      </c>
      <c r="J65" s="21" t="s">
        <v>72</v>
      </c>
      <c r="K65" s="20" t="s">
        <v>72</v>
      </c>
      <c r="L65" s="21" t="s">
        <v>72</v>
      </c>
      <c r="M65" s="20" t="s">
        <v>72</v>
      </c>
      <c r="N65" s="20" t="s">
        <v>72</v>
      </c>
      <c r="O65" s="20" t="s">
        <v>72</v>
      </c>
      <c r="P65" s="21" t="s">
        <v>72</v>
      </c>
      <c r="Q65" s="20" t="s">
        <v>72</v>
      </c>
      <c r="R65" s="24" t="s">
        <v>72</v>
      </c>
      <c r="S65" s="23" t="s">
        <v>72</v>
      </c>
      <c r="T65" s="21" t="s">
        <v>72</v>
      </c>
      <c r="U65" s="21" t="s">
        <v>72</v>
      </c>
      <c r="V65" s="20" t="s">
        <v>72</v>
      </c>
      <c r="W65" s="21" t="s">
        <v>72</v>
      </c>
      <c r="X65" s="20" t="s">
        <v>72</v>
      </c>
      <c r="Y65" s="20" t="s">
        <v>72</v>
      </c>
      <c r="Z65" s="20" t="s">
        <v>72</v>
      </c>
      <c r="AA65" s="21" t="s">
        <v>72</v>
      </c>
      <c r="AB65" s="20" t="s">
        <v>72</v>
      </c>
      <c r="AC65" s="20" t="s">
        <v>72</v>
      </c>
      <c r="AD65" s="68" t="s">
        <v>72</v>
      </c>
      <c r="AE65" s="69" t="s">
        <v>72</v>
      </c>
      <c r="AF65" s="25" t="s">
        <v>72</v>
      </c>
      <c r="AG65" s="26" t="s">
        <v>72</v>
      </c>
      <c r="AH65" s="27" t="s">
        <v>72</v>
      </c>
      <c r="AI65" s="27" t="s">
        <v>72</v>
      </c>
      <c r="AJ65" s="27" t="s">
        <v>72</v>
      </c>
      <c r="AK65" s="27" t="s">
        <v>72</v>
      </c>
      <c r="AL65" s="27" t="s">
        <v>72</v>
      </c>
      <c r="AM65" s="27" t="s">
        <v>72</v>
      </c>
      <c r="AN65" s="27" t="s">
        <v>72</v>
      </c>
      <c r="AO65" s="27" t="s">
        <v>72</v>
      </c>
      <c r="AP65" s="27" t="s">
        <v>72</v>
      </c>
      <c r="AQ65" s="27" t="s">
        <v>72</v>
      </c>
      <c r="AR65" s="27" t="s">
        <v>72</v>
      </c>
      <c r="AS65" s="27" t="s">
        <v>72</v>
      </c>
      <c r="AT65" s="27" t="s">
        <v>72</v>
      </c>
      <c r="AU65" s="27" t="s">
        <v>72</v>
      </c>
      <c r="AV65" s="26" t="s">
        <v>72</v>
      </c>
      <c r="AW65" s="26" t="s">
        <v>72</v>
      </c>
      <c r="AX65" s="28" t="s">
        <v>72</v>
      </c>
      <c r="AY65" s="25" t="s">
        <v>72</v>
      </c>
      <c r="AZ65" s="26" t="s">
        <v>72</v>
      </c>
      <c r="BA65" s="26" t="s">
        <v>72</v>
      </c>
      <c r="BB65" s="27" t="s">
        <v>72</v>
      </c>
      <c r="BC65" s="26" t="s">
        <v>72</v>
      </c>
      <c r="BD65" s="28" t="s">
        <v>72</v>
      </c>
      <c r="BE65" s="29">
        <f>COUNTA(A65:BD65)</f>
        <v>56</v>
      </c>
      <c r="BF65" s="29">
        <f>COUNTIF(A65:BD65,"&lt;&gt;"&amp;$BF$9)</f>
        <v>4</v>
      </c>
      <c r="BG65" s="77"/>
      <c r="BH65" s="27"/>
      <c r="BI65" s="27"/>
      <c r="BJ65" s="27"/>
      <c r="BK65" s="27"/>
      <c r="BL65" s="27"/>
    </row>
    <row r="66" spans="1:64" ht="76.5" x14ac:dyDescent="0.25">
      <c r="A66" s="19" t="s">
        <v>2</v>
      </c>
      <c r="B66" s="17">
        <v>2022</v>
      </c>
      <c r="C66" s="18" t="s">
        <v>17</v>
      </c>
      <c r="D66" s="18" t="s">
        <v>120</v>
      </c>
      <c r="E66" s="21" t="s">
        <v>72</v>
      </c>
      <c r="F66" s="21" t="s">
        <v>72</v>
      </c>
      <c r="G66" s="21" t="s">
        <v>72</v>
      </c>
      <c r="H66" s="22" t="s">
        <v>72</v>
      </c>
      <c r="I66" s="23" t="s">
        <v>72</v>
      </c>
      <c r="J66" s="21" t="s">
        <v>72</v>
      </c>
      <c r="K66" s="20" t="s">
        <v>72</v>
      </c>
      <c r="L66" s="21" t="s">
        <v>72</v>
      </c>
      <c r="M66" s="20" t="s">
        <v>72</v>
      </c>
      <c r="N66" s="20" t="s">
        <v>72</v>
      </c>
      <c r="O66" s="20" t="s">
        <v>72</v>
      </c>
      <c r="P66" s="21" t="s">
        <v>72</v>
      </c>
      <c r="Q66" s="20" t="s">
        <v>72</v>
      </c>
      <c r="R66" s="24" t="s">
        <v>72</v>
      </c>
      <c r="S66" s="23" t="s">
        <v>72</v>
      </c>
      <c r="T66" s="21" t="s">
        <v>72</v>
      </c>
      <c r="U66" s="21" t="s">
        <v>72</v>
      </c>
      <c r="V66" s="20" t="s">
        <v>72</v>
      </c>
      <c r="W66" s="21" t="s">
        <v>72</v>
      </c>
      <c r="X66" s="20" t="s">
        <v>72</v>
      </c>
      <c r="Y66" s="20" t="s">
        <v>72</v>
      </c>
      <c r="Z66" s="20" t="s">
        <v>72</v>
      </c>
      <c r="AA66" s="21" t="s">
        <v>72</v>
      </c>
      <c r="AB66" s="20" t="s">
        <v>72</v>
      </c>
      <c r="AC66" s="20" t="s">
        <v>72</v>
      </c>
      <c r="AD66" s="68" t="s">
        <v>72</v>
      </c>
      <c r="AE66" s="69" t="s">
        <v>72</v>
      </c>
      <c r="AF66" s="25" t="s">
        <v>72</v>
      </c>
      <c r="AG66" s="26" t="s">
        <v>72</v>
      </c>
      <c r="AH66" s="27" t="s">
        <v>72</v>
      </c>
      <c r="AI66" s="27" t="s">
        <v>72</v>
      </c>
      <c r="AJ66" s="27" t="s">
        <v>72</v>
      </c>
      <c r="AK66" s="27" t="s">
        <v>72</v>
      </c>
      <c r="AL66" s="27" t="s">
        <v>72</v>
      </c>
      <c r="AM66" s="27" t="s">
        <v>72</v>
      </c>
      <c r="AN66" s="27" t="s">
        <v>72</v>
      </c>
      <c r="AO66" s="27" t="s">
        <v>72</v>
      </c>
      <c r="AP66" s="27" t="s">
        <v>72</v>
      </c>
      <c r="AQ66" s="27" t="s">
        <v>72</v>
      </c>
      <c r="AR66" s="27" t="s">
        <v>72</v>
      </c>
      <c r="AS66" s="27" t="s">
        <v>72</v>
      </c>
      <c r="AT66" s="27" t="s">
        <v>72</v>
      </c>
      <c r="AU66" s="27" t="s">
        <v>72</v>
      </c>
      <c r="AV66" s="26" t="s">
        <v>72</v>
      </c>
      <c r="AW66" s="26" t="s">
        <v>72</v>
      </c>
      <c r="AX66" s="28" t="s">
        <v>72</v>
      </c>
      <c r="AY66" s="25" t="s">
        <v>72</v>
      </c>
      <c r="AZ66" s="26" t="s">
        <v>72</v>
      </c>
      <c r="BA66" s="26" t="s">
        <v>72</v>
      </c>
      <c r="BB66" s="27" t="s">
        <v>72</v>
      </c>
      <c r="BC66" s="26" t="s">
        <v>72</v>
      </c>
      <c r="BD66" s="28" t="s">
        <v>72</v>
      </c>
      <c r="BE66" s="29">
        <f>COUNTA(A66:BD66)</f>
        <v>56</v>
      </c>
      <c r="BF66" s="29">
        <f>COUNTIF(A66:BD66,"&lt;&gt;"&amp;$BF$9)</f>
        <v>4</v>
      </c>
      <c r="BG66" s="77"/>
      <c r="BH66" s="27"/>
      <c r="BI66" s="27"/>
      <c r="BJ66" s="27"/>
      <c r="BK66" s="27"/>
      <c r="BL66" s="27"/>
    </row>
    <row r="67" spans="1:64" ht="76.5" x14ac:dyDescent="0.25">
      <c r="A67" s="19" t="s">
        <v>2</v>
      </c>
      <c r="B67" s="17">
        <v>2022</v>
      </c>
      <c r="C67" s="18" t="s">
        <v>17</v>
      </c>
      <c r="D67" s="18" t="s">
        <v>120</v>
      </c>
      <c r="E67" s="21" t="s">
        <v>72</v>
      </c>
      <c r="F67" s="21" t="s">
        <v>72</v>
      </c>
      <c r="G67" s="21" t="s">
        <v>72</v>
      </c>
      <c r="H67" s="22" t="s">
        <v>72</v>
      </c>
      <c r="I67" s="23" t="s">
        <v>72</v>
      </c>
      <c r="J67" s="21" t="s">
        <v>72</v>
      </c>
      <c r="K67" s="20" t="s">
        <v>72</v>
      </c>
      <c r="L67" s="21" t="s">
        <v>72</v>
      </c>
      <c r="M67" s="20" t="s">
        <v>72</v>
      </c>
      <c r="N67" s="20" t="s">
        <v>72</v>
      </c>
      <c r="O67" s="20" t="s">
        <v>72</v>
      </c>
      <c r="P67" s="21" t="s">
        <v>72</v>
      </c>
      <c r="Q67" s="20" t="s">
        <v>72</v>
      </c>
      <c r="R67" s="24" t="s">
        <v>72</v>
      </c>
      <c r="S67" s="23" t="s">
        <v>72</v>
      </c>
      <c r="T67" s="21" t="s">
        <v>72</v>
      </c>
      <c r="U67" s="21" t="s">
        <v>72</v>
      </c>
      <c r="V67" s="20" t="s">
        <v>72</v>
      </c>
      <c r="W67" s="21" t="s">
        <v>72</v>
      </c>
      <c r="X67" s="20" t="s">
        <v>72</v>
      </c>
      <c r="Y67" s="20" t="s">
        <v>72</v>
      </c>
      <c r="Z67" s="20" t="s">
        <v>72</v>
      </c>
      <c r="AA67" s="21" t="s">
        <v>72</v>
      </c>
      <c r="AB67" s="20" t="s">
        <v>72</v>
      </c>
      <c r="AC67" s="20" t="s">
        <v>72</v>
      </c>
      <c r="AD67" s="68" t="s">
        <v>72</v>
      </c>
      <c r="AE67" s="69" t="s">
        <v>72</v>
      </c>
      <c r="AF67" s="25" t="s">
        <v>72</v>
      </c>
      <c r="AG67" s="26" t="s">
        <v>72</v>
      </c>
      <c r="AH67" s="27" t="s">
        <v>72</v>
      </c>
      <c r="AI67" s="27" t="s">
        <v>72</v>
      </c>
      <c r="AJ67" s="27" t="s">
        <v>72</v>
      </c>
      <c r="AK67" s="27" t="s">
        <v>72</v>
      </c>
      <c r="AL67" s="27" t="s">
        <v>72</v>
      </c>
      <c r="AM67" s="27" t="s">
        <v>72</v>
      </c>
      <c r="AN67" s="27" t="s">
        <v>72</v>
      </c>
      <c r="AO67" s="27" t="s">
        <v>72</v>
      </c>
      <c r="AP67" s="27" t="s">
        <v>72</v>
      </c>
      <c r="AQ67" s="27" t="s">
        <v>72</v>
      </c>
      <c r="AR67" s="27" t="s">
        <v>72</v>
      </c>
      <c r="AS67" s="27" t="s">
        <v>72</v>
      </c>
      <c r="AT67" s="27" t="s">
        <v>72</v>
      </c>
      <c r="AU67" s="27" t="s">
        <v>72</v>
      </c>
      <c r="AV67" s="26" t="s">
        <v>72</v>
      </c>
      <c r="AW67" s="26" t="s">
        <v>72</v>
      </c>
      <c r="AX67" s="28" t="s">
        <v>72</v>
      </c>
      <c r="AY67" s="25" t="s">
        <v>72</v>
      </c>
      <c r="AZ67" s="26" t="s">
        <v>72</v>
      </c>
      <c r="BA67" s="26" t="s">
        <v>72</v>
      </c>
      <c r="BB67" s="27" t="s">
        <v>72</v>
      </c>
      <c r="BC67" s="26" t="s">
        <v>72</v>
      </c>
      <c r="BD67" s="28" t="s">
        <v>72</v>
      </c>
      <c r="BE67" s="29">
        <f>COUNTA(A67:BD67)</f>
        <v>56</v>
      </c>
      <c r="BF67" s="29">
        <f>COUNTIF(A67:BD67,"&lt;&gt;"&amp;$BF$9)</f>
        <v>4</v>
      </c>
      <c r="BG67" s="77"/>
      <c r="BH67" s="27"/>
      <c r="BI67" s="27"/>
      <c r="BJ67" s="27"/>
      <c r="BK67" s="27"/>
      <c r="BL67" s="27"/>
    </row>
    <row r="68" spans="1:64" ht="76.5" x14ac:dyDescent="0.25">
      <c r="A68" s="19" t="s">
        <v>2</v>
      </c>
      <c r="B68" s="17">
        <v>2022</v>
      </c>
      <c r="C68" s="18" t="s">
        <v>17</v>
      </c>
      <c r="D68" s="18" t="s">
        <v>120</v>
      </c>
      <c r="E68" s="21" t="s">
        <v>72</v>
      </c>
      <c r="F68" s="21" t="s">
        <v>72</v>
      </c>
      <c r="G68" s="21" t="s">
        <v>72</v>
      </c>
      <c r="H68" s="22" t="s">
        <v>72</v>
      </c>
      <c r="I68" s="23" t="s">
        <v>72</v>
      </c>
      <c r="J68" s="21" t="s">
        <v>72</v>
      </c>
      <c r="K68" s="20" t="s">
        <v>72</v>
      </c>
      <c r="L68" s="21" t="s">
        <v>72</v>
      </c>
      <c r="M68" s="20" t="s">
        <v>72</v>
      </c>
      <c r="N68" s="20" t="s">
        <v>72</v>
      </c>
      <c r="O68" s="20" t="s">
        <v>72</v>
      </c>
      <c r="P68" s="21" t="s">
        <v>72</v>
      </c>
      <c r="Q68" s="20" t="s">
        <v>72</v>
      </c>
      <c r="R68" s="24" t="s">
        <v>72</v>
      </c>
      <c r="S68" s="23" t="s">
        <v>72</v>
      </c>
      <c r="T68" s="21" t="s">
        <v>72</v>
      </c>
      <c r="U68" s="21" t="s">
        <v>72</v>
      </c>
      <c r="V68" s="20" t="s">
        <v>72</v>
      </c>
      <c r="W68" s="21" t="s">
        <v>72</v>
      </c>
      <c r="X68" s="20" t="s">
        <v>72</v>
      </c>
      <c r="Y68" s="20" t="s">
        <v>72</v>
      </c>
      <c r="Z68" s="20" t="s">
        <v>72</v>
      </c>
      <c r="AA68" s="21" t="s">
        <v>72</v>
      </c>
      <c r="AB68" s="20" t="s">
        <v>72</v>
      </c>
      <c r="AC68" s="20" t="s">
        <v>72</v>
      </c>
      <c r="AD68" s="68" t="s">
        <v>72</v>
      </c>
      <c r="AE68" s="69" t="s">
        <v>72</v>
      </c>
      <c r="AF68" s="25" t="s">
        <v>72</v>
      </c>
      <c r="AG68" s="26" t="s">
        <v>72</v>
      </c>
      <c r="AH68" s="27" t="s">
        <v>72</v>
      </c>
      <c r="AI68" s="27" t="s">
        <v>72</v>
      </c>
      <c r="AJ68" s="27" t="s">
        <v>72</v>
      </c>
      <c r="AK68" s="27" t="s">
        <v>72</v>
      </c>
      <c r="AL68" s="27" t="s">
        <v>72</v>
      </c>
      <c r="AM68" s="27" t="s">
        <v>72</v>
      </c>
      <c r="AN68" s="27" t="s">
        <v>72</v>
      </c>
      <c r="AO68" s="27" t="s">
        <v>72</v>
      </c>
      <c r="AP68" s="27" t="s">
        <v>72</v>
      </c>
      <c r="AQ68" s="27" t="s">
        <v>72</v>
      </c>
      <c r="AR68" s="27" t="s">
        <v>72</v>
      </c>
      <c r="AS68" s="27" t="s">
        <v>72</v>
      </c>
      <c r="AT68" s="27" t="s">
        <v>72</v>
      </c>
      <c r="AU68" s="27" t="s">
        <v>72</v>
      </c>
      <c r="AV68" s="26" t="s">
        <v>72</v>
      </c>
      <c r="AW68" s="26" t="s">
        <v>72</v>
      </c>
      <c r="AX68" s="28" t="s">
        <v>72</v>
      </c>
      <c r="AY68" s="25" t="s">
        <v>72</v>
      </c>
      <c r="AZ68" s="26" t="s">
        <v>72</v>
      </c>
      <c r="BA68" s="26" t="s">
        <v>72</v>
      </c>
      <c r="BB68" s="27" t="s">
        <v>72</v>
      </c>
      <c r="BC68" s="26" t="s">
        <v>72</v>
      </c>
      <c r="BD68" s="28" t="s">
        <v>72</v>
      </c>
      <c r="BE68" s="29">
        <f>COUNTA(A68:BD68)</f>
        <v>56</v>
      </c>
      <c r="BF68" s="29">
        <f>COUNTIF(A68:BD68,"&lt;&gt;"&amp;$BF$9)</f>
        <v>4</v>
      </c>
      <c r="BG68" s="77"/>
      <c r="BH68" s="27"/>
      <c r="BI68" s="27"/>
      <c r="BJ68" s="27"/>
      <c r="BK68" s="27"/>
      <c r="BL68" s="27"/>
    </row>
    <row r="69" spans="1:64" ht="191.25" x14ac:dyDescent="0.25">
      <c r="A69" s="19" t="s">
        <v>3</v>
      </c>
      <c r="B69" s="17">
        <v>2022</v>
      </c>
      <c r="C69" s="18" t="s">
        <v>17</v>
      </c>
      <c r="D69" s="18" t="s">
        <v>120</v>
      </c>
      <c r="E69" s="21" t="s">
        <v>72</v>
      </c>
      <c r="F69" s="21" t="s">
        <v>72</v>
      </c>
      <c r="G69" s="21" t="s">
        <v>72</v>
      </c>
      <c r="H69" s="22" t="s">
        <v>72</v>
      </c>
      <c r="I69" s="23" t="s">
        <v>14</v>
      </c>
      <c r="J69" s="21" t="s">
        <v>205</v>
      </c>
      <c r="K69" s="20" t="s">
        <v>122</v>
      </c>
      <c r="L69" s="21" t="s">
        <v>206</v>
      </c>
      <c r="M69" s="20" t="s">
        <v>207</v>
      </c>
      <c r="N69" s="20" t="s">
        <v>124</v>
      </c>
      <c r="O69" s="20" t="s">
        <v>15</v>
      </c>
      <c r="P69" s="21" t="s">
        <v>208</v>
      </c>
      <c r="Q69" s="20" t="s">
        <v>126</v>
      </c>
      <c r="R69" s="24">
        <v>44742</v>
      </c>
      <c r="S69" s="23" t="s">
        <v>72</v>
      </c>
      <c r="T69" s="21" t="s">
        <v>72</v>
      </c>
      <c r="U69" s="21" t="s">
        <v>72</v>
      </c>
      <c r="V69" s="20" t="s">
        <v>72</v>
      </c>
      <c r="W69" s="21" t="s">
        <v>72</v>
      </c>
      <c r="X69" s="20" t="s">
        <v>72</v>
      </c>
      <c r="Y69" s="20" t="s">
        <v>72</v>
      </c>
      <c r="Z69" s="20" t="s">
        <v>72</v>
      </c>
      <c r="AA69" s="21" t="s">
        <v>72</v>
      </c>
      <c r="AB69" s="20" t="s">
        <v>72</v>
      </c>
      <c r="AC69" s="20" t="s">
        <v>72</v>
      </c>
      <c r="AD69" s="68" t="s">
        <v>72</v>
      </c>
      <c r="AE69" s="69" t="s">
        <v>72</v>
      </c>
      <c r="AF69" s="25" t="s">
        <v>72</v>
      </c>
      <c r="AG69" s="26" t="s">
        <v>72</v>
      </c>
      <c r="AH69" s="27" t="s">
        <v>72</v>
      </c>
      <c r="AI69" s="27" t="s">
        <v>72</v>
      </c>
      <c r="AJ69" s="27" t="s">
        <v>72</v>
      </c>
      <c r="AK69" s="27" t="s">
        <v>72</v>
      </c>
      <c r="AL69" s="27" t="s">
        <v>72</v>
      </c>
      <c r="AM69" s="27" t="s">
        <v>72</v>
      </c>
      <c r="AN69" s="27" t="s">
        <v>72</v>
      </c>
      <c r="AO69" s="27" t="s">
        <v>72</v>
      </c>
      <c r="AP69" s="27" t="s">
        <v>72</v>
      </c>
      <c r="AQ69" s="27" t="s">
        <v>72</v>
      </c>
      <c r="AR69" s="27" t="s">
        <v>72</v>
      </c>
      <c r="AS69" s="27" t="s">
        <v>72</v>
      </c>
      <c r="AT69" s="27" t="s">
        <v>72</v>
      </c>
      <c r="AU69" s="27" t="s">
        <v>72</v>
      </c>
      <c r="AV69" s="26" t="s">
        <v>72</v>
      </c>
      <c r="AW69" s="26" t="s">
        <v>72</v>
      </c>
      <c r="AX69" s="28" t="s">
        <v>72</v>
      </c>
      <c r="AY69" s="25" t="s">
        <v>72</v>
      </c>
      <c r="AZ69" s="26" t="s">
        <v>72</v>
      </c>
      <c r="BA69" s="26" t="s">
        <v>72</v>
      </c>
      <c r="BB69" s="27" t="s">
        <v>72</v>
      </c>
      <c r="BC69" s="26" t="s">
        <v>72</v>
      </c>
      <c r="BD69" s="28" t="s">
        <v>72</v>
      </c>
      <c r="BE69" s="29">
        <f>COUNTA(A69:BD69)</f>
        <v>56</v>
      </c>
      <c r="BF69" s="29">
        <f>COUNTIF(A69:BD69,"&lt;&gt;"&amp;$BF$9)</f>
        <v>14</v>
      </c>
      <c r="BG69" s="77"/>
      <c r="BH69" s="27"/>
      <c r="BI69" s="27"/>
      <c r="BJ69" s="27"/>
      <c r="BK69" s="27"/>
      <c r="BL69" s="27"/>
    </row>
    <row r="70" spans="1:64" ht="191.25" x14ac:dyDescent="0.25">
      <c r="A70" s="19" t="s">
        <v>3</v>
      </c>
      <c r="B70" s="17">
        <v>2022</v>
      </c>
      <c r="C70" s="18" t="s">
        <v>17</v>
      </c>
      <c r="D70" s="18" t="s">
        <v>120</v>
      </c>
      <c r="E70" s="21" t="s">
        <v>72</v>
      </c>
      <c r="F70" s="21" t="s">
        <v>72</v>
      </c>
      <c r="G70" s="21" t="s">
        <v>72</v>
      </c>
      <c r="H70" s="22" t="s">
        <v>72</v>
      </c>
      <c r="I70" s="23" t="s">
        <v>14</v>
      </c>
      <c r="J70" s="21" t="s">
        <v>205</v>
      </c>
      <c r="K70" s="20" t="s">
        <v>122</v>
      </c>
      <c r="L70" s="21" t="s">
        <v>210</v>
      </c>
      <c r="M70" s="20" t="s">
        <v>211</v>
      </c>
      <c r="N70" s="20" t="s">
        <v>124</v>
      </c>
      <c r="O70" s="20" t="s">
        <v>15</v>
      </c>
      <c r="P70" s="21" t="s">
        <v>208</v>
      </c>
      <c r="Q70" s="20" t="s">
        <v>126</v>
      </c>
      <c r="R70" s="24">
        <v>44926</v>
      </c>
      <c r="S70" s="23" t="s">
        <v>72</v>
      </c>
      <c r="T70" s="21" t="s">
        <v>72</v>
      </c>
      <c r="U70" s="21" t="s">
        <v>72</v>
      </c>
      <c r="V70" s="20" t="s">
        <v>72</v>
      </c>
      <c r="W70" s="21" t="s">
        <v>72</v>
      </c>
      <c r="X70" s="20" t="s">
        <v>72</v>
      </c>
      <c r="Y70" s="20" t="s">
        <v>72</v>
      </c>
      <c r="Z70" s="20" t="s">
        <v>72</v>
      </c>
      <c r="AA70" s="21" t="s">
        <v>72</v>
      </c>
      <c r="AB70" s="20" t="s">
        <v>72</v>
      </c>
      <c r="AC70" s="20" t="s">
        <v>72</v>
      </c>
      <c r="AD70" s="68" t="s">
        <v>72</v>
      </c>
      <c r="AE70" s="69" t="s">
        <v>72</v>
      </c>
      <c r="AF70" s="25" t="s">
        <v>72</v>
      </c>
      <c r="AG70" s="26" t="s">
        <v>72</v>
      </c>
      <c r="AH70" s="27" t="s">
        <v>72</v>
      </c>
      <c r="AI70" s="27" t="s">
        <v>72</v>
      </c>
      <c r="AJ70" s="27" t="s">
        <v>72</v>
      </c>
      <c r="AK70" s="27" t="s">
        <v>72</v>
      </c>
      <c r="AL70" s="27" t="s">
        <v>72</v>
      </c>
      <c r="AM70" s="27" t="s">
        <v>72</v>
      </c>
      <c r="AN70" s="27" t="s">
        <v>72</v>
      </c>
      <c r="AO70" s="27" t="s">
        <v>72</v>
      </c>
      <c r="AP70" s="27" t="s">
        <v>72</v>
      </c>
      <c r="AQ70" s="27" t="s">
        <v>72</v>
      </c>
      <c r="AR70" s="27" t="s">
        <v>72</v>
      </c>
      <c r="AS70" s="27" t="s">
        <v>72</v>
      </c>
      <c r="AT70" s="27" t="s">
        <v>72</v>
      </c>
      <c r="AU70" s="27" t="s">
        <v>72</v>
      </c>
      <c r="AV70" s="26" t="s">
        <v>72</v>
      </c>
      <c r="AW70" s="26" t="s">
        <v>72</v>
      </c>
      <c r="AX70" s="28" t="s">
        <v>72</v>
      </c>
      <c r="AY70" s="25" t="s">
        <v>72</v>
      </c>
      <c r="AZ70" s="26" t="s">
        <v>72</v>
      </c>
      <c r="BA70" s="26" t="s">
        <v>72</v>
      </c>
      <c r="BB70" s="27" t="s">
        <v>72</v>
      </c>
      <c r="BC70" s="26" t="s">
        <v>72</v>
      </c>
      <c r="BD70" s="28" t="s">
        <v>72</v>
      </c>
      <c r="BE70" s="29">
        <f>COUNTA(A70:BD70)</f>
        <v>56</v>
      </c>
      <c r="BF70" s="29">
        <f>COUNTIF(A70:BD70,"&lt;&gt;"&amp;$BF$9)</f>
        <v>14</v>
      </c>
      <c r="BG70" s="77"/>
      <c r="BH70" s="27"/>
      <c r="BI70" s="27"/>
      <c r="BJ70" s="27"/>
      <c r="BK70" s="27"/>
      <c r="BL70" s="27"/>
    </row>
    <row r="71" spans="1:64" ht="242.25" x14ac:dyDescent="0.25">
      <c r="A71" s="19" t="s">
        <v>3</v>
      </c>
      <c r="B71" s="17">
        <v>2022</v>
      </c>
      <c r="C71" s="18" t="s">
        <v>17</v>
      </c>
      <c r="D71" s="18" t="s">
        <v>120</v>
      </c>
      <c r="E71" s="21" t="s">
        <v>72</v>
      </c>
      <c r="F71" s="21" t="s">
        <v>72</v>
      </c>
      <c r="G71" s="21" t="s">
        <v>72</v>
      </c>
      <c r="H71" s="22" t="s">
        <v>72</v>
      </c>
      <c r="I71" s="23" t="s">
        <v>14</v>
      </c>
      <c r="J71" s="21" t="s">
        <v>209</v>
      </c>
      <c r="K71" s="20" t="s">
        <v>122</v>
      </c>
      <c r="L71" s="21" t="s">
        <v>212</v>
      </c>
      <c r="M71" s="20" t="s">
        <v>213</v>
      </c>
      <c r="N71" s="20" t="s">
        <v>124</v>
      </c>
      <c r="O71" s="20" t="s">
        <v>15</v>
      </c>
      <c r="P71" s="21" t="s">
        <v>208</v>
      </c>
      <c r="Q71" s="20" t="s">
        <v>126</v>
      </c>
      <c r="R71" s="24">
        <v>44895</v>
      </c>
      <c r="S71" s="23" t="s">
        <v>72</v>
      </c>
      <c r="T71" s="21" t="s">
        <v>72</v>
      </c>
      <c r="U71" s="21" t="s">
        <v>72</v>
      </c>
      <c r="V71" s="20" t="s">
        <v>72</v>
      </c>
      <c r="W71" s="21" t="s">
        <v>72</v>
      </c>
      <c r="X71" s="20" t="s">
        <v>72</v>
      </c>
      <c r="Y71" s="20" t="s">
        <v>72</v>
      </c>
      <c r="Z71" s="20" t="s">
        <v>72</v>
      </c>
      <c r="AA71" s="21" t="s">
        <v>72</v>
      </c>
      <c r="AB71" s="20" t="s">
        <v>72</v>
      </c>
      <c r="AC71" s="20" t="s">
        <v>72</v>
      </c>
      <c r="AD71" s="68" t="s">
        <v>72</v>
      </c>
      <c r="AE71" s="69" t="s">
        <v>72</v>
      </c>
      <c r="AF71" s="25" t="s">
        <v>72</v>
      </c>
      <c r="AG71" s="26" t="s">
        <v>72</v>
      </c>
      <c r="AH71" s="27" t="s">
        <v>72</v>
      </c>
      <c r="AI71" s="27" t="s">
        <v>72</v>
      </c>
      <c r="AJ71" s="27" t="s">
        <v>72</v>
      </c>
      <c r="AK71" s="27" t="s">
        <v>72</v>
      </c>
      <c r="AL71" s="27" t="s">
        <v>72</v>
      </c>
      <c r="AM71" s="27" t="s">
        <v>72</v>
      </c>
      <c r="AN71" s="27" t="s">
        <v>72</v>
      </c>
      <c r="AO71" s="27" t="s">
        <v>72</v>
      </c>
      <c r="AP71" s="27" t="s">
        <v>72</v>
      </c>
      <c r="AQ71" s="27" t="s">
        <v>72</v>
      </c>
      <c r="AR71" s="27" t="s">
        <v>72</v>
      </c>
      <c r="AS71" s="27" t="s">
        <v>72</v>
      </c>
      <c r="AT71" s="27" t="s">
        <v>72</v>
      </c>
      <c r="AU71" s="27" t="s">
        <v>72</v>
      </c>
      <c r="AV71" s="26" t="s">
        <v>72</v>
      </c>
      <c r="AW71" s="26" t="s">
        <v>72</v>
      </c>
      <c r="AX71" s="28" t="s">
        <v>72</v>
      </c>
      <c r="AY71" s="25" t="s">
        <v>72</v>
      </c>
      <c r="AZ71" s="26" t="s">
        <v>72</v>
      </c>
      <c r="BA71" s="26" t="s">
        <v>72</v>
      </c>
      <c r="BB71" s="27" t="s">
        <v>72</v>
      </c>
      <c r="BC71" s="26" t="s">
        <v>72</v>
      </c>
      <c r="BD71" s="28" t="s">
        <v>72</v>
      </c>
      <c r="BE71" s="29">
        <f>COUNTA(A71:BD71)</f>
        <v>56</v>
      </c>
      <c r="BF71" s="29">
        <f>COUNTIF(A71:BD71,"&lt;&gt;"&amp;$BF$9)</f>
        <v>14</v>
      </c>
      <c r="BG71" s="77"/>
      <c r="BH71" s="27"/>
      <c r="BI71" s="27"/>
      <c r="BJ71" s="27"/>
      <c r="BK71" s="27"/>
      <c r="BL71" s="27"/>
    </row>
    <row r="72" spans="1:64" x14ac:dyDescent="0.25">
      <c r="A72" s="19" t="s">
        <v>3</v>
      </c>
      <c r="B72" s="17">
        <v>2022</v>
      </c>
      <c r="C72" s="18" t="s">
        <v>17</v>
      </c>
      <c r="D72" s="18" t="s">
        <v>120</v>
      </c>
      <c r="E72" s="21" t="s">
        <v>72</v>
      </c>
      <c r="F72" s="21" t="s">
        <v>72</v>
      </c>
      <c r="G72" s="21" t="s">
        <v>72</v>
      </c>
      <c r="H72" s="22" t="s">
        <v>72</v>
      </c>
      <c r="I72" s="23" t="s">
        <v>72</v>
      </c>
      <c r="J72" s="21" t="s">
        <v>72</v>
      </c>
      <c r="K72" s="20" t="s">
        <v>72</v>
      </c>
      <c r="L72" s="21" t="s">
        <v>72</v>
      </c>
      <c r="M72" s="20" t="s">
        <v>72</v>
      </c>
      <c r="N72" s="20" t="s">
        <v>72</v>
      </c>
      <c r="O72" s="20" t="s">
        <v>72</v>
      </c>
      <c r="P72" s="21" t="s">
        <v>72</v>
      </c>
      <c r="Q72" s="20" t="s">
        <v>72</v>
      </c>
      <c r="R72" s="24" t="s">
        <v>72</v>
      </c>
      <c r="S72" s="23" t="s">
        <v>72</v>
      </c>
      <c r="T72" s="21" t="s">
        <v>72</v>
      </c>
      <c r="U72" s="21" t="s">
        <v>72</v>
      </c>
      <c r="V72" s="20" t="s">
        <v>72</v>
      </c>
      <c r="W72" s="21" t="s">
        <v>72</v>
      </c>
      <c r="X72" s="20" t="s">
        <v>72</v>
      </c>
      <c r="Y72" s="20" t="s">
        <v>72</v>
      </c>
      <c r="Z72" s="20" t="s">
        <v>72</v>
      </c>
      <c r="AA72" s="21" t="s">
        <v>72</v>
      </c>
      <c r="AB72" s="20" t="s">
        <v>72</v>
      </c>
      <c r="AC72" s="20" t="s">
        <v>72</v>
      </c>
      <c r="AD72" s="68" t="s">
        <v>72</v>
      </c>
      <c r="AE72" s="69" t="s">
        <v>72</v>
      </c>
      <c r="AF72" s="25" t="s">
        <v>72</v>
      </c>
      <c r="AG72" s="26" t="s">
        <v>72</v>
      </c>
      <c r="AH72" s="27" t="s">
        <v>72</v>
      </c>
      <c r="AI72" s="27" t="s">
        <v>72</v>
      </c>
      <c r="AJ72" s="27" t="s">
        <v>72</v>
      </c>
      <c r="AK72" s="27" t="s">
        <v>72</v>
      </c>
      <c r="AL72" s="27" t="s">
        <v>72</v>
      </c>
      <c r="AM72" s="27" t="s">
        <v>72</v>
      </c>
      <c r="AN72" s="27" t="s">
        <v>72</v>
      </c>
      <c r="AO72" s="27" t="s">
        <v>72</v>
      </c>
      <c r="AP72" s="27" t="s">
        <v>72</v>
      </c>
      <c r="AQ72" s="27" t="s">
        <v>72</v>
      </c>
      <c r="AR72" s="27" t="s">
        <v>72</v>
      </c>
      <c r="AS72" s="27" t="s">
        <v>72</v>
      </c>
      <c r="AT72" s="27" t="s">
        <v>72</v>
      </c>
      <c r="AU72" s="27" t="s">
        <v>72</v>
      </c>
      <c r="AV72" s="26" t="s">
        <v>72</v>
      </c>
      <c r="AW72" s="26" t="s">
        <v>72</v>
      </c>
      <c r="AX72" s="28" t="s">
        <v>72</v>
      </c>
      <c r="AY72" s="25" t="s">
        <v>72</v>
      </c>
      <c r="AZ72" s="26" t="s">
        <v>72</v>
      </c>
      <c r="BA72" s="26" t="s">
        <v>72</v>
      </c>
      <c r="BB72" s="27" t="s">
        <v>72</v>
      </c>
      <c r="BC72" s="26" t="s">
        <v>72</v>
      </c>
      <c r="BD72" s="28" t="s">
        <v>72</v>
      </c>
      <c r="BE72" s="29">
        <f>COUNTA(A72:BD72)</f>
        <v>56</v>
      </c>
      <c r="BF72" s="29">
        <f>COUNTIF(A72:BD72,"&lt;&gt;"&amp;$BF$9)</f>
        <v>4</v>
      </c>
      <c r="BG72" s="77"/>
      <c r="BH72" s="27"/>
      <c r="BI72" s="27"/>
      <c r="BJ72" s="27"/>
      <c r="BK72" s="27"/>
      <c r="BL72" s="27"/>
    </row>
    <row r="73" spans="1:64" x14ac:dyDescent="0.25">
      <c r="A73" s="19" t="s">
        <v>3</v>
      </c>
      <c r="B73" s="17">
        <v>2022</v>
      </c>
      <c r="C73" s="18" t="s">
        <v>17</v>
      </c>
      <c r="D73" s="18" t="s">
        <v>120</v>
      </c>
      <c r="E73" s="21" t="s">
        <v>72</v>
      </c>
      <c r="F73" s="21" t="s">
        <v>72</v>
      </c>
      <c r="G73" s="21" t="s">
        <v>72</v>
      </c>
      <c r="H73" s="22" t="s">
        <v>72</v>
      </c>
      <c r="I73" s="23" t="s">
        <v>72</v>
      </c>
      <c r="J73" s="21" t="s">
        <v>72</v>
      </c>
      <c r="K73" s="20" t="s">
        <v>72</v>
      </c>
      <c r="L73" s="21" t="s">
        <v>72</v>
      </c>
      <c r="M73" s="20" t="s">
        <v>72</v>
      </c>
      <c r="N73" s="20" t="s">
        <v>72</v>
      </c>
      <c r="O73" s="20" t="s">
        <v>72</v>
      </c>
      <c r="P73" s="21" t="s">
        <v>72</v>
      </c>
      <c r="Q73" s="20" t="s">
        <v>72</v>
      </c>
      <c r="R73" s="24" t="s">
        <v>72</v>
      </c>
      <c r="S73" s="23" t="s">
        <v>72</v>
      </c>
      <c r="T73" s="21" t="s">
        <v>72</v>
      </c>
      <c r="U73" s="21" t="s">
        <v>72</v>
      </c>
      <c r="V73" s="20" t="s">
        <v>72</v>
      </c>
      <c r="W73" s="21" t="s">
        <v>72</v>
      </c>
      <c r="X73" s="20" t="s">
        <v>72</v>
      </c>
      <c r="Y73" s="20" t="s">
        <v>72</v>
      </c>
      <c r="Z73" s="20" t="s">
        <v>72</v>
      </c>
      <c r="AA73" s="21" t="s">
        <v>72</v>
      </c>
      <c r="AB73" s="20" t="s">
        <v>72</v>
      </c>
      <c r="AC73" s="20" t="s">
        <v>72</v>
      </c>
      <c r="AD73" s="68" t="s">
        <v>72</v>
      </c>
      <c r="AE73" s="69" t="s">
        <v>72</v>
      </c>
      <c r="AF73" s="25" t="s">
        <v>72</v>
      </c>
      <c r="AG73" s="26" t="s">
        <v>72</v>
      </c>
      <c r="AH73" s="27" t="s">
        <v>72</v>
      </c>
      <c r="AI73" s="27" t="s">
        <v>72</v>
      </c>
      <c r="AJ73" s="27" t="s">
        <v>72</v>
      </c>
      <c r="AK73" s="27" t="s">
        <v>72</v>
      </c>
      <c r="AL73" s="27" t="s">
        <v>72</v>
      </c>
      <c r="AM73" s="27" t="s">
        <v>72</v>
      </c>
      <c r="AN73" s="27" t="s">
        <v>72</v>
      </c>
      <c r="AO73" s="27" t="s">
        <v>72</v>
      </c>
      <c r="AP73" s="27" t="s">
        <v>72</v>
      </c>
      <c r="AQ73" s="27" t="s">
        <v>72</v>
      </c>
      <c r="AR73" s="27" t="s">
        <v>72</v>
      </c>
      <c r="AS73" s="27" t="s">
        <v>72</v>
      </c>
      <c r="AT73" s="27" t="s">
        <v>72</v>
      </c>
      <c r="AU73" s="27" t="s">
        <v>72</v>
      </c>
      <c r="AV73" s="26" t="s">
        <v>72</v>
      </c>
      <c r="AW73" s="26" t="s">
        <v>72</v>
      </c>
      <c r="AX73" s="28" t="s">
        <v>72</v>
      </c>
      <c r="AY73" s="25" t="s">
        <v>72</v>
      </c>
      <c r="AZ73" s="26" t="s">
        <v>72</v>
      </c>
      <c r="BA73" s="26" t="s">
        <v>72</v>
      </c>
      <c r="BB73" s="27" t="s">
        <v>72</v>
      </c>
      <c r="BC73" s="26" t="s">
        <v>72</v>
      </c>
      <c r="BD73" s="28" t="s">
        <v>72</v>
      </c>
      <c r="BE73" s="29">
        <f>COUNTA(A73:BD73)</f>
        <v>56</v>
      </c>
      <c r="BF73" s="29">
        <f>COUNTIF(A73:BD73,"&lt;&gt;"&amp;$BF$9)</f>
        <v>4</v>
      </c>
      <c r="BG73" s="77"/>
      <c r="BH73" s="27"/>
      <c r="BI73" s="27"/>
      <c r="BJ73" s="27"/>
      <c r="BK73" s="27"/>
      <c r="BL73" s="27"/>
    </row>
    <row r="74" spans="1:64" ht="293.25" x14ac:dyDescent="0.25">
      <c r="A74" s="19" t="s">
        <v>4</v>
      </c>
      <c r="B74" s="17">
        <v>2022</v>
      </c>
      <c r="C74" s="18" t="s">
        <v>17</v>
      </c>
      <c r="D74" s="18" t="s">
        <v>120</v>
      </c>
      <c r="E74" s="21" t="s">
        <v>72</v>
      </c>
      <c r="F74" s="21" t="s">
        <v>72</v>
      </c>
      <c r="G74" s="21" t="s">
        <v>72</v>
      </c>
      <c r="H74" s="22" t="s">
        <v>72</v>
      </c>
      <c r="I74" s="23" t="s">
        <v>14</v>
      </c>
      <c r="J74" s="21" t="s">
        <v>214</v>
      </c>
      <c r="K74" s="20" t="s">
        <v>122</v>
      </c>
      <c r="L74" s="21" t="s">
        <v>215</v>
      </c>
      <c r="M74" s="20" t="s">
        <v>216</v>
      </c>
      <c r="N74" s="20" t="s">
        <v>124</v>
      </c>
      <c r="O74" s="20" t="s">
        <v>15</v>
      </c>
      <c r="P74" s="21" t="s">
        <v>217</v>
      </c>
      <c r="Q74" s="20" t="s">
        <v>126</v>
      </c>
      <c r="R74" s="24">
        <v>44712</v>
      </c>
      <c r="S74" s="23" t="s">
        <v>72</v>
      </c>
      <c r="T74" s="21" t="s">
        <v>72</v>
      </c>
      <c r="U74" s="21" t="s">
        <v>72</v>
      </c>
      <c r="V74" s="20" t="s">
        <v>72</v>
      </c>
      <c r="W74" s="21" t="s">
        <v>72</v>
      </c>
      <c r="X74" s="20" t="s">
        <v>72</v>
      </c>
      <c r="Y74" s="20" t="s">
        <v>72</v>
      </c>
      <c r="Z74" s="20" t="s">
        <v>72</v>
      </c>
      <c r="AA74" s="21" t="s">
        <v>72</v>
      </c>
      <c r="AB74" s="20" t="s">
        <v>72</v>
      </c>
      <c r="AC74" s="20" t="s">
        <v>72</v>
      </c>
      <c r="AD74" s="68" t="s">
        <v>72</v>
      </c>
      <c r="AE74" s="69" t="s">
        <v>72</v>
      </c>
      <c r="AF74" s="25" t="s">
        <v>72</v>
      </c>
      <c r="AG74" s="26" t="s">
        <v>72</v>
      </c>
      <c r="AH74" s="27" t="s">
        <v>72</v>
      </c>
      <c r="AI74" s="27" t="s">
        <v>72</v>
      </c>
      <c r="AJ74" s="27" t="s">
        <v>72</v>
      </c>
      <c r="AK74" s="27" t="s">
        <v>72</v>
      </c>
      <c r="AL74" s="27" t="s">
        <v>72</v>
      </c>
      <c r="AM74" s="27" t="s">
        <v>72</v>
      </c>
      <c r="AN74" s="27" t="s">
        <v>72</v>
      </c>
      <c r="AO74" s="27" t="s">
        <v>72</v>
      </c>
      <c r="AP74" s="27" t="s">
        <v>72</v>
      </c>
      <c r="AQ74" s="27" t="s">
        <v>72</v>
      </c>
      <c r="AR74" s="27" t="s">
        <v>72</v>
      </c>
      <c r="AS74" s="27" t="s">
        <v>72</v>
      </c>
      <c r="AT74" s="27" t="s">
        <v>72</v>
      </c>
      <c r="AU74" s="27" t="s">
        <v>72</v>
      </c>
      <c r="AV74" s="26" t="s">
        <v>72</v>
      </c>
      <c r="AW74" s="26" t="s">
        <v>72</v>
      </c>
      <c r="AX74" s="28" t="s">
        <v>72</v>
      </c>
      <c r="AY74" s="25" t="s">
        <v>72</v>
      </c>
      <c r="AZ74" s="26" t="s">
        <v>72</v>
      </c>
      <c r="BA74" s="26" t="s">
        <v>72</v>
      </c>
      <c r="BB74" s="27" t="s">
        <v>72</v>
      </c>
      <c r="BC74" s="26" t="s">
        <v>72</v>
      </c>
      <c r="BD74" s="28" t="s">
        <v>72</v>
      </c>
      <c r="BE74" s="29">
        <f>COUNTA(A74:BD74)</f>
        <v>56</v>
      </c>
      <c r="BF74" s="29">
        <f>COUNTIF(A74:BD74,"&lt;&gt;"&amp;$BF$9)</f>
        <v>14</v>
      </c>
      <c r="BG74" s="77"/>
      <c r="BH74" s="27"/>
      <c r="BI74" s="27"/>
      <c r="BJ74" s="27"/>
      <c r="BK74" s="27"/>
      <c r="BL74" s="27"/>
    </row>
    <row r="75" spans="1:64" ht="293.25" x14ac:dyDescent="0.25">
      <c r="A75" s="19" t="s">
        <v>4</v>
      </c>
      <c r="B75" s="17">
        <v>2022</v>
      </c>
      <c r="C75" s="18" t="s">
        <v>17</v>
      </c>
      <c r="D75" s="18" t="s">
        <v>120</v>
      </c>
      <c r="E75" s="21" t="s">
        <v>72</v>
      </c>
      <c r="F75" s="21" t="s">
        <v>72</v>
      </c>
      <c r="G75" s="21" t="s">
        <v>72</v>
      </c>
      <c r="H75" s="22" t="s">
        <v>72</v>
      </c>
      <c r="I75" s="23" t="s">
        <v>14</v>
      </c>
      <c r="J75" s="21" t="s">
        <v>214</v>
      </c>
      <c r="K75" s="20" t="s">
        <v>122</v>
      </c>
      <c r="L75" s="21" t="s">
        <v>218</v>
      </c>
      <c r="M75" s="20" t="s">
        <v>219</v>
      </c>
      <c r="N75" s="20" t="s">
        <v>124</v>
      </c>
      <c r="O75" s="20" t="s">
        <v>15</v>
      </c>
      <c r="P75" s="21" t="s">
        <v>220</v>
      </c>
      <c r="Q75" s="20" t="s">
        <v>126</v>
      </c>
      <c r="R75" s="24">
        <v>44895</v>
      </c>
      <c r="S75" s="23" t="s">
        <v>72</v>
      </c>
      <c r="T75" s="21" t="s">
        <v>72</v>
      </c>
      <c r="U75" s="21" t="s">
        <v>72</v>
      </c>
      <c r="V75" s="20" t="s">
        <v>72</v>
      </c>
      <c r="W75" s="21" t="s">
        <v>72</v>
      </c>
      <c r="X75" s="20" t="s">
        <v>72</v>
      </c>
      <c r="Y75" s="20" t="s">
        <v>72</v>
      </c>
      <c r="Z75" s="20" t="s">
        <v>72</v>
      </c>
      <c r="AA75" s="21" t="s">
        <v>72</v>
      </c>
      <c r="AB75" s="20" t="s">
        <v>72</v>
      </c>
      <c r="AC75" s="20" t="s">
        <v>72</v>
      </c>
      <c r="AD75" s="68" t="s">
        <v>72</v>
      </c>
      <c r="AE75" s="69" t="s">
        <v>72</v>
      </c>
      <c r="AF75" s="25" t="s">
        <v>72</v>
      </c>
      <c r="AG75" s="26" t="s">
        <v>72</v>
      </c>
      <c r="AH75" s="27" t="s">
        <v>72</v>
      </c>
      <c r="AI75" s="27" t="s">
        <v>72</v>
      </c>
      <c r="AJ75" s="27" t="s">
        <v>72</v>
      </c>
      <c r="AK75" s="27" t="s">
        <v>72</v>
      </c>
      <c r="AL75" s="27" t="s">
        <v>72</v>
      </c>
      <c r="AM75" s="27" t="s">
        <v>72</v>
      </c>
      <c r="AN75" s="27" t="s">
        <v>72</v>
      </c>
      <c r="AO75" s="27" t="s">
        <v>72</v>
      </c>
      <c r="AP75" s="27" t="s">
        <v>72</v>
      </c>
      <c r="AQ75" s="27" t="s">
        <v>72</v>
      </c>
      <c r="AR75" s="27" t="s">
        <v>72</v>
      </c>
      <c r="AS75" s="27" t="s">
        <v>72</v>
      </c>
      <c r="AT75" s="27" t="s">
        <v>72</v>
      </c>
      <c r="AU75" s="27" t="s">
        <v>72</v>
      </c>
      <c r="AV75" s="26" t="s">
        <v>72</v>
      </c>
      <c r="AW75" s="26" t="s">
        <v>72</v>
      </c>
      <c r="AX75" s="28" t="s">
        <v>72</v>
      </c>
      <c r="AY75" s="25" t="s">
        <v>72</v>
      </c>
      <c r="AZ75" s="26" t="s">
        <v>72</v>
      </c>
      <c r="BA75" s="26" t="s">
        <v>72</v>
      </c>
      <c r="BB75" s="27" t="s">
        <v>72</v>
      </c>
      <c r="BC75" s="26" t="s">
        <v>72</v>
      </c>
      <c r="BD75" s="28" t="s">
        <v>72</v>
      </c>
      <c r="BE75" s="29">
        <f>COUNTA(A75:BD75)</f>
        <v>56</v>
      </c>
      <c r="BF75" s="29">
        <f>COUNTIF(A75:BD75,"&lt;&gt;"&amp;$BF$9)</f>
        <v>14</v>
      </c>
      <c r="BG75" s="77"/>
      <c r="BH75" s="27"/>
      <c r="BI75" s="27"/>
      <c r="BJ75" s="27"/>
      <c r="BK75" s="27"/>
      <c r="BL75" s="27"/>
    </row>
    <row r="76" spans="1:64" ht="293.25" x14ac:dyDescent="0.25">
      <c r="A76" s="19" t="s">
        <v>4</v>
      </c>
      <c r="B76" s="17">
        <v>2022</v>
      </c>
      <c r="C76" s="18" t="s">
        <v>17</v>
      </c>
      <c r="D76" s="18" t="s">
        <v>120</v>
      </c>
      <c r="E76" s="21" t="s">
        <v>72</v>
      </c>
      <c r="F76" s="21" t="s">
        <v>72</v>
      </c>
      <c r="G76" s="21" t="s">
        <v>72</v>
      </c>
      <c r="H76" s="22" t="s">
        <v>72</v>
      </c>
      <c r="I76" s="23" t="s">
        <v>14</v>
      </c>
      <c r="J76" s="21" t="s">
        <v>214</v>
      </c>
      <c r="K76" s="20" t="s">
        <v>122</v>
      </c>
      <c r="L76" s="21" t="s">
        <v>221</v>
      </c>
      <c r="M76" s="20" t="s">
        <v>222</v>
      </c>
      <c r="N76" s="20" t="s">
        <v>124</v>
      </c>
      <c r="O76" s="20" t="s">
        <v>15</v>
      </c>
      <c r="P76" s="21" t="s">
        <v>223</v>
      </c>
      <c r="Q76" s="20" t="s">
        <v>126</v>
      </c>
      <c r="R76" s="24">
        <v>44926</v>
      </c>
      <c r="S76" s="23" t="s">
        <v>72</v>
      </c>
      <c r="T76" s="21" t="s">
        <v>72</v>
      </c>
      <c r="U76" s="21" t="s">
        <v>72</v>
      </c>
      <c r="V76" s="20" t="s">
        <v>72</v>
      </c>
      <c r="W76" s="21" t="s">
        <v>72</v>
      </c>
      <c r="X76" s="20" t="s">
        <v>72</v>
      </c>
      <c r="Y76" s="20" t="s">
        <v>72</v>
      </c>
      <c r="Z76" s="20" t="s">
        <v>72</v>
      </c>
      <c r="AA76" s="21" t="s">
        <v>72</v>
      </c>
      <c r="AB76" s="20" t="s">
        <v>72</v>
      </c>
      <c r="AC76" s="20" t="s">
        <v>72</v>
      </c>
      <c r="AD76" s="68" t="s">
        <v>72</v>
      </c>
      <c r="AE76" s="69" t="s">
        <v>72</v>
      </c>
      <c r="AF76" s="25" t="s">
        <v>72</v>
      </c>
      <c r="AG76" s="26" t="s">
        <v>72</v>
      </c>
      <c r="AH76" s="27" t="s">
        <v>72</v>
      </c>
      <c r="AI76" s="27" t="s">
        <v>72</v>
      </c>
      <c r="AJ76" s="27" t="s">
        <v>72</v>
      </c>
      <c r="AK76" s="27" t="s">
        <v>72</v>
      </c>
      <c r="AL76" s="27" t="s">
        <v>72</v>
      </c>
      <c r="AM76" s="27" t="s">
        <v>72</v>
      </c>
      <c r="AN76" s="27" t="s">
        <v>72</v>
      </c>
      <c r="AO76" s="27" t="s">
        <v>72</v>
      </c>
      <c r="AP76" s="27" t="s">
        <v>72</v>
      </c>
      <c r="AQ76" s="27" t="s">
        <v>72</v>
      </c>
      <c r="AR76" s="27" t="s">
        <v>72</v>
      </c>
      <c r="AS76" s="27" t="s">
        <v>72</v>
      </c>
      <c r="AT76" s="27" t="s">
        <v>72</v>
      </c>
      <c r="AU76" s="27" t="s">
        <v>72</v>
      </c>
      <c r="AV76" s="26" t="s">
        <v>72</v>
      </c>
      <c r="AW76" s="26" t="s">
        <v>72</v>
      </c>
      <c r="AX76" s="28" t="s">
        <v>72</v>
      </c>
      <c r="AY76" s="25" t="s">
        <v>72</v>
      </c>
      <c r="AZ76" s="26" t="s">
        <v>72</v>
      </c>
      <c r="BA76" s="26" t="s">
        <v>72</v>
      </c>
      <c r="BB76" s="27" t="s">
        <v>72</v>
      </c>
      <c r="BC76" s="26" t="s">
        <v>72</v>
      </c>
      <c r="BD76" s="28" t="s">
        <v>72</v>
      </c>
      <c r="BE76" s="29">
        <f>COUNTA(A76:BD76)</f>
        <v>56</v>
      </c>
      <c r="BF76" s="29">
        <f>COUNTIF(A76:BD76,"&lt;&gt;"&amp;$BF$9)</f>
        <v>14</v>
      </c>
      <c r="BG76" s="77"/>
      <c r="BH76" s="27"/>
      <c r="BI76" s="27"/>
      <c r="BJ76" s="27"/>
      <c r="BK76" s="27"/>
      <c r="BL76" s="27"/>
    </row>
    <row r="77" spans="1:64" x14ac:dyDescent="0.25">
      <c r="A77" s="19" t="s">
        <v>4</v>
      </c>
      <c r="B77" s="17">
        <v>2022</v>
      </c>
      <c r="C77" s="18" t="s">
        <v>17</v>
      </c>
      <c r="D77" s="18" t="s">
        <v>120</v>
      </c>
      <c r="E77" s="21" t="s">
        <v>72</v>
      </c>
      <c r="F77" s="21" t="s">
        <v>72</v>
      </c>
      <c r="G77" s="21" t="s">
        <v>72</v>
      </c>
      <c r="H77" s="22" t="s">
        <v>72</v>
      </c>
      <c r="I77" s="23" t="s">
        <v>72</v>
      </c>
      <c r="J77" s="21" t="s">
        <v>72</v>
      </c>
      <c r="K77" s="20" t="s">
        <v>72</v>
      </c>
      <c r="L77" s="21" t="s">
        <v>72</v>
      </c>
      <c r="M77" s="20" t="s">
        <v>72</v>
      </c>
      <c r="N77" s="20" t="s">
        <v>72</v>
      </c>
      <c r="O77" s="20" t="s">
        <v>72</v>
      </c>
      <c r="P77" s="21" t="s">
        <v>72</v>
      </c>
      <c r="Q77" s="20" t="s">
        <v>72</v>
      </c>
      <c r="R77" s="24" t="s">
        <v>72</v>
      </c>
      <c r="S77" s="23" t="s">
        <v>72</v>
      </c>
      <c r="T77" s="21" t="s">
        <v>72</v>
      </c>
      <c r="U77" s="21" t="s">
        <v>72</v>
      </c>
      <c r="V77" s="20" t="s">
        <v>72</v>
      </c>
      <c r="W77" s="21" t="s">
        <v>72</v>
      </c>
      <c r="X77" s="20" t="s">
        <v>72</v>
      </c>
      <c r="Y77" s="20" t="s">
        <v>72</v>
      </c>
      <c r="Z77" s="20" t="s">
        <v>72</v>
      </c>
      <c r="AA77" s="21" t="s">
        <v>72</v>
      </c>
      <c r="AB77" s="20" t="s">
        <v>72</v>
      </c>
      <c r="AC77" s="20" t="s">
        <v>72</v>
      </c>
      <c r="AD77" s="68" t="s">
        <v>72</v>
      </c>
      <c r="AE77" s="69" t="s">
        <v>72</v>
      </c>
      <c r="AF77" s="25" t="s">
        <v>72</v>
      </c>
      <c r="AG77" s="26" t="s">
        <v>72</v>
      </c>
      <c r="AH77" s="27" t="s">
        <v>72</v>
      </c>
      <c r="AI77" s="27" t="s">
        <v>72</v>
      </c>
      <c r="AJ77" s="27" t="s">
        <v>72</v>
      </c>
      <c r="AK77" s="27" t="s">
        <v>72</v>
      </c>
      <c r="AL77" s="27" t="s">
        <v>72</v>
      </c>
      <c r="AM77" s="27" t="s">
        <v>72</v>
      </c>
      <c r="AN77" s="27" t="s">
        <v>72</v>
      </c>
      <c r="AO77" s="27" t="s">
        <v>72</v>
      </c>
      <c r="AP77" s="27" t="s">
        <v>72</v>
      </c>
      <c r="AQ77" s="27" t="s">
        <v>72</v>
      </c>
      <c r="AR77" s="27" t="s">
        <v>72</v>
      </c>
      <c r="AS77" s="27" t="s">
        <v>72</v>
      </c>
      <c r="AT77" s="27" t="s">
        <v>72</v>
      </c>
      <c r="AU77" s="27" t="s">
        <v>72</v>
      </c>
      <c r="AV77" s="26" t="s">
        <v>72</v>
      </c>
      <c r="AW77" s="26" t="s">
        <v>72</v>
      </c>
      <c r="AX77" s="28" t="s">
        <v>72</v>
      </c>
      <c r="AY77" s="25" t="s">
        <v>72</v>
      </c>
      <c r="AZ77" s="26" t="s">
        <v>72</v>
      </c>
      <c r="BA77" s="26" t="s">
        <v>72</v>
      </c>
      <c r="BB77" s="27" t="s">
        <v>72</v>
      </c>
      <c r="BC77" s="26" t="s">
        <v>72</v>
      </c>
      <c r="BD77" s="28" t="s">
        <v>72</v>
      </c>
      <c r="BE77" s="29">
        <f>COUNTA(A77:BD77)</f>
        <v>56</v>
      </c>
      <c r="BF77" s="29">
        <f>COUNTIF(A77:BD77,"&lt;&gt;"&amp;$BF$9)</f>
        <v>4</v>
      </c>
      <c r="BG77" s="77"/>
      <c r="BH77" s="27"/>
      <c r="BI77" s="27"/>
      <c r="BJ77" s="27"/>
      <c r="BK77" s="27"/>
      <c r="BL77" s="27"/>
    </row>
    <row r="78" spans="1:64" x14ac:dyDescent="0.25">
      <c r="A78" s="19" t="s">
        <v>4</v>
      </c>
      <c r="B78" s="17">
        <v>2022</v>
      </c>
      <c r="C78" s="18" t="s">
        <v>17</v>
      </c>
      <c r="D78" s="18" t="s">
        <v>120</v>
      </c>
      <c r="E78" s="21" t="s">
        <v>72</v>
      </c>
      <c r="F78" s="21" t="s">
        <v>72</v>
      </c>
      <c r="G78" s="21" t="s">
        <v>72</v>
      </c>
      <c r="H78" s="22" t="s">
        <v>72</v>
      </c>
      <c r="I78" s="23" t="s">
        <v>72</v>
      </c>
      <c r="J78" s="21" t="s">
        <v>72</v>
      </c>
      <c r="K78" s="20" t="s">
        <v>72</v>
      </c>
      <c r="L78" s="21" t="s">
        <v>72</v>
      </c>
      <c r="M78" s="20" t="s">
        <v>72</v>
      </c>
      <c r="N78" s="20" t="s">
        <v>72</v>
      </c>
      <c r="O78" s="20" t="s">
        <v>72</v>
      </c>
      <c r="P78" s="21" t="s">
        <v>72</v>
      </c>
      <c r="Q78" s="20" t="s">
        <v>72</v>
      </c>
      <c r="R78" s="24" t="s">
        <v>72</v>
      </c>
      <c r="S78" s="23" t="s">
        <v>72</v>
      </c>
      <c r="T78" s="21" t="s">
        <v>72</v>
      </c>
      <c r="U78" s="21" t="s">
        <v>72</v>
      </c>
      <c r="V78" s="20" t="s">
        <v>72</v>
      </c>
      <c r="W78" s="21" t="s">
        <v>72</v>
      </c>
      <c r="X78" s="20" t="s">
        <v>72</v>
      </c>
      <c r="Y78" s="20" t="s">
        <v>72</v>
      </c>
      <c r="Z78" s="20" t="s">
        <v>72</v>
      </c>
      <c r="AA78" s="21" t="s">
        <v>72</v>
      </c>
      <c r="AB78" s="20" t="s">
        <v>72</v>
      </c>
      <c r="AC78" s="20" t="s">
        <v>72</v>
      </c>
      <c r="AD78" s="68" t="s">
        <v>72</v>
      </c>
      <c r="AE78" s="69" t="s">
        <v>72</v>
      </c>
      <c r="AF78" s="25" t="s">
        <v>72</v>
      </c>
      <c r="AG78" s="26" t="s">
        <v>72</v>
      </c>
      <c r="AH78" s="27" t="s">
        <v>72</v>
      </c>
      <c r="AI78" s="27" t="s">
        <v>72</v>
      </c>
      <c r="AJ78" s="27" t="s">
        <v>72</v>
      </c>
      <c r="AK78" s="27" t="s">
        <v>72</v>
      </c>
      <c r="AL78" s="27" t="s">
        <v>72</v>
      </c>
      <c r="AM78" s="27" t="s">
        <v>72</v>
      </c>
      <c r="AN78" s="27" t="s">
        <v>72</v>
      </c>
      <c r="AO78" s="27" t="s">
        <v>72</v>
      </c>
      <c r="AP78" s="27" t="s">
        <v>72</v>
      </c>
      <c r="AQ78" s="27" t="s">
        <v>72</v>
      </c>
      <c r="AR78" s="27" t="s">
        <v>72</v>
      </c>
      <c r="AS78" s="27" t="s">
        <v>72</v>
      </c>
      <c r="AT78" s="27" t="s">
        <v>72</v>
      </c>
      <c r="AU78" s="27" t="s">
        <v>72</v>
      </c>
      <c r="AV78" s="26" t="s">
        <v>72</v>
      </c>
      <c r="AW78" s="26" t="s">
        <v>72</v>
      </c>
      <c r="AX78" s="28" t="s">
        <v>72</v>
      </c>
      <c r="AY78" s="25" t="s">
        <v>72</v>
      </c>
      <c r="AZ78" s="26" t="s">
        <v>72</v>
      </c>
      <c r="BA78" s="26" t="s">
        <v>72</v>
      </c>
      <c r="BB78" s="27" t="s">
        <v>72</v>
      </c>
      <c r="BC78" s="26" t="s">
        <v>72</v>
      </c>
      <c r="BD78" s="28" t="s">
        <v>72</v>
      </c>
      <c r="BE78" s="29">
        <f>COUNTA(A78:BD78)</f>
        <v>56</v>
      </c>
      <c r="BF78" s="29">
        <f>COUNTIF(A78:BD78,"&lt;&gt;"&amp;$BF$9)</f>
        <v>4</v>
      </c>
      <c r="BG78" s="77"/>
      <c r="BH78" s="27"/>
      <c r="BI78" s="27"/>
      <c r="BJ78" s="27"/>
      <c r="BK78" s="27"/>
      <c r="BL78" s="27"/>
    </row>
    <row r="79" spans="1:64" x14ac:dyDescent="0.25">
      <c r="A79" s="19" t="s">
        <v>4</v>
      </c>
      <c r="B79" s="17">
        <v>2022</v>
      </c>
      <c r="C79" s="18" t="s">
        <v>17</v>
      </c>
      <c r="D79" s="18" t="s">
        <v>120</v>
      </c>
      <c r="E79" s="21" t="s">
        <v>72</v>
      </c>
      <c r="F79" s="21" t="s">
        <v>72</v>
      </c>
      <c r="G79" s="21" t="s">
        <v>72</v>
      </c>
      <c r="H79" s="22" t="s">
        <v>72</v>
      </c>
      <c r="I79" s="23" t="s">
        <v>72</v>
      </c>
      <c r="J79" s="21" t="s">
        <v>72</v>
      </c>
      <c r="K79" s="20" t="s">
        <v>72</v>
      </c>
      <c r="L79" s="21" t="s">
        <v>72</v>
      </c>
      <c r="M79" s="20" t="s">
        <v>72</v>
      </c>
      <c r="N79" s="20" t="s">
        <v>72</v>
      </c>
      <c r="O79" s="20" t="s">
        <v>72</v>
      </c>
      <c r="P79" s="21" t="s">
        <v>72</v>
      </c>
      <c r="Q79" s="20" t="s">
        <v>72</v>
      </c>
      <c r="R79" s="24" t="s">
        <v>72</v>
      </c>
      <c r="S79" s="23" t="s">
        <v>72</v>
      </c>
      <c r="T79" s="21" t="s">
        <v>72</v>
      </c>
      <c r="U79" s="21" t="s">
        <v>72</v>
      </c>
      <c r="V79" s="20" t="s">
        <v>72</v>
      </c>
      <c r="W79" s="21" t="s">
        <v>72</v>
      </c>
      <c r="X79" s="20" t="s">
        <v>72</v>
      </c>
      <c r="Y79" s="20" t="s">
        <v>72</v>
      </c>
      <c r="Z79" s="20" t="s">
        <v>72</v>
      </c>
      <c r="AA79" s="21" t="s">
        <v>72</v>
      </c>
      <c r="AB79" s="20" t="s">
        <v>72</v>
      </c>
      <c r="AC79" s="20" t="s">
        <v>72</v>
      </c>
      <c r="AD79" s="68" t="s">
        <v>72</v>
      </c>
      <c r="AE79" s="69" t="s">
        <v>72</v>
      </c>
      <c r="AF79" s="25" t="s">
        <v>72</v>
      </c>
      <c r="AG79" s="26" t="s">
        <v>72</v>
      </c>
      <c r="AH79" s="27" t="s">
        <v>72</v>
      </c>
      <c r="AI79" s="27" t="s">
        <v>72</v>
      </c>
      <c r="AJ79" s="27" t="s">
        <v>72</v>
      </c>
      <c r="AK79" s="27" t="s">
        <v>72</v>
      </c>
      <c r="AL79" s="27" t="s">
        <v>72</v>
      </c>
      <c r="AM79" s="27" t="s">
        <v>72</v>
      </c>
      <c r="AN79" s="27" t="s">
        <v>72</v>
      </c>
      <c r="AO79" s="27" t="s">
        <v>72</v>
      </c>
      <c r="AP79" s="27" t="s">
        <v>72</v>
      </c>
      <c r="AQ79" s="27" t="s">
        <v>72</v>
      </c>
      <c r="AR79" s="27" t="s">
        <v>72</v>
      </c>
      <c r="AS79" s="27" t="s">
        <v>72</v>
      </c>
      <c r="AT79" s="27" t="s">
        <v>72</v>
      </c>
      <c r="AU79" s="27" t="s">
        <v>72</v>
      </c>
      <c r="AV79" s="26" t="s">
        <v>72</v>
      </c>
      <c r="AW79" s="26" t="s">
        <v>72</v>
      </c>
      <c r="AX79" s="28" t="s">
        <v>72</v>
      </c>
      <c r="AY79" s="25" t="s">
        <v>72</v>
      </c>
      <c r="AZ79" s="26" t="s">
        <v>72</v>
      </c>
      <c r="BA79" s="26" t="s">
        <v>72</v>
      </c>
      <c r="BB79" s="27" t="s">
        <v>72</v>
      </c>
      <c r="BC79" s="26" t="s">
        <v>72</v>
      </c>
      <c r="BD79" s="28" t="s">
        <v>72</v>
      </c>
      <c r="BE79" s="29">
        <f>COUNTA(A79:BD79)</f>
        <v>56</v>
      </c>
      <c r="BF79" s="29">
        <f>COUNTIF(A79:BD79,"&lt;&gt;"&amp;$BF$9)</f>
        <v>4</v>
      </c>
      <c r="BG79" s="77"/>
      <c r="BH79" s="27"/>
      <c r="BI79" s="27"/>
      <c r="BJ79" s="27"/>
      <c r="BK79" s="27"/>
      <c r="BL79" s="27"/>
    </row>
    <row r="80" spans="1:64" ht="140.25" x14ac:dyDescent="0.25">
      <c r="A80" s="19" t="s">
        <v>6</v>
      </c>
      <c r="B80" s="17">
        <v>2022</v>
      </c>
      <c r="C80" s="18" t="s">
        <v>17</v>
      </c>
      <c r="D80" s="18" t="s">
        <v>120</v>
      </c>
      <c r="E80" s="21" t="s">
        <v>72</v>
      </c>
      <c r="F80" s="21" t="s">
        <v>72</v>
      </c>
      <c r="G80" s="21" t="s">
        <v>72</v>
      </c>
      <c r="H80" s="22" t="s">
        <v>72</v>
      </c>
      <c r="I80" s="23" t="s">
        <v>14</v>
      </c>
      <c r="J80" s="21" t="s">
        <v>224</v>
      </c>
      <c r="K80" s="20" t="s">
        <v>122</v>
      </c>
      <c r="L80" s="21" t="s">
        <v>225</v>
      </c>
      <c r="M80" s="20" t="s">
        <v>226</v>
      </c>
      <c r="N80" s="20" t="s">
        <v>124</v>
      </c>
      <c r="O80" s="20" t="s">
        <v>15</v>
      </c>
      <c r="P80" s="21" t="s">
        <v>227</v>
      </c>
      <c r="Q80" s="20" t="s">
        <v>126</v>
      </c>
      <c r="R80" s="24">
        <v>44834</v>
      </c>
      <c r="S80" s="23" t="s">
        <v>72</v>
      </c>
      <c r="T80" s="21" t="s">
        <v>72</v>
      </c>
      <c r="U80" s="21" t="s">
        <v>72</v>
      </c>
      <c r="V80" s="20" t="s">
        <v>72</v>
      </c>
      <c r="W80" s="21" t="s">
        <v>72</v>
      </c>
      <c r="X80" s="20" t="s">
        <v>72</v>
      </c>
      <c r="Y80" s="20" t="s">
        <v>72</v>
      </c>
      <c r="Z80" s="20" t="s">
        <v>72</v>
      </c>
      <c r="AA80" s="21" t="s">
        <v>72</v>
      </c>
      <c r="AB80" s="20" t="s">
        <v>72</v>
      </c>
      <c r="AC80" s="20" t="s">
        <v>72</v>
      </c>
      <c r="AD80" s="68" t="s">
        <v>72</v>
      </c>
      <c r="AE80" s="69" t="s">
        <v>72</v>
      </c>
      <c r="AF80" s="25" t="s">
        <v>72</v>
      </c>
      <c r="AG80" s="26" t="s">
        <v>72</v>
      </c>
      <c r="AH80" s="27" t="s">
        <v>72</v>
      </c>
      <c r="AI80" s="27" t="s">
        <v>72</v>
      </c>
      <c r="AJ80" s="27" t="s">
        <v>72</v>
      </c>
      <c r="AK80" s="27" t="s">
        <v>72</v>
      </c>
      <c r="AL80" s="27" t="s">
        <v>72</v>
      </c>
      <c r="AM80" s="27" t="s">
        <v>72</v>
      </c>
      <c r="AN80" s="27" t="s">
        <v>72</v>
      </c>
      <c r="AO80" s="27" t="s">
        <v>72</v>
      </c>
      <c r="AP80" s="27" t="s">
        <v>72</v>
      </c>
      <c r="AQ80" s="27" t="s">
        <v>72</v>
      </c>
      <c r="AR80" s="27" t="s">
        <v>72</v>
      </c>
      <c r="AS80" s="27" t="s">
        <v>72</v>
      </c>
      <c r="AT80" s="27" t="s">
        <v>72</v>
      </c>
      <c r="AU80" s="27" t="s">
        <v>72</v>
      </c>
      <c r="AV80" s="26" t="s">
        <v>72</v>
      </c>
      <c r="AW80" s="26" t="s">
        <v>72</v>
      </c>
      <c r="AX80" s="28" t="s">
        <v>72</v>
      </c>
      <c r="AY80" s="25" t="s">
        <v>72</v>
      </c>
      <c r="AZ80" s="26" t="s">
        <v>72</v>
      </c>
      <c r="BA80" s="26" t="s">
        <v>72</v>
      </c>
      <c r="BB80" s="27" t="s">
        <v>72</v>
      </c>
      <c r="BC80" s="26" t="s">
        <v>72</v>
      </c>
      <c r="BD80" s="28" t="s">
        <v>72</v>
      </c>
      <c r="BE80" s="29">
        <f>COUNTA(A80:BD80)</f>
        <v>56</v>
      </c>
      <c r="BF80" s="29">
        <f>COUNTIF(A80:BD80,"&lt;&gt;"&amp;$BF$9)</f>
        <v>14</v>
      </c>
      <c r="BG80" s="77"/>
      <c r="BH80" s="27"/>
      <c r="BI80" s="27"/>
      <c r="BJ80" s="27"/>
      <c r="BK80" s="27"/>
      <c r="BL80" s="27"/>
    </row>
    <row r="81" spans="1:64" ht="25.5" x14ac:dyDescent="0.25">
      <c r="A81" s="19" t="s">
        <v>6</v>
      </c>
      <c r="B81" s="17">
        <v>2022</v>
      </c>
      <c r="C81" s="18" t="s">
        <v>17</v>
      </c>
      <c r="D81" s="18" t="s">
        <v>120</v>
      </c>
      <c r="E81" s="21" t="s">
        <v>72</v>
      </c>
      <c r="F81" s="21" t="s">
        <v>72</v>
      </c>
      <c r="G81" s="21" t="s">
        <v>72</v>
      </c>
      <c r="H81" s="22" t="s">
        <v>72</v>
      </c>
      <c r="I81" s="23" t="s">
        <v>72</v>
      </c>
      <c r="J81" s="21" t="s">
        <v>72</v>
      </c>
      <c r="K81" s="20" t="s">
        <v>72</v>
      </c>
      <c r="L81" s="21" t="s">
        <v>72</v>
      </c>
      <c r="M81" s="20" t="s">
        <v>72</v>
      </c>
      <c r="N81" s="20" t="s">
        <v>72</v>
      </c>
      <c r="O81" s="20" t="s">
        <v>72</v>
      </c>
      <c r="P81" s="21" t="s">
        <v>72</v>
      </c>
      <c r="Q81" s="20" t="s">
        <v>72</v>
      </c>
      <c r="R81" s="24" t="s">
        <v>72</v>
      </c>
      <c r="S81" s="23" t="s">
        <v>72</v>
      </c>
      <c r="T81" s="21" t="s">
        <v>72</v>
      </c>
      <c r="U81" s="21" t="s">
        <v>72</v>
      </c>
      <c r="V81" s="20" t="s">
        <v>72</v>
      </c>
      <c r="W81" s="21" t="s">
        <v>72</v>
      </c>
      <c r="X81" s="20" t="s">
        <v>72</v>
      </c>
      <c r="Y81" s="20" t="s">
        <v>72</v>
      </c>
      <c r="Z81" s="20" t="s">
        <v>72</v>
      </c>
      <c r="AA81" s="21" t="s">
        <v>72</v>
      </c>
      <c r="AB81" s="20" t="s">
        <v>72</v>
      </c>
      <c r="AC81" s="20" t="s">
        <v>72</v>
      </c>
      <c r="AD81" s="68" t="s">
        <v>72</v>
      </c>
      <c r="AE81" s="69" t="s">
        <v>72</v>
      </c>
      <c r="AF81" s="25" t="s">
        <v>72</v>
      </c>
      <c r="AG81" s="26" t="s">
        <v>72</v>
      </c>
      <c r="AH81" s="27" t="s">
        <v>72</v>
      </c>
      <c r="AI81" s="27" t="s">
        <v>72</v>
      </c>
      <c r="AJ81" s="27" t="s">
        <v>72</v>
      </c>
      <c r="AK81" s="27" t="s">
        <v>72</v>
      </c>
      <c r="AL81" s="27" t="s">
        <v>72</v>
      </c>
      <c r="AM81" s="27" t="s">
        <v>72</v>
      </c>
      <c r="AN81" s="27" t="s">
        <v>72</v>
      </c>
      <c r="AO81" s="27" t="s">
        <v>72</v>
      </c>
      <c r="AP81" s="27" t="s">
        <v>72</v>
      </c>
      <c r="AQ81" s="27" t="s">
        <v>72</v>
      </c>
      <c r="AR81" s="27" t="s">
        <v>72</v>
      </c>
      <c r="AS81" s="27" t="s">
        <v>72</v>
      </c>
      <c r="AT81" s="27" t="s">
        <v>72</v>
      </c>
      <c r="AU81" s="27" t="s">
        <v>72</v>
      </c>
      <c r="AV81" s="26" t="s">
        <v>72</v>
      </c>
      <c r="AW81" s="26" t="s">
        <v>72</v>
      </c>
      <c r="AX81" s="28" t="s">
        <v>72</v>
      </c>
      <c r="AY81" s="25" t="s">
        <v>72</v>
      </c>
      <c r="AZ81" s="26" t="s">
        <v>72</v>
      </c>
      <c r="BA81" s="26" t="s">
        <v>72</v>
      </c>
      <c r="BB81" s="27" t="s">
        <v>72</v>
      </c>
      <c r="BC81" s="26" t="s">
        <v>72</v>
      </c>
      <c r="BD81" s="28" t="s">
        <v>72</v>
      </c>
      <c r="BE81" s="29">
        <f>COUNTA(A81:BD81)</f>
        <v>56</v>
      </c>
      <c r="BF81" s="29">
        <f>COUNTIF(A81:BD81,"&lt;&gt;"&amp;$BF$9)</f>
        <v>4</v>
      </c>
      <c r="BG81" s="77"/>
      <c r="BH81" s="27"/>
      <c r="BI81" s="27"/>
      <c r="BJ81" s="27"/>
      <c r="BK81" s="27"/>
      <c r="BL81" s="27"/>
    </row>
    <row r="82" spans="1:64" ht="25.5" x14ac:dyDescent="0.25">
      <c r="A82" s="19" t="s">
        <v>6</v>
      </c>
      <c r="B82" s="17">
        <v>2022</v>
      </c>
      <c r="C82" s="18" t="s">
        <v>17</v>
      </c>
      <c r="D82" s="18" t="s">
        <v>120</v>
      </c>
      <c r="E82" s="21" t="s">
        <v>72</v>
      </c>
      <c r="F82" s="21" t="s">
        <v>72</v>
      </c>
      <c r="G82" s="21" t="s">
        <v>72</v>
      </c>
      <c r="H82" s="22" t="s">
        <v>72</v>
      </c>
      <c r="I82" s="23" t="s">
        <v>72</v>
      </c>
      <c r="J82" s="21" t="s">
        <v>72</v>
      </c>
      <c r="K82" s="20" t="s">
        <v>72</v>
      </c>
      <c r="L82" s="21" t="s">
        <v>72</v>
      </c>
      <c r="M82" s="20" t="s">
        <v>72</v>
      </c>
      <c r="N82" s="20" t="s">
        <v>72</v>
      </c>
      <c r="O82" s="20" t="s">
        <v>72</v>
      </c>
      <c r="P82" s="21" t="s">
        <v>72</v>
      </c>
      <c r="Q82" s="20" t="s">
        <v>72</v>
      </c>
      <c r="R82" s="24" t="s">
        <v>72</v>
      </c>
      <c r="S82" s="23" t="s">
        <v>72</v>
      </c>
      <c r="T82" s="21" t="s">
        <v>72</v>
      </c>
      <c r="U82" s="21" t="s">
        <v>72</v>
      </c>
      <c r="V82" s="20" t="s">
        <v>72</v>
      </c>
      <c r="W82" s="21" t="s">
        <v>72</v>
      </c>
      <c r="X82" s="20" t="s">
        <v>72</v>
      </c>
      <c r="Y82" s="20" t="s">
        <v>72</v>
      </c>
      <c r="Z82" s="20" t="s">
        <v>72</v>
      </c>
      <c r="AA82" s="21" t="s">
        <v>72</v>
      </c>
      <c r="AB82" s="20" t="s">
        <v>72</v>
      </c>
      <c r="AC82" s="20" t="s">
        <v>72</v>
      </c>
      <c r="AD82" s="68" t="s">
        <v>72</v>
      </c>
      <c r="AE82" s="69" t="s">
        <v>72</v>
      </c>
      <c r="AF82" s="25" t="s">
        <v>72</v>
      </c>
      <c r="AG82" s="26" t="s">
        <v>72</v>
      </c>
      <c r="AH82" s="27" t="s">
        <v>72</v>
      </c>
      <c r="AI82" s="27" t="s">
        <v>72</v>
      </c>
      <c r="AJ82" s="27" t="s">
        <v>72</v>
      </c>
      <c r="AK82" s="27" t="s">
        <v>72</v>
      </c>
      <c r="AL82" s="27" t="s">
        <v>72</v>
      </c>
      <c r="AM82" s="27" t="s">
        <v>72</v>
      </c>
      <c r="AN82" s="27" t="s">
        <v>72</v>
      </c>
      <c r="AO82" s="27" t="s">
        <v>72</v>
      </c>
      <c r="AP82" s="27" t="s">
        <v>72</v>
      </c>
      <c r="AQ82" s="27" t="s">
        <v>72</v>
      </c>
      <c r="AR82" s="27" t="s">
        <v>72</v>
      </c>
      <c r="AS82" s="27" t="s">
        <v>72</v>
      </c>
      <c r="AT82" s="27" t="s">
        <v>72</v>
      </c>
      <c r="AU82" s="27" t="s">
        <v>72</v>
      </c>
      <c r="AV82" s="26" t="s">
        <v>72</v>
      </c>
      <c r="AW82" s="26" t="s">
        <v>72</v>
      </c>
      <c r="AX82" s="28" t="s">
        <v>72</v>
      </c>
      <c r="AY82" s="25" t="s">
        <v>72</v>
      </c>
      <c r="AZ82" s="26" t="s">
        <v>72</v>
      </c>
      <c r="BA82" s="26" t="s">
        <v>72</v>
      </c>
      <c r="BB82" s="27" t="s">
        <v>72</v>
      </c>
      <c r="BC82" s="26" t="s">
        <v>72</v>
      </c>
      <c r="BD82" s="28" t="s">
        <v>72</v>
      </c>
      <c r="BE82" s="29">
        <f>COUNTA(A82:BD82)</f>
        <v>56</v>
      </c>
      <c r="BF82" s="29">
        <f>COUNTIF(A82:BD82,"&lt;&gt;"&amp;$BF$9)</f>
        <v>4</v>
      </c>
      <c r="BG82" s="77"/>
      <c r="BH82" s="27"/>
      <c r="BI82" s="27"/>
      <c r="BJ82" s="27"/>
      <c r="BK82" s="27"/>
      <c r="BL82" s="27"/>
    </row>
    <row r="83" spans="1:64" ht="344.25" x14ac:dyDescent="0.25">
      <c r="A83" s="19" t="s">
        <v>9</v>
      </c>
      <c r="B83" s="17">
        <v>2022</v>
      </c>
      <c r="C83" s="18" t="s">
        <v>17</v>
      </c>
      <c r="D83" s="18" t="s">
        <v>120</v>
      </c>
      <c r="E83" s="21" t="s">
        <v>72</v>
      </c>
      <c r="F83" s="21" t="s">
        <v>72</v>
      </c>
      <c r="G83" s="21" t="s">
        <v>72</v>
      </c>
      <c r="H83" s="22" t="s">
        <v>72</v>
      </c>
      <c r="I83" s="23" t="s">
        <v>14</v>
      </c>
      <c r="J83" s="21" t="s">
        <v>228</v>
      </c>
      <c r="K83" s="20" t="s">
        <v>122</v>
      </c>
      <c r="L83" s="21" t="s">
        <v>229</v>
      </c>
      <c r="M83" s="20">
        <v>1112</v>
      </c>
      <c r="N83" s="20" t="s">
        <v>124</v>
      </c>
      <c r="O83" s="20" t="s">
        <v>15</v>
      </c>
      <c r="P83" s="21" t="s">
        <v>230</v>
      </c>
      <c r="Q83" s="20" t="s">
        <v>126</v>
      </c>
      <c r="R83" s="24">
        <v>44771</v>
      </c>
      <c r="S83" s="23" t="s">
        <v>72</v>
      </c>
      <c r="T83" s="21" t="s">
        <v>72</v>
      </c>
      <c r="U83" s="21" t="s">
        <v>72</v>
      </c>
      <c r="V83" s="20" t="s">
        <v>72</v>
      </c>
      <c r="W83" s="21" t="s">
        <v>72</v>
      </c>
      <c r="X83" s="20" t="s">
        <v>72</v>
      </c>
      <c r="Y83" s="20" t="s">
        <v>72</v>
      </c>
      <c r="Z83" s="20" t="s">
        <v>72</v>
      </c>
      <c r="AA83" s="21" t="s">
        <v>72</v>
      </c>
      <c r="AB83" s="20" t="s">
        <v>72</v>
      </c>
      <c r="AC83" s="20" t="s">
        <v>72</v>
      </c>
      <c r="AD83" s="68" t="s">
        <v>72</v>
      </c>
      <c r="AE83" s="69" t="s">
        <v>72</v>
      </c>
      <c r="AF83" s="25" t="s">
        <v>72</v>
      </c>
      <c r="AG83" s="26" t="s">
        <v>72</v>
      </c>
      <c r="AH83" s="27" t="s">
        <v>72</v>
      </c>
      <c r="AI83" s="27" t="s">
        <v>72</v>
      </c>
      <c r="AJ83" s="27" t="s">
        <v>72</v>
      </c>
      <c r="AK83" s="27" t="s">
        <v>72</v>
      </c>
      <c r="AL83" s="27" t="s">
        <v>72</v>
      </c>
      <c r="AM83" s="27" t="s">
        <v>72</v>
      </c>
      <c r="AN83" s="27" t="s">
        <v>72</v>
      </c>
      <c r="AO83" s="27" t="s">
        <v>72</v>
      </c>
      <c r="AP83" s="27" t="s">
        <v>72</v>
      </c>
      <c r="AQ83" s="27" t="s">
        <v>72</v>
      </c>
      <c r="AR83" s="27" t="s">
        <v>72</v>
      </c>
      <c r="AS83" s="27" t="s">
        <v>72</v>
      </c>
      <c r="AT83" s="27" t="s">
        <v>72</v>
      </c>
      <c r="AU83" s="27" t="s">
        <v>72</v>
      </c>
      <c r="AV83" s="26" t="s">
        <v>72</v>
      </c>
      <c r="AW83" s="26" t="s">
        <v>72</v>
      </c>
      <c r="AX83" s="28" t="s">
        <v>72</v>
      </c>
      <c r="AY83" s="25" t="s">
        <v>72</v>
      </c>
      <c r="AZ83" s="26" t="s">
        <v>72</v>
      </c>
      <c r="BA83" s="26" t="s">
        <v>72</v>
      </c>
      <c r="BB83" s="27" t="s">
        <v>72</v>
      </c>
      <c r="BC83" s="26" t="s">
        <v>72</v>
      </c>
      <c r="BD83" s="28" t="s">
        <v>72</v>
      </c>
      <c r="BE83" s="29">
        <f>COUNTA(A83:BD83)</f>
        <v>56</v>
      </c>
      <c r="BF83" s="29">
        <f>COUNTIF(A83:BD83,"&lt;&gt;"&amp;$BF$9)</f>
        <v>14</v>
      </c>
      <c r="BG83" s="77"/>
      <c r="BH83" s="27"/>
      <c r="BI83" s="27"/>
      <c r="BJ83" s="27"/>
      <c r="BK83" s="27"/>
      <c r="BL83" s="27"/>
    </row>
    <row r="84" spans="1:64" ht="344.25" x14ac:dyDescent="0.25">
      <c r="A84" s="19" t="s">
        <v>9</v>
      </c>
      <c r="B84" s="17">
        <v>2022</v>
      </c>
      <c r="C84" s="18" t="s">
        <v>17</v>
      </c>
      <c r="D84" s="18" t="s">
        <v>120</v>
      </c>
      <c r="E84" s="21" t="s">
        <v>72</v>
      </c>
      <c r="F84" s="21" t="s">
        <v>72</v>
      </c>
      <c r="G84" s="21" t="s">
        <v>72</v>
      </c>
      <c r="H84" s="22" t="s">
        <v>72</v>
      </c>
      <c r="I84" s="23" t="s">
        <v>14</v>
      </c>
      <c r="J84" s="21" t="s">
        <v>228</v>
      </c>
      <c r="K84" s="20" t="s">
        <v>122</v>
      </c>
      <c r="L84" s="21" t="s">
        <v>231</v>
      </c>
      <c r="M84" s="20">
        <v>1113</v>
      </c>
      <c r="N84" s="20" t="s">
        <v>124</v>
      </c>
      <c r="O84" s="20" t="s">
        <v>15</v>
      </c>
      <c r="P84" s="21" t="s">
        <v>230</v>
      </c>
      <c r="Q84" s="20" t="s">
        <v>126</v>
      </c>
      <c r="R84" s="24">
        <v>44666</v>
      </c>
      <c r="S84" s="23" t="s">
        <v>72</v>
      </c>
      <c r="T84" s="21" t="s">
        <v>72</v>
      </c>
      <c r="U84" s="21" t="s">
        <v>72</v>
      </c>
      <c r="V84" s="20" t="s">
        <v>72</v>
      </c>
      <c r="W84" s="21" t="s">
        <v>72</v>
      </c>
      <c r="X84" s="20" t="s">
        <v>72</v>
      </c>
      <c r="Y84" s="20" t="s">
        <v>72</v>
      </c>
      <c r="Z84" s="20" t="s">
        <v>72</v>
      </c>
      <c r="AA84" s="21" t="s">
        <v>72</v>
      </c>
      <c r="AB84" s="20" t="s">
        <v>72</v>
      </c>
      <c r="AC84" s="20" t="s">
        <v>72</v>
      </c>
      <c r="AD84" s="68" t="s">
        <v>72</v>
      </c>
      <c r="AE84" s="69" t="s">
        <v>72</v>
      </c>
      <c r="AF84" s="25" t="s">
        <v>72</v>
      </c>
      <c r="AG84" s="26" t="s">
        <v>72</v>
      </c>
      <c r="AH84" s="27" t="s">
        <v>72</v>
      </c>
      <c r="AI84" s="27" t="s">
        <v>72</v>
      </c>
      <c r="AJ84" s="27" t="s">
        <v>72</v>
      </c>
      <c r="AK84" s="27" t="s">
        <v>72</v>
      </c>
      <c r="AL84" s="27" t="s">
        <v>72</v>
      </c>
      <c r="AM84" s="27" t="s">
        <v>72</v>
      </c>
      <c r="AN84" s="27" t="s">
        <v>72</v>
      </c>
      <c r="AO84" s="27" t="s">
        <v>72</v>
      </c>
      <c r="AP84" s="27" t="s">
        <v>72</v>
      </c>
      <c r="AQ84" s="27" t="s">
        <v>72</v>
      </c>
      <c r="AR84" s="27" t="s">
        <v>72</v>
      </c>
      <c r="AS84" s="27" t="s">
        <v>72</v>
      </c>
      <c r="AT84" s="27" t="s">
        <v>72</v>
      </c>
      <c r="AU84" s="27" t="s">
        <v>72</v>
      </c>
      <c r="AV84" s="26" t="s">
        <v>72</v>
      </c>
      <c r="AW84" s="26" t="s">
        <v>72</v>
      </c>
      <c r="AX84" s="28" t="s">
        <v>72</v>
      </c>
      <c r="AY84" s="25" t="s">
        <v>72</v>
      </c>
      <c r="AZ84" s="26" t="s">
        <v>72</v>
      </c>
      <c r="BA84" s="26" t="s">
        <v>72</v>
      </c>
      <c r="BB84" s="27" t="s">
        <v>72</v>
      </c>
      <c r="BC84" s="26" t="s">
        <v>72</v>
      </c>
      <c r="BD84" s="28" t="s">
        <v>72</v>
      </c>
      <c r="BE84" s="29">
        <f>COUNTA(A84:BD84)</f>
        <v>56</v>
      </c>
      <c r="BF84" s="29">
        <f>COUNTIF(A84:BD84,"&lt;&gt;"&amp;$BF$9)</f>
        <v>14</v>
      </c>
      <c r="BG84" s="77"/>
      <c r="BH84" s="27"/>
      <c r="BI84" s="27"/>
      <c r="BJ84" s="27"/>
      <c r="BK84" s="27"/>
      <c r="BL84" s="27"/>
    </row>
    <row r="85" spans="1:64" ht="229.5" x14ac:dyDescent="0.25">
      <c r="A85" s="19" t="s">
        <v>9</v>
      </c>
      <c r="B85" s="17">
        <v>2022</v>
      </c>
      <c r="C85" s="18" t="s">
        <v>17</v>
      </c>
      <c r="D85" s="18" t="s">
        <v>120</v>
      </c>
      <c r="E85" s="21" t="s">
        <v>72</v>
      </c>
      <c r="F85" s="21" t="s">
        <v>72</v>
      </c>
      <c r="G85" s="21" t="s">
        <v>72</v>
      </c>
      <c r="H85" s="22" t="s">
        <v>72</v>
      </c>
      <c r="I85" s="23" t="s">
        <v>14</v>
      </c>
      <c r="J85" s="21" t="s">
        <v>232</v>
      </c>
      <c r="K85" s="20" t="s">
        <v>122</v>
      </c>
      <c r="L85" s="21" t="s">
        <v>229</v>
      </c>
      <c r="M85" s="20">
        <v>1112</v>
      </c>
      <c r="N85" s="20" t="s">
        <v>124</v>
      </c>
      <c r="O85" s="20" t="s">
        <v>15</v>
      </c>
      <c r="P85" s="21" t="s">
        <v>230</v>
      </c>
      <c r="Q85" s="20" t="s">
        <v>126</v>
      </c>
      <c r="R85" s="24">
        <v>44771</v>
      </c>
      <c r="S85" s="23" t="s">
        <v>72</v>
      </c>
      <c r="T85" s="21" t="s">
        <v>72</v>
      </c>
      <c r="U85" s="21" t="s">
        <v>72</v>
      </c>
      <c r="V85" s="20" t="s">
        <v>72</v>
      </c>
      <c r="W85" s="21" t="s">
        <v>72</v>
      </c>
      <c r="X85" s="20" t="s">
        <v>72</v>
      </c>
      <c r="Y85" s="20" t="s">
        <v>72</v>
      </c>
      <c r="Z85" s="20" t="s">
        <v>72</v>
      </c>
      <c r="AA85" s="21" t="s">
        <v>72</v>
      </c>
      <c r="AB85" s="20" t="s">
        <v>72</v>
      </c>
      <c r="AC85" s="20" t="s">
        <v>72</v>
      </c>
      <c r="AD85" s="68" t="s">
        <v>72</v>
      </c>
      <c r="AE85" s="69" t="s">
        <v>72</v>
      </c>
      <c r="AF85" s="25" t="s">
        <v>72</v>
      </c>
      <c r="AG85" s="26" t="s">
        <v>72</v>
      </c>
      <c r="AH85" s="27" t="s">
        <v>72</v>
      </c>
      <c r="AI85" s="27" t="s">
        <v>72</v>
      </c>
      <c r="AJ85" s="27" t="s">
        <v>72</v>
      </c>
      <c r="AK85" s="27" t="s">
        <v>72</v>
      </c>
      <c r="AL85" s="27" t="s">
        <v>72</v>
      </c>
      <c r="AM85" s="27" t="s">
        <v>72</v>
      </c>
      <c r="AN85" s="27" t="s">
        <v>72</v>
      </c>
      <c r="AO85" s="27" t="s">
        <v>72</v>
      </c>
      <c r="AP85" s="27" t="s">
        <v>72</v>
      </c>
      <c r="AQ85" s="27" t="s">
        <v>72</v>
      </c>
      <c r="AR85" s="27" t="s">
        <v>72</v>
      </c>
      <c r="AS85" s="27" t="s">
        <v>72</v>
      </c>
      <c r="AT85" s="27" t="s">
        <v>72</v>
      </c>
      <c r="AU85" s="27" t="s">
        <v>72</v>
      </c>
      <c r="AV85" s="26" t="s">
        <v>72</v>
      </c>
      <c r="AW85" s="26" t="s">
        <v>72</v>
      </c>
      <c r="AX85" s="28" t="s">
        <v>72</v>
      </c>
      <c r="AY85" s="25" t="s">
        <v>72</v>
      </c>
      <c r="AZ85" s="26" t="s">
        <v>72</v>
      </c>
      <c r="BA85" s="26" t="s">
        <v>72</v>
      </c>
      <c r="BB85" s="27" t="s">
        <v>72</v>
      </c>
      <c r="BC85" s="26" t="s">
        <v>72</v>
      </c>
      <c r="BD85" s="28" t="s">
        <v>72</v>
      </c>
      <c r="BE85" s="29">
        <f>COUNTA(A85:BD85)</f>
        <v>56</v>
      </c>
      <c r="BF85" s="29">
        <f>COUNTIF(A85:BD85,"&lt;&gt;"&amp;$BF$9)</f>
        <v>14</v>
      </c>
      <c r="BG85" s="77"/>
      <c r="BH85" s="27"/>
      <c r="BI85" s="27"/>
      <c r="BJ85" s="27"/>
      <c r="BK85" s="27"/>
      <c r="BL85" s="27"/>
    </row>
    <row r="86" spans="1:64" ht="229.5" x14ac:dyDescent="0.25">
      <c r="A86" s="19" t="s">
        <v>9</v>
      </c>
      <c r="B86" s="17">
        <v>2022</v>
      </c>
      <c r="C86" s="18" t="s">
        <v>17</v>
      </c>
      <c r="D86" s="18" t="s">
        <v>120</v>
      </c>
      <c r="E86" s="21" t="s">
        <v>72</v>
      </c>
      <c r="F86" s="21" t="s">
        <v>72</v>
      </c>
      <c r="G86" s="21" t="s">
        <v>72</v>
      </c>
      <c r="H86" s="22" t="s">
        <v>72</v>
      </c>
      <c r="I86" s="23" t="s">
        <v>14</v>
      </c>
      <c r="J86" s="21" t="s">
        <v>232</v>
      </c>
      <c r="K86" s="20" t="s">
        <v>122</v>
      </c>
      <c r="L86" s="21" t="s">
        <v>231</v>
      </c>
      <c r="M86" s="20">
        <v>1113</v>
      </c>
      <c r="N86" s="20" t="s">
        <v>124</v>
      </c>
      <c r="O86" s="20" t="s">
        <v>15</v>
      </c>
      <c r="P86" s="21" t="s">
        <v>230</v>
      </c>
      <c r="Q86" s="20" t="s">
        <v>126</v>
      </c>
      <c r="R86" s="24">
        <v>44666</v>
      </c>
      <c r="S86" s="23" t="s">
        <v>72</v>
      </c>
      <c r="T86" s="21" t="s">
        <v>72</v>
      </c>
      <c r="U86" s="21" t="s">
        <v>72</v>
      </c>
      <c r="V86" s="20" t="s">
        <v>72</v>
      </c>
      <c r="W86" s="21" t="s">
        <v>72</v>
      </c>
      <c r="X86" s="20" t="s">
        <v>72</v>
      </c>
      <c r="Y86" s="20" t="s">
        <v>72</v>
      </c>
      <c r="Z86" s="20" t="s">
        <v>72</v>
      </c>
      <c r="AA86" s="21" t="s">
        <v>72</v>
      </c>
      <c r="AB86" s="20" t="s">
        <v>72</v>
      </c>
      <c r="AC86" s="20" t="s">
        <v>72</v>
      </c>
      <c r="AD86" s="68" t="s">
        <v>72</v>
      </c>
      <c r="AE86" s="69" t="s">
        <v>72</v>
      </c>
      <c r="AF86" s="25" t="s">
        <v>72</v>
      </c>
      <c r="AG86" s="26" t="s">
        <v>72</v>
      </c>
      <c r="AH86" s="27" t="s">
        <v>72</v>
      </c>
      <c r="AI86" s="27" t="s">
        <v>72</v>
      </c>
      <c r="AJ86" s="27" t="s">
        <v>72</v>
      </c>
      <c r="AK86" s="27" t="s">
        <v>72</v>
      </c>
      <c r="AL86" s="27" t="s">
        <v>72</v>
      </c>
      <c r="AM86" s="27" t="s">
        <v>72</v>
      </c>
      <c r="AN86" s="27" t="s">
        <v>72</v>
      </c>
      <c r="AO86" s="27" t="s">
        <v>72</v>
      </c>
      <c r="AP86" s="27" t="s">
        <v>72</v>
      </c>
      <c r="AQ86" s="27" t="s">
        <v>72</v>
      </c>
      <c r="AR86" s="27" t="s">
        <v>72</v>
      </c>
      <c r="AS86" s="27" t="s">
        <v>72</v>
      </c>
      <c r="AT86" s="27" t="s">
        <v>72</v>
      </c>
      <c r="AU86" s="27" t="s">
        <v>72</v>
      </c>
      <c r="AV86" s="26" t="s">
        <v>72</v>
      </c>
      <c r="AW86" s="26" t="s">
        <v>72</v>
      </c>
      <c r="AX86" s="28" t="s">
        <v>72</v>
      </c>
      <c r="AY86" s="25" t="s">
        <v>72</v>
      </c>
      <c r="AZ86" s="26" t="s">
        <v>72</v>
      </c>
      <c r="BA86" s="26" t="s">
        <v>72</v>
      </c>
      <c r="BB86" s="27" t="s">
        <v>72</v>
      </c>
      <c r="BC86" s="26" t="s">
        <v>72</v>
      </c>
      <c r="BD86" s="28" t="s">
        <v>72</v>
      </c>
      <c r="BE86" s="29">
        <f>COUNTA(A86:BD86)</f>
        <v>56</v>
      </c>
      <c r="BF86" s="29">
        <f>COUNTIF(A86:BD86,"&lt;&gt;"&amp;$BF$9)</f>
        <v>14</v>
      </c>
      <c r="BG86" s="77"/>
      <c r="BH86" s="27"/>
      <c r="BI86" s="27"/>
      <c r="BJ86" s="27"/>
      <c r="BK86" s="27"/>
      <c r="BL86" s="27"/>
    </row>
    <row r="87" spans="1:64" x14ac:dyDescent="0.25">
      <c r="A87" s="19" t="s">
        <v>9</v>
      </c>
      <c r="B87" s="17">
        <v>2022</v>
      </c>
      <c r="C87" s="18" t="s">
        <v>17</v>
      </c>
      <c r="D87" s="18" t="s">
        <v>120</v>
      </c>
      <c r="E87" s="21" t="s">
        <v>72</v>
      </c>
      <c r="F87" s="21" t="s">
        <v>72</v>
      </c>
      <c r="G87" s="21" t="s">
        <v>72</v>
      </c>
      <c r="H87" s="22" t="s">
        <v>72</v>
      </c>
      <c r="I87" s="23" t="s">
        <v>72</v>
      </c>
      <c r="J87" s="21" t="s">
        <v>72</v>
      </c>
      <c r="K87" s="20" t="s">
        <v>72</v>
      </c>
      <c r="L87" s="21" t="s">
        <v>72</v>
      </c>
      <c r="M87" s="20" t="s">
        <v>72</v>
      </c>
      <c r="N87" s="20" t="s">
        <v>72</v>
      </c>
      <c r="O87" s="20" t="s">
        <v>72</v>
      </c>
      <c r="P87" s="21" t="s">
        <v>72</v>
      </c>
      <c r="Q87" s="20" t="s">
        <v>72</v>
      </c>
      <c r="R87" s="24" t="s">
        <v>72</v>
      </c>
      <c r="S87" s="23" t="s">
        <v>72</v>
      </c>
      <c r="T87" s="21" t="s">
        <v>72</v>
      </c>
      <c r="U87" s="21" t="s">
        <v>72</v>
      </c>
      <c r="V87" s="20" t="s">
        <v>72</v>
      </c>
      <c r="W87" s="21" t="s">
        <v>72</v>
      </c>
      <c r="X87" s="20" t="s">
        <v>72</v>
      </c>
      <c r="Y87" s="20" t="s">
        <v>72</v>
      </c>
      <c r="Z87" s="20" t="s">
        <v>72</v>
      </c>
      <c r="AA87" s="21" t="s">
        <v>72</v>
      </c>
      <c r="AB87" s="20" t="s">
        <v>72</v>
      </c>
      <c r="AC87" s="20" t="s">
        <v>72</v>
      </c>
      <c r="AD87" s="68" t="s">
        <v>72</v>
      </c>
      <c r="AE87" s="69" t="s">
        <v>72</v>
      </c>
      <c r="AF87" s="25" t="s">
        <v>72</v>
      </c>
      <c r="AG87" s="26" t="s">
        <v>72</v>
      </c>
      <c r="AH87" s="27" t="s">
        <v>72</v>
      </c>
      <c r="AI87" s="27" t="s">
        <v>72</v>
      </c>
      <c r="AJ87" s="27" t="s">
        <v>72</v>
      </c>
      <c r="AK87" s="27" t="s">
        <v>72</v>
      </c>
      <c r="AL87" s="27" t="s">
        <v>72</v>
      </c>
      <c r="AM87" s="27" t="s">
        <v>72</v>
      </c>
      <c r="AN87" s="27" t="s">
        <v>72</v>
      </c>
      <c r="AO87" s="27" t="s">
        <v>72</v>
      </c>
      <c r="AP87" s="27" t="s">
        <v>72</v>
      </c>
      <c r="AQ87" s="27" t="s">
        <v>72</v>
      </c>
      <c r="AR87" s="27" t="s">
        <v>72</v>
      </c>
      <c r="AS87" s="27" t="s">
        <v>72</v>
      </c>
      <c r="AT87" s="27" t="s">
        <v>72</v>
      </c>
      <c r="AU87" s="27" t="s">
        <v>72</v>
      </c>
      <c r="AV87" s="26" t="s">
        <v>72</v>
      </c>
      <c r="AW87" s="26" t="s">
        <v>72</v>
      </c>
      <c r="AX87" s="28" t="s">
        <v>72</v>
      </c>
      <c r="AY87" s="25" t="s">
        <v>72</v>
      </c>
      <c r="AZ87" s="26" t="s">
        <v>72</v>
      </c>
      <c r="BA87" s="26" t="s">
        <v>72</v>
      </c>
      <c r="BB87" s="27" t="s">
        <v>72</v>
      </c>
      <c r="BC87" s="26" t="s">
        <v>72</v>
      </c>
      <c r="BD87" s="28" t="s">
        <v>72</v>
      </c>
      <c r="BE87" s="29">
        <f>COUNTA(A87:BD87)</f>
        <v>56</v>
      </c>
      <c r="BF87" s="29">
        <f>COUNTIF(A87:BD87,"&lt;&gt;"&amp;$BF$9)</f>
        <v>4</v>
      </c>
      <c r="BG87" s="77"/>
      <c r="BH87" s="27"/>
      <c r="BI87" s="27"/>
      <c r="BJ87" s="27"/>
      <c r="BK87" s="27"/>
      <c r="BL87" s="27"/>
    </row>
    <row r="88" spans="1:64" x14ac:dyDescent="0.25">
      <c r="A88" s="19" t="s">
        <v>9</v>
      </c>
      <c r="B88" s="17">
        <v>2022</v>
      </c>
      <c r="C88" s="18" t="s">
        <v>17</v>
      </c>
      <c r="D88" s="18" t="s">
        <v>120</v>
      </c>
      <c r="E88" s="21" t="s">
        <v>72</v>
      </c>
      <c r="F88" s="21" t="s">
        <v>72</v>
      </c>
      <c r="G88" s="21" t="s">
        <v>72</v>
      </c>
      <c r="H88" s="22" t="s">
        <v>72</v>
      </c>
      <c r="I88" s="23" t="s">
        <v>72</v>
      </c>
      <c r="J88" s="21" t="s">
        <v>72</v>
      </c>
      <c r="K88" s="20" t="s">
        <v>72</v>
      </c>
      <c r="L88" s="21" t="s">
        <v>72</v>
      </c>
      <c r="M88" s="20" t="s">
        <v>72</v>
      </c>
      <c r="N88" s="20" t="s">
        <v>72</v>
      </c>
      <c r="O88" s="20" t="s">
        <v>72</v>
      </c>
      <c r="P88" s="21" t="s">
        <v>72</v>
      </c>
      <c r="Q88" s="20" t="s">
        <v>72</v>
      </c>
      <c r="R88" s="24" t="s">
        <v>72</v>
      </c>
      <c r="S88" s="23" t="s">
        <v>72</v>
      </c>
      <c r="T88" s="21" t="s">
        <v>72</v>
      </c>
      <c r="U88" s="21" t="s">
        <v>72</v>
      </c>
      <c r="V88" s="20" t="s">
        <v>72</v>
      </c>
      <c r="W88" s="21" t="s">
        <v>72</v>
      </c>
      <c r="X88" s="20" t="s">
        <v>72</v>
      </c>
      <c r="Y88" s="20" t="s">
        <v>72</v>
      </c>
      <c r="Z88" s="20" t="s">
        <v>72</v>
      </c>
      <c r="AA88" s="21" t="s">
        <v>72</v>
      </c>
      <c r="AB88" s="20" t="s">
        <v>72</v>
      </c>
      <c r="AC88" s="20" t="s">
        <v>72</v>
      </c>
      <c r="AD88" s="68" t="s">
        <v>72</v>
      </c>
      <c r="AE88" s="69" t="s">
        <v>72</v>
      </c>
      <c r="AF88" s="25" t="s">
        <v>72</v>
      </c>
      <c r="AG88" s="26" t="s">
        <v>72</v>
      </c>
      <c r="AH88" s="27" t="s">
        <v>72</v>
      </c>
      <c r="AI88" s="27" t="s">
        <v>72</v>
      </c>
      <c r="AJ88" s="27" t="s">
        <v>72</v>
      </c>
      <c r="AK88" s="27" t="s">
        <v>72</v>
      </c>
      <c r="AL88" s="27" t="s">
        <v>72</v>
      </c>
      <c r="AM88" s="27" t="s">
        <v>72</v>
      </c>
      <c r="AN88" s="27" t="s">
        <v>72</v>
      </c>
      <c r="AO88" s="27" t="s">
        <v>72</v>
      </c>
      <c r="AP88" s="27" t="s">
        <v>72</v>
      </c>
      <c r="AQ88" s="27" t="s">
        <v>72</v>
      </c>
      <c r="AR88" s="27" t="s">
        <v>72</v>
      </c>
      <c r="AS88" s="27" t="s">
        <v>72</v>
      </c>
      <c r="AT88" s="27" t="s">
        <v>72</v>
      </c>
      <c r="AU88" s="27" t="s">
        <v>72</v>
      </c>
      <c r="AV88" s="26" t="s">
        <v>72</v>
      </c>
      <c r="AW88" s="26" t="s">
        <v>72</v>
      </c>
      <c r="AX88" s="28" t="s">
        <v>72</v>
      </c>
      <c r="AY88" s="25" t="s">
        <v>72</v>
      </c>
      <c r="AZ88" s="26" t="s">
        <v>72</v>
      </c>
      <c r="BA88" s="26" t="s">
        <v>72</v>
      </c>
      <c r="BB88" s="27" t="s">
        <v>72</v>
      </c>
      <c r="BC88" s="26" t="s">
        <v>72</v>
      </c>
      <c r="BD88" s="28" t="s">
        <v>72</v>
      </c>
      <c r="BE88" s="29">
        <f>COUNTA(A88:BD88)</f>
        <v>56</v>
      </c>
      <c r="BF88" s="29">
        <f>COUNTIF(A88:BD88,"&lt;&gt;"&amp;$BF$9)</f>
        <v>4</v>
      </c>
      <c r="BG88" s="77"/>
      <c r="BH88" s="27"/>
      <c r="BI88" s="27"/>
      <c r="BJ88" s="27"/>
      <c r="BK88" s="27"/>
      <c r="BL88" s="27"/>
    </row>
    <row r="89" spans="1:64" x14ac:dyDescent="0.25">
      <c r="A89" s="19" t="s">
        <v>9</v>
      </c>
      <c r="B89" s="17">
        <v>2022</v>
      </c>
      <c r="C89" s="18" t="s">
        <v>17</v>
      </c>
      <c r="D89" s="18" t="s">
        <v>120</v>
      </c>
      <c r="E89" s="21" t="s">
        <v>72</v>
      </c>
      <c r="F89" s="21" t="s">
        <v>72</v>
      </c>
      <c r="G89" s="21" t="s">
        <v>72</v>
      </c>
      <c r="H89" s="22" t="s">
        <v>72</v>
      </c>
      <c r="I89" s="23" t="s">
        <v>72</v>
      </c>
      <c r="J89" s="21" t="s">
        <v>72</v>
      </c>
      <c r="K89" s="20" t="s">
        <v>72</v>
      </c>
      <c r="L89" s="21" t="s">
        <v>72</v>
      </c>
      <c r="M89" s="20" t="s">
        <v>72</v>
      </c>
      <c r="N89" s="20" t="s">
        <v>72</v>
      </c>
      <c r="O89" s="20" t="s">
        <v>72</v>
      </c>
      <c r="P89" s="21" t="s">
        <v>72</v>
      </c>
      <c r="Q89" s="20" t="s">
        <v>72</v>
      </c>
      <c r="R89" s="24" t="s">
        <v>72</v>
      </c>
      <c r="S89" s="23" t="s">
        <v>72</v>
      </c>
      <c r="T89" s="21" t="s">
        <v>72</v>
      </c>
      <c r="U89" s="21" t="s">
        <v>72</v>
      </c>
      <c r="V89" s="20" t="s">
        <v>72</v>
      </c>
      <c r="W89" s="21" t="s">
        <v>72</v>
      </c>
      <c r="X89" s="20" t="s">
        <v>72</v>
      </c>
      <c r="Y89" s="20" t="s">
        <v>72</v>
      </c>
      <c r="Z89" s="20" t="s">
        <v>72</v>
      </c>
      <c r="AA89" s="21" t="s">
        <v>72</v>
      </c>
      <c r="AB89" s="20" t="s">
        <v>72</v>
      </c>
      <c r="AC89" s="20" t="s">
        <v>72</v>
      </c>
      <c r="AD89" s="68" t="s">
        <v>72</v>
      </c>
      <c r="AE89" s="69" t="s">
        <v>72</v>
      </c>
      <c r="AF89" s="25" t="s">
        <v>72</v>
      </c>
      <c r="AG89" s="26" t="s">
        <v>72</v>
      </c>
      <c r="AH89" s="27" t="s">
        <v>72</v>
      </c>
      <c r="AI89" s="27" t="s">
        <v>72</v>
      </c>
      <c r="AJ89" s="27" t="s">
        <v>72</v>
      </c>
      <c r="AK89" s="27" t="s">
        <v>72</v>
      </c>
      <c r="AL89" s="27" t="s">
        <v>72</v>
      </c>
      <c r="AM89" s="27" t="s">
        <v>72</v>
      </c>
      <c r="AN89" s="27" t="s">
        <v>72</v>
      </c>
      <c r="AO89" s="27" t="s">
        <v>72</v>
      </c>
      <c r="AP89" s="27" t="s">
        <v>72</v>
      </c>
      <c r="AQ89" s="27" t="s">
        <v>72</v>
      </c>
      <c r="AR89" s="27" t="s">
        <v>72</v>
      </c>
      <c r="AS89" s="27" t="s">
        <v>72</v>
      </c>
      <c r="AT89" s="27" t="s">
        <v>72</v>
      </c>
      <c r="AU89" s="27" t="s">
        <v>72</v>
      </c>
      <c r="AV89" s="26" t="s">
        <v>72</v>
      </c>
      <c r="AW89" s="26" t="s">
        <v>72</v>
      </c>
      <c r="AX89" s="28" t="s">
        <v>72</v>
      </c>
      <c r="AY89" s="25" t="s">
        <v>72</v>
      </c>
      <c r="AZ89" s="26" t="s">
        <v>72</v>
      </c>
      <c r="BA89" s="26" t="s">
        <v>72</v>
      </c>
      <c r="BB89" s="27" t="s">
        <v>72</v>
      </c>
      <c r="BC89" s="26" t="s">
        <v>72</v>
      </c>
      <c r="BD89" s="28" t="s">
        <v>72</v>
      </c>
      <c r="BE89" s="29">
        <f>COUNTA(A89:BD89)</f>
        <v>56</v>
      </c>
      <c r="BF89" s="29">
        <f>COUNTIF(A89:BD89,"&lt;&gt;"&amp;$BF$9)</f>
        <v>4</v>
      </c>
      <c r="BG89" s="77"/>
      <c r="BH89" s="27"/>
      <c r="BI89" s="27"/>
      <c r="BJ89" s="27"/>
      <c r="BK89" s="27"/>
      <c r="BL89" s="27"/>
    </row>
    <row r="90" spans="1:64" x14ac:dyDescent="0.25">
      <c r="A90" s="19" t="s">
        <v>9</v>
      </c>
      <c r="B90" s="17">
        <v>2022</v>
      </c>
      <c r="C90" s="18" t="s">
        <v>17</v>
      </c>
      <c r="D90" s="18" t="s">
        <v>120</v>
      </c>
      <c r="E90" s="21" t="s">
        <v>72</v>
      </c>
      <c r="F90" s="21" t="s">
        <v>72</v>
      </c>
      <c r="G90" s="21" t="s">
        <v>72</v>
      </c>
      <c r="H90" s="22" t="s">
        <v>72</v>
      </c>
      <c r="I90" s="23" t="s">
        <v>72</v>
      </c>
      <c r="J90" s="21" t="s">
        <v>72</v>
      </c>
      <c r="K90" s="20" t="s">
        <v>72</v>
      </c>
      <c r="L90" s="21" t="s">
        <v>72</v>
      </c>
      <c r="M90" s="20" t="s">
        <v>72</v>
      </c>
      <c r="N90" s="20" t="s">
        <v>72</v>
      </c>
      <c r="O90" s="20" t="s">
        <v>72</v>
      </c>
      <c r="P90" s="21" t="s">
        <v>72</v>
      </c>
      <c r="Q90" s="20" t="s">
        <v>72</v>
      </c>
      <c r="R90" s="24" t="s">
        <v>72</v>
      </c>
      <c r="S90" s="23" t="s">
        <v>72</v>
      </c>
      <c r="T90" s="21" t="s">
        <v>72</v>
      </c>
      <c r="U90" s="21" t="s">
        <v>72</v>
      </c>
      <c r="V90" s="20" t="s">
        <v>72</v>
      </c>
      <c r="W90" s="21" t="s">
        <v>72</v>
      </c>
      <c r="X90" s="20" t="s">
        <v>72</v>
      </c>
      <c r="Y90" s="20" t="s">
        <v>72</v>
      </c>
      <c r="Z90" s="20" t="s">
        <v>72</v>
      </c>
      <c r="AA90" s="21" t="s">
        <v>72</v>
      </c>
      <c r="AB90" s="20" t="s">
        <v>72</v>
      </c>
      <c r="AC90" s="20" t="s">
        <v>72</v>
      </c>
      <c r="AD90" s="68" t="s">
        <v>72</v>
      </c>
      <c r="AE90" s="69" t="s">
        <v>72</v>
      </c>
      <c r="AF90" s="25" t="s">
        <v>72</v>
      </c>
      <c r="AG90" s="26" t="s">
        <v>72</v>
      </c>
      <c r="AH90" s="27" t="s">
        <v>72</v>
      </c>
      <c r="AI90" s="27" t="s">
        <v>72</v>
      </c>
      <c r="AJ90" s="27" t="s">
        <v>72</v>
      </c>
      <c r="AK90" s="27" t="s">
        <v>72</v>
      </c>
      <c r="AL90" s="27" t="s">
        <v>72</v>
      </c>
      <c r="AM90" s="27" t="s">
        <v>72</v>
      </c>
      <c r="AN90" s="27" t="s">
        <v>72</v>
      </c>
      <c r="AO90" s="27" t="s">
        <v>72</v>
      </c>
      <c r="AP90" s="27" t="s">
        <v>72</v>
      </c>
      <c r="AQ90" s="27" t="s">
        <v>72</v>
      </c>
      <c r="AR90" s="27" t="s">
        <v>72</v>
      </c>
      <c r="AS90" s="27" t="s">
        <v>72</v>
      </c>
      <c r="AT90" s="27" t="s">
        <v>72</v>
      </c>
      <c r="AU90" s="27" t="s">
        <v>72</v>
      </c>
      <c r="AV90" s="26" t="s">
        <v>72</v>
      </c>
      <c r="AW90" s="26" t="s">
        <v>72</v>
      </c>
      <c r="AX90" s="28" t="s">
        <v>72</v>
      </c>
      <c r="AY90" s="25" t="s">
        <v>72</v>
      </c>
      <c r="AZ90" s="26" t="s">
        <v>72</v>
      </c>
      <c r="BA90" s="26" t="s">
        <v>72</v>
      </c>
      <c r="BB90" s="27" t="s">
        <v>72</v>
      </c>
      <c r="BC90" s="26" t="s">
        <v>72</v>
      </c>
      <c r="BD90" s="28" t="s">
        <v>72</v>
      </c>
      <c r="BE90" s="29">
        <f>COUNTA(A90:BD90)</f>
        <v>56</v>
      </c>
      <c r="BF90" s="29">
        <f>COUNTIF(A90:BD90,"&lt;&gt;"&amp;$BF$9)</f>
        <v>4</v>
      </c>
      <c r="BG90" s="77"/>
      <c r="BH90" s="27"/>
      <c r="BI90" s="27"/>
      <c r="BJ90" s="27"/>
      <c r="BK90" s="27"/>
      <c r="BL90" s="27"/>
    </row>
    <row r="91" spans="1:64" ht="216.75" x14ac:dyDescent="0.25">
      <c r="A91" s="19" t="s">
        <v>10</v>
      </c>
      <c r="B91" s="17">
        <v>2022</v>
      </c>
      <c r="C91" s="18" t="s">
        <v>17</v>
      </c>
      <c r="D91" s="18" t="s">
        <v>120</v>
      </c>
      <c r="E91" s="21" t="s">
        <v>72</v>
      </c>
      <c r="F91" s="21" t="s">
        <v>72</v>
      </c>
      <c r="G91" s="21" t="s">
        <v>72</v>
      </c>
      <c r="H91" s="22" t="s">
        <v>72</v>
      </c>
      <c r="I91" s="23" t="s">
        <v>14</v>
      </c>
      <c r="J91" s="21" t="s">
        <v>233</v>
      </c>
      <c r="K91" s="20" t="s">
        <v>122</v>
      </c>
      <c r="L91" s="21" t="s">
        <v>234</v>
      </c>
      <c r="M91" s="20">
        <v>1124</v>
      </c>
      <c r="N91" s="20" t="s">
        <v>124</v>
      </c>
      <c r="O91" s="20" t="s">
        <v>15</v>
      </c>
      <c r="P91" s="21" t="s">
        <v>235</v>
      </c>
      <c r="Q91" s="20" t="s">
        <v>126</v>
      </c>
      <c r="R91" s="24">
        <v>44772</v>
      </c>
      <c r="S91" s="23" t="s">
        <v>72</v>
      </c>
      <c r="T91" s="21" t="s">
        <v>72</v>
      </c>
      <c r="U91" s="21" t="s">
        <v>72</v>
      </c>
      <c r="V91" s="20" t="s">
        <v>72</v>
      </c>
      <c r="W91" s="21" t="s">
        <v>72</v>
      </c>
      <c r="X91" s="20" t="s">
        <v>72</v>
      </c>
      <c r="Y91" s="20" t="s">
        <v>72</v>
      </c>
      <c r="Z91" s="20" t="s">
        <v>72</v>
      </c>
      <c r="AA91" s="21" t="s">
        <v>72</v>
      </c>
      <c r="AB91" s="20" t="s">
        <v>72</v>
      </c>
      <c r="AC91" s="20" t="s">
        <v>72</v>
      </c>
      <c r="AD91" s="68" t="s">
        <v>72</v>
      </c>
      <c r="AE91" s="69" t="s">
        <v>72</v>
      </c>
      <c r="AF91" s="25" t="s">
        <v>72</v>
      </c>
      <c r="AG91" s="26" t="s">
        <v>72</v>
      </c>
      <c r="AH91" s="27" t="s">
        <v>72</v>
      </c>
      <c r="AI91" s="27" t="s">
        <v>72</v>
      </c>
      <c r="AJ91" s="27" t="s">
        <v>72</v>
      </c>
      <c r="AK91" s="27" t="s">
        <v>72</v>
      </c>
      <c r="AL91" s="27" t="s">
        <v>72</v>
      </c>
      <c r="AM91" s="27" t="s">
        <v>72</v>
      </c>
      <c r="AN91" s="27" t="s">
        <v>72</v>
      </c>
      <c r="AO91" s="27" t="s">
        <v>72</v>
      </c>
      <c r="AP91" s="27" t="s">
        <v>72</v>
      </c>
      <c r="AQ91" s="27" t="s">
        <v>72</v>
      </c>
      <c r="AR91" s="27" t="s">
        <v>72</v>
      </c>
      <c r="AS91" s="27" t="s">
        <v>72</v>
      </c>
      <c r="AT91" s="27" t="s">
        <v>72</v>
      </c>
      <c r="AU91" s="27" t="s">
        <v>72</v>
      </c>
      <c r="AV91" s="26" t="s">
        <v>72</v>
      </c>
      <c r="AW91" s="26" t="s">
        <v>72</v>
      </c>
      <c r="AX91" s="28" t="s">
        <v>72</v>
      </c>
      <c r="AY91" s="25" t="s">
        <v>72</v>
      </c>
      <c r="AZ91" s="26" t="s">
        <v>72</v>
      </c>
      <c r="BA91" s="26" t="s">
        <v>72</v>
      </c>
      <c r="BB91" s="27" t="s">
        <v>72</v>
      </c>
      <c r="BC91" s="26" t="s">
        <v>72</v>
      </c>
      <c r="BD91" s="28" t="s">
        <v>72</v>
      </c>
      <c r="BE91" s="29">
        <f>COUNTA(A91:BD91)</f>
        <v>56</v>
      </c>
      <c r="BF91" s="29">
        <f>COUNTIF(A91:BD91,"&lt;&gt;"&amp;$BF$9)</f>
        <v>14</v>
      </c>
      <c r="BG91" s="77"/>
      <c r="BH91" s="27"/>
      <c r="BI91" s="27"/>
      <c r="BJ91" s="27"/>
      <c r="BK91" s="27"/>
      <c r="BL91" s="27"/>
    </row>
    <row r="92" spans="1:64" ht="25.5" x14ac:dyDescent="0.25">
      <c r="A92" s="19" t="s">
        <v>10</v>
      </c>
      <c r="B92" s="17">
        <v>2022</v>
      </c>
      <c r="C92" s="18" t="s">
        <v>17</v>
      </c>
      <c r="D92" s="18" t="s">
        <v>120</v>
      </c>
      <c r="E92" s="21" t="s">
        <v>72</v>
      </c>
      <c r="F92" s="21" t="s">
        <v>72</v>
      </c>
      <c r="G92" s="21" t="s">
        <v>72</v>
      </c>
      <c r="H92" s="22" t="s">
        <v>72</v>
      </c>
      <c r="I92" s="23" t="s">
        <v>72</v>
      </c>
      <c r="J92" s="21" t="s">
        <v>72</v>
      </c>
      <c r="K92" s="20" t="s">
        <v>72</v>
      </c>
      <c r="L92" s="21" t="s">
        <v>72</v>
      </c>
      <c r="M92" s="20" t="s">
        <v>72</v>
      </c>
      <c r="N92" s="20" t="s">
        <v>72</v>
      </c>
      <c r="O92" s="20" t="s">
        <v>72</v>
      </c>
      <c r="P92" s="21" t="s">
        <v>72</v>
      </c>
      <c r="Q92" s="20" t="s">
        <v>72</v>
      </c>
      <c r="R92" s="24" t="s">
        <v>72</v>
      </c>
      <c r="S92" s="23" t="s">
        <v>72</v>
      </c>
      <c r="T92" s="21" t="s">
        <v>72</v>
      </c>
      <c r="U92" s="21" t="s">
        <v>72</v>
      </c>
      <c r="V92" s="20" t="s">
        <v>72</v>
      </c>
      <c r="W92" s="21" t="s">
        <v>72</v>
      </c>
      <c r="X92" s="20" t="s">
        <v>72</v>
      </c>
      <c r="Y92" s="20" t="s">
        <v>72</v>
      </c>
      <c r="Z92" s="20" t="s">
        <v>72</v>
      </c>
      <c r="AA92" s="21" t="s">
        <v>72</v>
      </c>
      <c r="AB92" s="20" t="s">
        <v>72</v>
      </c>
      <c r="AC92" s="20" t="s">
        <v>72</v>
      </c>
      <c r="AD92" s="68" t="s">
        <v>72</v>
      </c>
      <c r="AE92" s="69" t="s">
        <v>72</v>
      </c>
      <c r="AF92" s="25" t="s">
        <v>72</v>
      </c>
      <c r="AG92" s="26" t="s">
        <v>72</v>
      </c>
      <c r="AH92" s="27" t="s">
        <v>72</v>
      </c>
      <c r="AI92" s="27" t="s">
        <v>72</v>
      </c>
      <c r="AJ92" s="27" t="s">
        <v>72</v>
      </c>
      <c r="AK92" s="27" t="s">
        <v>72</v>
      </c>
      <c r="AL92" s="27" t="s">
        <v>72</v>
      </c>
      <c r="AM92" s="27" t="s">
        <v>72</v>
      </c>
      <c r="AN92" s="27" t="s">
        <v>72</v>
      </c>
      <c r="AO92" s="27" t="s">
        <v>72</v>
      </c>
      <c r="AP92" s="27" t="s">
        <v>72</v>
      </c>
      <c r="AQ92" s="27" t="s">
        <v>72</v>
      </c>
      <c r="AR92" s="27" t="s">
        <v>72</v>
      </c>
      <c r="AS92" s="27" t="s">
        <v>72</v>
      </c>
      <c r="AT92" s="27" t="s">
        <v>72</v>
      </c>
      <c r="AU92" s="27" t="s">
        <v>72</v>
      </c>
      <c r="AV92" s="26" t="s">
        <v>72</v>
      </c>
      <c r="AW92" s="26" t="s">
        <v>72</v>
      </c>
      <c r="AX92" s="28" t="s">
        <v>72</v>
      </c>
      <c r="AY92" s="25" t="s">
        <v>72</v>
      </c>
      <c r="AZ92" s="26" t="s">
        <v>72</v>
      </c>
      <c r="BA92" s="26" t="s">
        <v>72</v>
      </c>
      <c r="BB92" s="27" t="s">
        <v>72</v>
      </c>
      <c r="BC92" s="26" t="s">
        <v>72</v>
      </c>
      <c r="BD92" s="28" t="s">
        <v>72</v>
      </c>
      <c r="BE92" s="29">
        <f>COUNTA(A92:BD92)</f>
        <v>56</v>
      </c>
      <c r="BF92" s="29">
        <f>COUNTIF(A92:BD92,"&lt;&gt;"&amp;$BF$9)</f>
        <v>4</v>
      </c>
      <c r="BG92" s="77"/>
      <c r="BH92" s="27"/>
      <c r="BI92" s="27"/>
      <c r="BJ92" s="27"/>
      <c r="BK92" s="27"/>
      <c r="BL92" s="27"/>
    </row>
    <row r="93" spans="1:64" ht="25.5" x14ac:dyDescent="0.25">
      <c r="A93" s="19" t="s">
        <v>10</v>
      </c>
      <c r="B93" s="17">
        <v>2022</v>
      </c>
      <c r="C93" s="18" t="s">
        <v>17</v>
      </c>
      <c r="D93" s="18" t="s">
        <v>120</v>
      </c>
      <c r="E93" s="21" t="s">
        <v>72</v>
      </c>
      <c r="F93" s="21" t="s">
        <v>72</v>
      </c>
      <c r="G93" s="21" t="s">
        <v>72</v>
      </c>
      <c r="H93" s="22" t="s">
        <v>72</v>
      </c>
      <c r="I93" s="23" t="s">
        <v>72</v>
      </c>
      <c r="J93" s="21" t="s">
        <v>72</v>
      </c>
      <c r="K93" s="20" t="s">
        <v>72</v>
      </c>
      <c r="L93" s="21" t="s">
        <v>72</v>
      </c>
      <c r="M93" s="20" t="s">
        <v>72</v>
      </c>
      <c r="N93" s="20" t="s">
        <v>72</v>
      </c>
      <c r="O93" s="20" t="s">
        <v>72</v>
      </c>
      <c r="P93" s="21" t="s">
        <v>72</v>
      </c>
      <c r="Q93" s="20" t="s">
        <v>72</v>
      </c>
      <c r="R93" s="24" t="s">
        <v>72</v>
      </c>
      <c r="S93" s="23" t="s">
        <v>72</v>
      </c>
      <c r="T93" s="21" t="s">
        <v>72</v>
      </c>
      <c r="U93" s="21" t="s">
        <v>72</v>
      </c>
      <c r="V93" s="20" t="s">
        <v>72</v>
      </c>
      <c r="W93" s="21" t="s">
        <v>72</v>
      </c>
      <c r="X93" s="20" t="s">
        <v>72</v>
      </c>
      <c r="Y93" s="20" t="s">
        <v>72</v>
      </c>
      <c r="Z93" s="20" t="s">
        <v>72</v>
      </c>
      <c r="AA93" s="21" t="s">
        <v>72</v>
      </c>
      <c r="AB93" s="20" t="s">
        <v>72</v>
      </c>
      <c r="AC93" s="20" t="s">
        <v>72</v>
      </c>
      <c r="AD93" s="68" t="s">
        <v>72</v>
      </c>
      <c r="AE93" s="69" t="s">
        <v>72</v>
      </c>
      <c r="AF93" s="25" t="s">
        <v>72</v>
      </c>
      <c r="AG93" s="26" t="s">
        <v>72</v>
      </c>
      <c r="AH93" s="27" t="s">
        <v>72</v>
      </c>
      <c r="AI93" s="27" t="s">
        <v>72</v>
      </c>
      <c r="AJ93" s="27" t="s">
        <v>72</v>
      </c>
      <c r="AK93" s="27" t="s">
        <v>72</v>
      </c>
      <c r="AL93" s="27" t="s">
        <v>72</v>
      </c>
      <c r="AM93" s="27" t="s">
        <v>72</v>
      </c>
      <c r="AN93" s="27" t="s">
        <v>72</v>
      </c>
      <c r="AO93" s="27" t="s">
        <v>72</v>
      </c>
      <c r="AP93" s="27" t="s">
        <v>72</v>
      </c>
      <c r="AQ93" s="27" t="s">
        <v>72</v>
      </c>
      <c r="AR93" s="27" t="s">
        <v>72</v>
      </c>
      <c r="AS93" s="27" t="s">
        <v>72</v>
      </c>
      <c r="AT93" s="27" t="s">
        <v>72</v>
      </c>
      <c r="AU93" s="27" t="s">
        <v>72</v>
      </c>
      <c r="AV93" s="26" t="s">
        <v>72</v>
      </c>
      <c r="AW93" s="26" t="s">
        <v>72</v>
      </c>
      <c r="AX93" s="28" t="s">
        <v>72</v>
      </c>
      <c r="AY93" s="25" t="s">
        <v>72</v>
      </c>
      <c r="AZ93" s="26" t="s">
        <v>72</v>
      </c>
      <c r="BA93" s="26" t="s">
        <v>72</v>
      </c>
      <c r="BB93" s="27" t="s">
        <v>72</v>
      </c>
      <c r="BC93" s="26" t="s">
        <v>72</v>
      </c>
      <c r="BD93" s="28" t="s">
        <v>72</v>
      </c>
      <c r="BE93" s="29">
        <f>COUNTA(A93:BD93)</f>
        <v>56</v>
      </c>
      <c r="BF93" s="29">
        <f>COUNTIF(A93:BD93,"&lt;&gt;"&amp;$BF$9)</f>
        <v>4</v>
      </c>
      <c r="BG93" s="77"/>
      <c r="BH93" s="27"/>
      <c r="BI93" s="27"/>
      <c r="BJ93" s="27"/>
      <c r="BK93" s="27"/>
      <c r="BL93" s="27"/>
    </row>
    <row r="94" spans="1:64" ht="25.5" x14ac:dyDescent="0.25">
      <c r="A94" s="19" t="s">
        <v>10</v>
      </c>
      <c r="B94" s="17">
        <v>2022</v>
      </c>
      <c r="C94" s="18" t="s">
        <v>17</v>
      </c>
      <c r="D94" s="18" t="s">
        <v>120</v>
      </c>
      <c r="E94" s="21" t="s">
        <v>72</v>
      </c>
      <c r="F94" s="21" t="s">
        <v>72</v>
      </c>
      <c r="G94" s="21" t="s">
        <v>72</v>
      </c>
      <c r="H94" s="22" t="s">
        <v>72</v>
      </c>
      <c r="I94" s="78" t="s">
        <v>72</v>
      </c>
      <c r="J94" s="79" t="s">
        <v>72</v>
      </c>
      <c r="K94" s="80" t="s">
        <v>72</v>
      </c>
      <c r="L94" s="79" t="s">
        <v>72</v>
      </c>
      <c r="M94" s="80" t="s">
        <v>72</v>
      </c>
      <c r="N94" s="80" t="s">
        <v>72</v>
      </c>
      <c r="O94" s="80" t="s">
        <v>72</v>
      </c>
      <c r="P94" s="79" t="s">
        <v>72</v>
      </c>
      <c r="Q94" s="80" t="s">
        <v>72</v>
      </c>
      <c r="R94" s="81" t="s">
        <v>72</v>
      </c>
      <c r="S94" s="23" t="s">
        <v>72</v>
      </c>
      <c r="T94" s="21" t="s">
        <v>72</v>
      </c>
      <c r="U94" s="21" t="s">
        <v>72</v>
      </c>
      <c r="V94" s="20" t="s">
        <v>72</v>
      </c>
      <c r="W94" s="21" t="s">
        <v>72</v>
      </c>
      <c r="X94" s="20" t="s">
        <v>72</v>
      </c>
      <c r="Y94" s="20" t="s">
        <v>72</v>
      </c>
      <c r="Z94" s="20" t="s">
        <v>72</v>
      </c>
      <c r="AA94" s="21" t="s">
        <v>72</v>
      </c>
      <c r="AB94" s="20" t="s">
        <v>72</v>
      </c>
      <c r="AC94" s="20" t="s">
        <v>72</v>
      </c>
      <c r="AD94" s="68" t="s">
        <v>72</v>
      </c>
      <c r="AE94" s="69" t="s">
        <v>72</v>
      </c>
      <c r="AF94" s="25" t="s">
        <v>72</v>
      </c>
      <c r="AG94" s="26" t="s">
        <v>72</v>
      </c>
      <c r="AH94" s="27" t="s">
        <v>72</v>
      </c>
      <c r="AI94" s="27" t="s">
        <v>72</v>
      </c>
      <c r="AJ94" s="27" t="s">
        <v>72</v>
      </c>
      <c r="AK94" s="27" t="s">
        <v>72</v>
      </c>
      <c r="AL94" s="27" t="s">
        <v>72</v>
      </c>
      <c r="AM94" s="27" t="s">
        <v>72</v>
      </c>
      <c r="AN94" s="27" t="s">
        <v>72</v>
      </c>
      <c r="AO94" s="27" t="s">
        <v>72</v>
      </c>
      <c r="AP94" s="27" t="s">
        <v>72</v>
      </c>
      <c r="AQ94" s="27" t="s">
        <v>72</v>
      </c>
      <c r="AR94" s="27" t="s">
        <v>72</v>
      </c>
      <c r="AS94" s="27" t="s">
        <v>72</v>
      </c>
      <c r="AT94" s="27" t="s">
        <v>72</v>
      </c>
      <c r="AU94" s="27" t="s">
        <v>72</v>
      </c>
      <c r="AV94" s="26" t="s">
        <v>72</v>
      </c>
      <c r="AW94" s="26" t="s">
        <v>72</v>
      </c>
      <c r="AX94" s="28" t="s">
        <v>72</v>
      </c>
      <c r="AY94" s="25" t="s">
        <v>72</v>
      </c>
      <c r="AZ94" s="26" t="s">
        <v>72</v>
      </c>
      <c r="BA94" s="26" t="s">
        <v>72</v>
      </c>
      <c r="BB94" s="27" t="s">
        <v>72</v>
      </c>
      <c r="BC94" s="26" t="s">
        <v>72</v>
      </c>
      <c r="BD94" s="28" t="s">
        <v>72</v>
      </c>
      <c r="BE94" s="29">
        <f>COUNTA(A94:BD94)</f>
        <v>56</v>
      </c>
      <c r="BF94" s="29">
        <f>COUNTIF(A94:BD94,"&lt;&gt;"&amp;$BF$9)</f>
        <v>4</v>
      </c>
      <c r="BG94" s="77"/>
      <c r="BH94" s="27"/>
      <c r="BI94" s="27"/>
      <c r="BJ94" s="27"/>
      <c r="BK94" s="27"/>
      <c r="BL94" s="27"/>
    </row>
    <row r="95" spans="1:64" ht="25.5" x14ac:dyDescent="0.25">
      <c r="A95" s="19" t="s">
        <v>10</v>
      </c>
      <c r="B95" s="17">
        <v>2022</v>
      </c>
      <c r="C95" s="18" t="s">
        <v>17</v>
      </c>
      <c r="D95" s="18" t="s">
        <v>120</v>
      </c>
      <c r="E95" s="21" t="s">
        <v>72</v>
      </c>
      <c r="F95" s="21" t="s">
        <v>72</v>
      </c>
      <c r="G95" s="21" t="s">
        <v>72</v>
      </c>
      <c r="H95" s="22" t="s">
        <v>72</v>
      </c>
      <c r="I95" s="23" t="s">
        <v>72</v>
      </c>
      <c r="J95" s="21" t="s">
        <v>72</v>
      </c>
      <c r="K95" s="20" t="s">
        <v>72</v>
      </c>
      <c r="L95" s="21" t="s">
        <v>72</v>
      </c>
      <c r="M95" s="20" t="s">
        <v>72</v>
      </c>
      <c r="N95" s="20" t="s">
        <v>72</v>
      </c>
      <c r="O95" s="20" t="s">
        <v>72</v>
      </c>
      <c r="P95" s="21" t="s">
        <v>72</v>
      </c>
      <c r="Q95" s="20" t="s">
        <v>72</v>
      </c>
      <c r="R95" s="24" t="s">
        <v>72</v>
      </c>
      <c r="S95" s="23" t="s">
        <v>72</v>
      </c>
      <c r="T95" s="21" t="s">
        <v>72</v>
      </c>
      <c r="U95" s="21" t="s">
        <v>72</v>
      </c>
      <c r="V95" s="20" t="s">
        <v>72</v>
      </c>
      <c r="W95" s="21" t="s">
        <v>72</v>
      </c>
      <c r="X95" s="20" t="s">
        <v>72</v>
      </c>
      <c r="Y95" s="20" t="s">
        <v>72</v>
      </c>
      <c r="Z95" s="20" t="s">
        <v>72</v>
      </c>
      <c r="AA95" s="21" t="s">
        <v>72</v>
      </c>
      <c r="AB95" s="20" t="s">
        <v>72</v>
      </c>
      <c r="AC95" s="20" t="s">
        <v>72</v>
      </c>
      <c r="AD95" s="68" t="s">
        <v>72</v>
      </c>
      <c r="AE95" s="69" t="s">
        <v>72</v>
      </c>
      <c r="AF95" s="25" t="s">
        <v>72</v>
      </c>
      <c r="AG95" s="26" t="s">
        <v>72</v>
      </c>
      <c r="AH95" s="27" t="s">
        <v>72</v>
      </c>
      <c r="AI95" s="27" t="s">
        <v>72</v>
      </c>
      <c r="AJ95" s="27" t="s">
        <v>72</v>
      </c>
      <c r="AK95" s="27" t="s">
        <v>72</v>
      </c>
      <c r="AL95" s="27" t="s">
        <v>72</v>
      </c>
      <c r="AM95" s="27" t="s">
        <v>72</v>
      </c>
      <c r="AN95" s="27" t="s">
        <v>72</v>
      </c>
      <c r="AO95" s="27" t="s">
        <v>72</v>
      </c>
      <c r="AP95" s="27" t="s">
        <v>72</v>
      </c>
      <c r="AQ95" s="27" t="s">
        <v>72</v>
      </c>
      <c r="AR95" s="27" t="s">
        <v>72</v>
      </c>
      <c r="AS95" s="27" t="s">
        <v>72</v>
      </c>
      <c r="AT95" s="27" t="s">
        <v>72</v>
      </c>
      <c r="AU95" s="27" t="s">
        <v>72</v>
      </c>
      <c r="AV95" s="26" t="s">
        <v>72</v>
      </c>
      <c r="AW95" s="26" t="s">
        <v>72</v>
      </c>
      <c r="AX95" s="28" t="s">
        <v>72</v>
      </c>
      <c r="AY95" s="25" t="s">
        <v>72</v>
      </c>
      <c r="AZ95" s="26" t="s">
        <v>72</v>
      </c>
      <c r="BA95" s="26" t="s">
        <v>72</v>
      </c>
      <c r="BB95" s="27" t="s">
        <v>72</v>
      </c>
      <c r="BC95" s="26" t="s">
        <v>72</v>
      </c>
      <c r="BD95" s="28" t="s">
        <v>72</v>
      </c>
      <c r="BE95" s="29">
        <f>COUNTA(A95:BD95)</f>
        <v>56</v>
      </c>
      <c r="BF95" s="29">
        <f>COUNTIF(A95:BD95,"&lt;&gt;"&amp;$BF$9)</f>
        <v>4</v>
      </c>
      <c r="BG95" s="77"/>
      <c r="BH95" s="27"/>
      <c r="BI95" s="27"/>
      <c r="BJ95" s="27"/>
      <c r="BK95" s="27"/>
      <c r="BL95" s="27"/>
    </row>
    <row r="96" spans="1:64" ht="25.5" x14ac:dyDescent="0.25">
      <c r="A96" s="19" t="s">
        <v>10</v>
      </c>
      <c r="B96" s="17">
        <v>2022</v>
      </c>
      <c r="C96" s="18" t="s">
        <v>17</v>
      </c>
      <c r="D96" s="18" t="s">
        <v>120</v>
      </c>
      <c r="E96" s="21" t="s">
        <v>72</v>
      </c>
      <c r="F96" s="21" t="s">
        <v>72</v>
      </c>
      <c r="G96" s="21" t="s">
        <v>72</v>
      </c>
      <c r="H96" s="22" t="s">
        <v>72</v>
      </c>
      <c r="I96" s="23" t="s">
        <v>72</v>
      </c>
      <c r="J96" s="21" t="s">
        <v>72</v>
      </c>
      <c r="K96" s="20" t="s">
        <v>72</v>
      </c>
      <c r="L96" s="21" t="s">
        <v>72</v>
      </c>
      <c r="M96" s="20" t="s">
        <v>72</v>
      </c>
      <c r="N96" s="20" t="s">
        <v>72</v>
      </c>
      <c r="O96" s="20" t="s">
        <v>72</v>
      </c>
      <c r="P96" s="21" t="s">
        <v>72</v>
      </c>
      <c r="Q96" s="20" t="s">
        <v>72</v>
      </c>
      <c r="R96" s="24" t="s">
        <v>72</v>
      </c>
      <c r="S96" s="23" t="s">
        <v>72</v>
      </c>
      <c r="T96" s="21" t="s">
        <v>72</v>
      </c>
      <c r="U96" s="21" t="s">
        <v>72</v>
      </c>
      <c r="V96" s="20" t="s">
        <v>72</v>
      </c>
      <c r="W96" s="21" t="s">
        <v>72</v>
      </c>
      <c r="X96" s="20" t="s">
        <v>72</v>
      </c>
      <c r="Y96" s="20" t="s">
        <v>72</v>
      </c>
      <c r="Z96" s="20" t="s">
        <v>72</v>
      </c>
      <c r="AA96" s="21" t="s">
        <v>72</v>
      </c>
      <c r="AB96" s="20" t="s">
        <v>72</v>
      </c>
      <c r="AC96" s="20" t="s">
        <v>72</v>
      </c>
      <c r="AD96" s="68" t="s">
        <v>72</v>
      </c>
      <c r="AE96" s="69" t="s">
        <v>72</v>
      </c>
      <c r="AF96" s="25" t="s">
        <v>72</v>
      </c>
      <c r="AG96" s="26" t="s">
        <v>72</v>
      </c>
      <c r="AH96" s="27" t="s">
        <v>72</v>
      </c>
      <c r="AI96" s="27" t="s">
        <v>72</v>
      </c>
      <c r="AJ96" s="27" t="s">
        <v>72</v>
      </c>
      <c r="AK96" s="27" t="s">
        <v>72</v>
      </c>
      <c r="AL96" s="27" t="s">
        <v>72</v>
      </c>
      <c r="AM96" s="27" t="s">
        <v>72</v>
      </c>
      <c r="AN96" s="27" t="s">
        <v>72</v>
      </c>
      <c r="AO96" s="27" t="s">
        <v>72</v>
      </c>
      <c r="AP96" s="27" t="s">
        <v>72</v>
      </c>
      <c r="AQ96" s="27" t="s">
        <v>72</v>
      </c>
      <c r="AR96" s="27" t="s">
        <v>72</v>
      </c>
      <c r="AS96" s="27" t="s">
        <v>72</v>
      </c>
      <c r="AT96" s="27" t="s">
        <v>72</v>
      </c>
      <c r="AU96" s="27" t="s">
        <v>72</v>
      </c>
      <c r="AV96" s="26" t="s">
        <v>72</v>
      </c>
      <c r="AW96" s="26" t="s">
        <v>72</v>
      </c>
      <c r="AX96" s="28" t="s">
        <v>72</v>
      </c>
      <c r="AY96" s="25" t="s">
        <v>72</v>
      </c>
      <c r="AZ96" s="26" t="s">
        <v>72</v>
      </c>
      <c r="BA96" s="26" t="s">
        <v>72</v>
      </c>
      <c r="BB96" s="27" t="s">
        <v>72</v>
      </c>
      <c r="BC96" s="26" t="s">
        <v>72</v>
      </c>
      <c r="BD96" s="28" t="s">
        <v>72</v>
      </c>
      <c r="BE96" s="29">
        <f>COUNTA(A96:BD96)</f>
        <v>56</v>
      </c>
      <c r="BF96" s="29">
        <f>COUNTIF(A96:BD96,"&lt;&gt;"&amp;$BF$9)</f>
        <v>4</v>
      </c>
      <c r="BG96" s="77"/>
      <c r="BH96" s="27"/>
      <c r="BI96" s="27"/>
      <c r="BJ96" s="27"/>
      <c r="BK96" s="27"/>
      <c r="BL96" s="27"/>
    </row>
    <row r="97" spans="1:64" ht="25.5" x14ac:dyDescent="0.25">
      <c r="A97" s="19" t="s">
        <v>10</v>
      </c>
      <c r="B97" s="17">
        <v>2022</v>
      </c>
      <c r="C97" s="18" t="s">
        <v>17</v>
      </c>
      <c r="D97" s="18" t="s">
        <v>120</v>
      </c>
      <c r="E97" s="21" t="s">
        <v>72</v>
      </c>
      <c r="F97" s="21" t="s">
        <v>72</v>
      </c>
      <c r="G97" s="21" t="s">
        <v>72</v>
      </c>
      <c r="H97" s="22" t="s">
        <v>72</v>
      </c>
      <c r="I97" s="23" t="s">
        <v>72</v>
      </c>
      <c r="J97" s="21" t="s">
        <v>72</v>
      </c>
      <c r="K97" s="20" t="s">
        <v>72</v>
      </c>
      <c r="L97" s="21" t="s">
        <v>72</v>
      </c>
      <c r="M97" s="20" t="s">
        <v>72</v>
      </c>
      <c r="N97" s="20" t="s">
        <v>72</v>
      </c>
      <c r="O97" s="20" t="s">
        <v>72</v>
      </c>
      <c r="P97" s="21" t="s">
        <v>72</v>
      </c>
      <c r="Q97" s="20" t="s">
        <v>72</v>
      </c>
      <c r="R97" s="24" t="s">
        <v>72</v>
      </c>
      <c r="S97" s="23" t="s">
        <v>72</v>
      </c>
      <c r="T97" s="21" t="s">
        <v>72</v>
      </c>
      <c r="U97" s="21" t="s">
        <v>72</v>
      </c>
      <c r="V97" s="20" t="s">
        <v>72</v>
      </c>
      <c r="W97" s="21" t="s">
        <v>72</v>
      </c>
      <c r="X97" s="20" t="s">
        <v>72</v>
      </c>
      <c r="Y97" s="20" t="s">
        <v>72</v>
      </c>
      <c r="Z97" s="20" t="s">
        <v>72</v>
      </c>
      <c r="AA97" s="21" t="s">
        <v>72</v>
      </c>
      <c r="AB97" s="20" t="s">
        <v>72</v>
      </c>
      <c r="AC97" s="20" t="s">
        <v>72</v>
      </c>
      <c r="AD97" s="68" t="s">
        <v>72</v>
      </c>
      <c r="AE97" s="69" t="s">
        <v>72</v>
      </c>
      <c r="AF97" s="25" t="s">
        <v>72</v>
      </c>
      <c r="AG97" s="26" t="s">
        <v>72</v>
      </c>
      <c r="AH97" s="27" t="s">
        <v>72</v>
      </c>
      <c r="AI97" s="27" t="s">
        <v>72</v>
      </c>
      <c r="AJ97" s="27" t="s">
        <v>72</v>
      </c>
      <c r="AK97" s="27" t="s">
        <v>72</v>
      </c>
      <c r="AL97" s="27" t="s">
        <v>72</v>
      </c>
      <c r="AM97" s="27" t="s">
        <v>72</v>
      </c>
      <c r="AN97" s="27" t="s">
        <v>72</v>
      </c>
      <c r="AO97" s="27" t="s">
        <v>72</v>
      </c>
      <c r="AP97" s="27" t="s">
        <v>72</v>
      </c>
      <c r="AQ97" s="27" t="s">
        <v>72</v>
      </c>
      <c r="AR97" s="27" t="s">
        <v>72</v>
      </c>
      <c r="AS97" s="27" t="s">
        <v>72</v>
      </c>
      <c r="AT97" s="27" t="s">
        <v>72</v>
      </c>
      <c r="AU97" s="27" t="s">
        <v>72</v>
      </c>
      <c r="AV97" s="26" t="s">
        <v>72</v>
      </c>
      <c r="AW97" s="26" t="s">
        <v>72</v>
      </c>
      <c r="AX97" s="28" t="s">
        <v>72</v>
      </c>
      <c r="AY97" s="25" t="s">
        <v>72</v>
      </c>
      <c r="AZ97" s="26" t="s">
        <v>72</v>
      </c>
      <c r="BA97" s="26" t="s">
        <v>72</v>
      </c>
      <c r="BB97" s="27" t="s">
        <v>72</v>
      </c>
      <c r="BC97" s="26" t="s">
        <v>72</v>
      </c>
      <c r="BD97" s="28" t="s">
        <v>72</v>
      </c>
      <c r="BE97" s="29">
        <f>COUNTA(A97:BD97)</f>
        <v>56</v>
      </c>
      <c r="BF97" s="29">
        <f>COUNTIF(A97:BD97,"&lt;&gt;"&amp;$BF$9)</f>
        <v>4</v>
      </c>
      <c r="BG97" s="77"/>
      <c r="BH97" s="27"/>
      <c r="BI97" s="27"/>
      <c r="BJ97" s="27"/>
      <c r="BK97" s="27"/>
      <c r="BL97" s="27"/>
    </row>
    <row r="98" spans="1:64" ht="204" x14ac:dyDescent="0.25">
      <c r="A98" s="19" t="s">
        <v>13</v>
      </c>
      <c r="B98" s="17">
        <v>2022</v>
      </c>
      <c r="C98" s="18" t="s">
        <v>17</v>
      </c>
      <c r="D98" s="18" t="s">
        <v>120</v>
      </c>
      <c r="E98" s="21" t="s">
        <v>72</v>
      </c>
      <c r="F98" s="21" t="s">
        <v>72</v>
      </c>
      <c r="G98" s="21" t="s">
        <v>72</v>
      </c>
      <c r="H98" s="22" t="s">
        <v>72</v>
      </c>
      <c r="I98" s="23" t="s">
        <v>14</v>
      </c>
      <c r="J98" s="21" t="s">
        <v>236</v>
      </c>
      <c r="K98" s="20" t="s">
        <v>122</v>
      </c>
      <c r="L98" s="21" t="s">
        <v>237</v>
      </c>
      <c r="M98" s="20">
        <v>1096</v>
      </c>
      <c r="N98" s="20" t="s">
        <v>124</v>
      </c>
      <c r="O98" s="20" t="s">
        <v>15</v>
      </c>
      <c r="P98" s="21" t="s">
        <v>238</v>
      </c>
      <c r="Q98" s="20" t="s">
        <v>126</v>
      </c>
      <c r="R98" s="24">
        <v>44651</v>
      </c>
      <c r="S98" s="23" t="s">
        <v>72</v>
      </c>
      <c r="T98" s="21" t="s">
        <v>72</v>
      </c>
      <c r="U98" s="21" t="s">
        <v>72</v>
      </c>
      <c r="V98" s="20" t="s">
        <v>72</v>
      </c>
      <c r="W98" s="21" t="s">
        <v>72</v>
      </c>
      <c r="X98" s="20" t="s">
        <v>72</v>
      </c>
      <c r="Y98" s="20" t="s">
        <v>72</v>
      </c>
      <c r="Z98" s="20" t="s">
        <v>72</v>
      </c>
      <c r="AA98" s="21" t="s">
        <v>72</v>
      </c>
      <c r="AB98" s="20" t="s">
        <v>72</v>
      </c>
      <c r="AC98" s="20" t="s">
        <v>72</v>
      </c>
      <c r="AD98" s="68" t="s">
        <v>72</v>
      </c>
      <c r="AE98" s="69" t="s">
        <v>72</v>
      </c>
      <c r="AF98" s="25" t="s">
        <v>72</v>
      </c>
      <c r="AG98" s="26" t="s">
        <v>72</v>
      </c>
      <c r="AH98" s="27" t="s">
        <v>72</v>
      </c>
      <c r="AI98" s="27" t="s">
        <v>72</v>
      </c>
      <c r="AJ98" s="27" t="s">
        <v>72</v>
      </c>
      <c r="AK98" s="27" t="s">
        <v>72</v>
      </c>
      <c r="AL98" s="27" t="s">
        <v>72</v>
      </c>
      <c r="AM98" s="27" t="s">
        <v>72</v>
      </c>
      <c r="AN98" s="27" t="s">
        <v>72</v>
      </c>
      <c r="AO98" s="27" t="s">
        <v>72</v>
      </c>
      <c r="AP98" s="27" t="s">
        <v>72</v>
      </c>
      <c r="AQ98" s="27" t="s">
        <v>72</v>
      </c>
      <c r="AR98" s="27" t="s">
        <v>72</v>
      </c>
      <c r="AS98" s="27" t="s">
        <v>72</v>
      </c>
      <c r="AT98" s="27" t="s">
        <v>72</v>
      </c>
      <c r="AU98" s="27" t="s">
        <v>72</v>
      </c>
      <c r="AV98" s="26" t="s">
        <v>72</v>
      </c>
      <c r="AW98" s="26" t="s">
        <v>72</v>
      </c>
      <c r="AX98" s="28" t="s">
        <v>72</v>
      </c>
      <c r="AY98" s="25" t="s">
        <v>72</v>
      </c>
      <c r="AZ98" s="26" t="s">
        <v>72</v>
      </c>
      <c r="BA98" s="26" t="s">
        <v>72</v>
      </c>
      <c r="BB98" s="27" t="s">
        <v>72</v>
      </c>
      <c r="BC98" s="26" t="s">
        <v>72</v>
      </c>
      <c r="BD98" s="28" t="s">
        <v>72</v>
      </c>
      <c r="BE98" s="29">
        <f>COUNTA(A98:BD98)</f>
        <v>56</v>
      </c>
      <c r="BF98" s="29">
        <f>COUNTIF(A98:BD98,"&lt;&gt;"&amp;$BF$9)</f>
        <v>14</v>
      </c>
      <c r="BG98" s="77"/>
      <c r="BH98" s="27"/>
      <c r="BI98" s="27"/>
      <c r="BJ98" s="27"/>
      <c r="BK98" s="27"/>
      <c r="BL98" s="27"/>
    </row>
    <row r="99" spans="1:64" ht="204" x14ac:dyDescent="0.25">
      <c r="A99" s="19" t="s">
        <v>13</v>
      </c>
      <c r="B99" s="17">
        <v>2022</v>
      </c>
      <c r="C99" s="18" t="s">
        <v>17</v>
      </c>
      <c r="D99" s="18" t="s">
        <v>120</v>
      </c>
      <c r="E99" s="21" t="s">
        <v>72</v>
      </c>
      <c r="F99" s="21" t="s">
        <v>72</v>
      </c>
      <c r="G99" s="21" t="s">
        <v>72</v>
      </c>
      <c r="H99" s="22" t="s">
        <v>72</v>
      </c>
      <c r="I99" s="23" t="s">
        <v>14</v>
      </c>
      <c r="J99" s="21" t="s">
        <v>236</v>
      </c>
      <c r="K99" s="20" t="s">
        <v>122</v>
      </c>
      <c r="L99" s="21" t="s">
        <v>239</v>
      </c>
      <c r="M99" s="20">
        <v>1097</v>
      </c>
      <c r="N99" s="20" t="s">
        <v>124</v>
      </c>
      <c r="O99" s="20" t="s">
        <v>15</v>
      </c>
      <c r="P99" s="21" t="s">
        <v>240</v>
      </c>
      <c r="Q99" s="20" t="s">
        <v>126</v>
      </c>
      <c r="R99" s="24">
        <v>44926</v>
      </c>
      <c r="S99" s="23" t="s">
        <v>72</v>
      </c>
      <c r="T99" s="21" t="s">
        <v>72</v>
      </c>
      <c r="U99" s="21" t="s">
        <v>72</v>
      </c>
      <c r="V99" s="20" t="s">
        <v>72</v>
      </c>
      <c r="W99" s="21" t="s">
        <v>72</v>
      </c>
      <c r="X99" s="20" t="s">
        <v>72</v>
      </c>
      <c r="Y99" s="20" t="s">
        <v>72</v>
      </c>
      <c r="Z99" s="20" t="s">
        <v>72</v>
      </c>
      <c r="AA99" s="21" t="s">
        <v>72</v>
      </c>
      <c r="AB99" s="20" t="s">
        <v>72</v>
      </c>
      <c r="AC99" s="20" t="s">
        <v>72</v>
      </c>
      <c r="AD99" s="68" t="s">
        <v>72</v>
      </c>
      <c r="AE99" s="69" t="s">
        <v>72</v>
      </c>
      <c r="AF99" s="25" t="s">
        <v>72</v>
      </c>
      <c r="AG99" s="26" t="s">
        <v>72</v>
      </c>
      <c r="AH99" s="27" t="s">
        <v>72</v>
      </c>
      <c r="AI99" s="27" t="s">
        <v>72</v>
      </c>
      <c r="AJ99" s="27" t="s">
        <v>72</v>
      </c>
      <c r="AK99" s="27" t="s">
        <v>72</v>
      </c>
      <c r="AL99" s="27" t="s">
        <v>72</v>
      </c>
      <c r="AM99" s="27" t="s">
        <v>72</v>
      </c>
      <c r="AN99" s="27" t="s">
        <v>72</v>
      </c>
      <c r="AO99" s="27" t="s">
        <v>72</v>
      </c>
      <c r="AP99" s="27" t="s">
        <v>72</v>
      </c>
      <c r="AQ99" s="27" t="s">
        <v>72</v>
      </c>
      <c r="AR99" s="27" t="s">
        <v>72</v>
      </c>
      <c r="AS99" s="27" t="s">
        <v>72</v>
      </c>
      <c r="AT99" s="27" t="s">
        <v>72</v>
      </c>
      <c r="AU99" s="27" t="s">
        <v>72</v>
      </c>
      <c r="AV99" s="26" t="s">
        <v>72</v>
      </c>
      <c r="AW99" s="26" t="s">
        <v>72</v>
      </c>
      <c r="AX99" s="28" t="s">
        <v>72</v>
      </c>
      <c r="AY99" s="25" t="s">
        <v>72</v>
      </c>
      <c r="AZ99" s="26" t="s">
        <v>72</v>
      </c>
      <c r="BA99" s="26" t="s">
        <v>72</v>
      </c>
      <c r="BB99" s="27" t="s">
        <v>72</v>
      </c>
      <c r="BC99" s="26" t="s">
        <v>72</v>
      </c>
      <c r="BD99" s="28" t="s">
        <v>72</v>
      </c>
      <c r="BE99" s="29">
        <f>COUNTA(A99:BD99)</f>
        <v>56</v>
      </c>
      <c r="BF99" s="29">
        <f>COUNTIF(A99:BD99,"&lt;&gt;"&amp;$BF$9)</f>
        <v>14</v>
      </c>
      <c r="BG99" s="77"/>
      <c r="BH99" s="27"/>
      <c r="BI99" s="27"/>
      <c r="BJ99" s="27"/>
      <c r="BK99" s="27"/>
      <c r="BL99" s="27"/>
    </row>
    <row r="100" spans="1:64" x14ac:dyDescent="0.25">
      <c r="A100" s="19" t="s">
        <v>13</v>
      </c>
      <c r="B100" s="17">
        <v>2022</v>
      </c>
      <c r="C100" s="18" t="s">
        <v>17</v>
      </c>
      <c r="D100" s="18" t="s">
        <v>120</v>
      </c>
      <c r="E100" s="21" t="s">
        <v>72</v>
      </c>
      <c r="F100" s="21" t="s">
        <v>72</v>
      </c>
      <c r="G100" s="21" t="s">
        <v>72</v>
      </c>
      <c r="H100" s="22" t="s">
        <v>72</v>
      </c>
      <c r="I100" s="23" t="s">
        <v>72</v>
      </c>
      <c r="J100" s="21" t="s">
        <v>72</v>
      </c>
      <c r="K100" s="20" t="s">
        <v>72</v>
      </c>
      <c r="L100" s="21" t="s">
        <v>72</v>
      </c>
      <c r="M100" s="20" t="s">
        <v>72</v>
      </c>
      <c r="N100" s="20" t="s">
        <v>72</v>
      </c>
      <c r="O100" s="20" t="s">
        <v>72</v>
      </c>
      <c r="P100" s="21" t="s">
        <v>72</v>
      </c>
      <c r="Q100" s="20" t="s">
        <v>72</v>
      </c>
      <c r="R100" s="24" t="s">
        <v>72</v>
      </c>
      <c r="S100" s="23" t="s">
        <v>72</v>
      </c>
      <c r="T100" s="21" t="s">
        <v>72</v>
      </c>
      <c r="U100" s="21" t="s">
        <v>72</v>
      </c>
      <c r="V100" s="20" t="s">
        <v>72</v>
      </c>
      <c r="W100" s="21" t="s">
        <v>72</v>
      </c>
      <c r="X100" s="20" t="s">
        <v>72</v>
      </c>
      <c r="Y100" s="20" t="s">
        <v>72</v>
      </c>
      <c r="Z100" s="20" t="s">
        <v>72</v>
      </c>
      <c r="AA100" s="21" t="s">
        <v>72</v>
      </c>
      <c r="AB100" s="20" t="s">
        <v>72</v>
      </c>
      <c r="AC100" s="20" t="s">
        <v>72</v>
      </c>
      <c r="AD100" s="68" t="s">
        <v>72</v>
      </c>
      <c r="AE100" s="69" t="s">
        <v>72</v>
      </c>
      <c r="AF100" s="25" t="s">
        <v>72</v>
      </c>
      <c r="AG100" s="26" t="s">
        <v>72</v>
      </c>
      <c r="AH100" s="27" t="s">
        <v>72</v>
      </c>
      <c r="AI100" s="27" t="s">
        <v>72</v>
      </c>
      <c r="AJ100" s="27" t="s">
        <v>72</v>
      </c>
      <c r="AK100" s="27" t="s">
        <v>72</v>
      </c>
      <c r="AL100" s="27" t="s">
        <v>72</v>
      </c>
      <c r="AM100" s="27" t="s">
        <v>72</v>
      </c>
      <c r="AN100" s="27" t="s">
        <v>72</v>
      </c>
      <c r="AO100" s="27" t="s">
        <v>72</v>
      </c>
      <c r="AP100" s="27" t="s">
        <v>72</v>
      </c>
      <c r="AQ100" s="27" t="s">
        <v>72</v>
      </c>
      <c r="AR100" s="27" t="s">
        <v>72</v>
      </c>
      <c r="AS100" s="27" t="s">
        <v>72</v>
      </c>
      <c r="AT100" s="27" t="s">
        <v>72</v>
      </c>
      <c r="AU100" s="27" t="s">
        <v>72</v>
      </c>
      <c r="AV100" s="26" t="s">
        <v>72</v>
      </c>
      <c r="AW100" s="26" t="s">
        <v>72</v>
      </c>
      <c r="AX100" s="28" t="s">
        <v>72</v>
      </c>
      <c r="AY100" s="25" t="s">
        <v>72</v>
      </c>
      <c r="AZ100" s="26" t="s">
        <v>72</v>
      </c>
      <c r="BA100" s="26" t="s">
        <v>72</v>
      </c>
      <c r="BB100" s="27" t="s">
        <v>72</v>
      </c>
      <c r="BC100" s="26" t="s">
        <v>72</v>
      </c>
      <c r="BD100" s="28" t="s">
        <v>72</v>
      </c>
      <c r="BE100" s="29">
        <f>COUNTA(A100:BD100)</f>
        <v>56</v>
      </c>
      <c r="BF100" s="29">
        <f>COUNTIF(A100:BD100,"&lt;&gt;"&amp;$BF$9)</f>
        <v>4</v>
      </c>
      <c r="BG100" s="77"/>
      <c r="BH100" s="27"/>
      <c r="BI100" s="27"/>
      <c r="BJ100" s="27"/>
      <c r="BK100" s="27"/>
      <c r="BL100" s="27"/>
    </row>
    <row r="101" spans="1:64" x14ac:dyDescent="0.25">
      <c r="A101" s="19" t="s">
        <v>13</v>
      </c>
      <c r="B101" s="17">
        <v>2022</v>
      </c>
      <c r="C101" s="18" t="s">
        <v>17</v>
      </c>
      <c r="D101" s="18" t="s">
        <v>120</v>
      </c>
      <c r="E101" s="21" t="s">
        <v>72</v>
      </c>
      <c r="F101" s="21" t="s">
        <v>72</v>
      </c>
      <c r="G101" s="21" t="s">
        <v>72</v>
      </c>
      <c r="H101" s="22" t="s">
        <v>72</v>
      </c>
      <c r="I101" s="23" t="s">
        <v>72</v>
      </c>
      <c r="J101" s="21" t="s">
        <v>72</v>
      </c>
      <c r="K101" s="20" t="s">
        <v>72</v>
      </c>
      <c r="L101" s="21" t="s">
        <v>72</v>
      </c>
      <c r="M101" s="20" t="s">
        <v>72</v>
      </c>
      <c r="N101" s="20" t="s">
        <v>72</v>
      </c>
      <c r="O101" s="20" t="s">
        <v>72</v>
      </c>
      <c r="P101" s="21" t="s">
        <v>72</v>
      </c>
      <c r="Q101" s="20" t="s">
        <v>72</v>
      </c>
      <c r="R101" s="24" t="s">
        <v>72</v>
      </c>
      <c r="S101" s="23" t="s">
        <v>72</v>
      </c>
      <c r="T101" s="21" t="s">
        <v>72</v>
      </c>
      <c r="U101" s="21" t="s">
        <v>72</v>
      </c>
      <c r="V101" s="20" t="s">
        <v>72</v>
      </c>
      <c r="W101" s="21" t="s">
        <v>72</v>
      </c>
      <c r="X101" s="20" t="s">
        <v>72</v>
      </c>
      <c r="Y101" s="20" t="s">
        <v>72</v>
      </c>
      <c r="Z101" s="20" t="s">
        <v>72</v>
      </c>
      <c r="AA101" s="21" t="s">
        <v>72</v>
      </c>
      <c r="AB101" s="20" t="s">
        <v>72</v>
      </c>
      <c r="AC101" s="20" t="s">
        <v>72</v>
      </c>
      <c r="AD101" s="68" t="s">
        <v>72</v>
      </c>
      <c r="AE101" s="69" t="s">
        <v>72</v>
      </c>
      <c r="AF101" s="25" t="s">
        <v>72</v>
      </c>
      <c r="AG101" s="26" t="s">
        <v>72</v>
      </c>
      <c r="AH101" s="27" t="s">
        <v>72</v>
      </c>
      <c r="AI101" s="27" t="s">
        <v>72</v>
      </c>
      <c r="AJ101" s="27" t="s">
        <v>72</v>
      </c>
      <c r="AK101" s="27" t="s">
        <v>72</v>
      </c>
      <c r="AL101" s="27" t="s">
        <v>72</v>
      </c>
      <c r="AM101" s="27" t="s">
        <v>72</v>
      </c>
      <c r="AN101" s="27" t="s">
        <v>72</v>
      </c>
      <c r="AO101" s="27" t="s">
        <v>72</v>
      </c>
      <c r="AP101" s="27" t="s">
        <v>72</v>
      </c>
      <c r="AQ101" s="27" t="s">
        <v>72</v>
      </c>
      <c r="AR101" s="27" t="s">
        <v>72</v>
      </c>
      <c r="AS101" s="27" t="s">
        <v>72</v>
      </c>
      <c r="AT101" s="27" t="s">
        <v>72</v>
      </c>
      <c r="AU101" s="27" t="s">
        <v>72</v>
      </c>
      <c r="AV101" s="26" t="s">
        <v>72</v>
      </c>
      <c r="AW101" s="26" t="s">
        <v>72</v>
      </c>
      <c r="AX101" s="28" t="s">
        <v>72</v>
      </c>
      <c r="AY101" s="25" t="s">
        <v>72</v>
      </c>
      <c r="AZ101" s="26" t="s">
        <v>72</v>
      </c>
      <c r="BA101" s="26" t="s">
        <v>72</v>
      </c>
      <c r="BB101" s="27" t="s">
        <v>72</v>
      </c>
      <c r="BC101" s="26" t="s">
        <v>72</v>
      </c>
      <c r="BD101" s="28" t="s">
        <v>72</v>
      </c>
      <c r="BE101" s="29">
        <f>COUNTA(A101:BD101)</f>
        <v>56</v>
      </c>
      <c r="BF101" s="29">
        <f>COUNTIF(A101:BD101,"&lt;&gt;"&amp;$BF$9)</f>
        <v>4</v>
      </c>
      <c r="BG101" s="77"/>
      <c r="BH101" s="27"/>
      <c r="BI101" s="27"/>
      <c r="BJ101" s="27"/>
      <c r="BK101" s="27"/>
      <c r="BL101" s="27"/>
    </row>
    <row r="102" spans="1:64" x14ac:dyDescent="0.25">
      <c r="A102" s="19" t="s">
        <v>13</v>
      </c>
      <c r="B102" s="17">
        <v>2022</v>
      </c>
      <c r="C102" s="18" t="s">
        <v>17</v>
      </c>
      <c r="D102" s="18" t="s">
        <v>120</v>
      </c>
      <c r="E102" s="21" t="s">
        <v>72</v>
      </c>
      <c r="F102" s="21" t="s">
        <v>72</v>
      </c>
      <c r="G102" s="21" t="s">
        <v>72</v>
      </c>
      <c r="H102" s="22" t="s">
        <v>72</v>
      </c>
      <c r="I102" s="23" t="s">
        <v>72</v>
      </c>
      <c r="J102" s="21" t="s">
        <v>72</v>
      </c>
      <c r="K102" s="20" t="s">
        <v>72</v>
      </c>
      <c r="L102" s="21" t="s">
        <v>72</v>
      </c>
      <c r="M102" s="20" t="s">
        <v>72</v>
      </c>
      <c r="N102" s="20" t="s">
        <v>72</v>
      </c>
      <c r="O102" s="20" t="s">
        <v>72</v>
      </c>
      <c r="P102" s="21" t="s">
        <v>72</v>
      </c>
      <c r="Q102" s="20" t="s">
        <v>72</v>
      </c>
      <c r="R102" s="24" t="s">
        <v>72</v>
      </c>
      <c r="S102" s="23" t="s">
        <v>72</v>
      </c>
      <c r="T102" s="21" t="s">
        <v>72</v>
      </c>
      <c r="U102" s="21" t="s">
        <v>72</v>
      </c>
      <c r="V102" s="20" t="s">
        <v>72</v>
      </c>
      <c r="W102" s="21" t="s">
        <v>72</v>
      </c>
      <c r="X102" s="20" t="s">
        <v>72</v>
      </c>
      <c r="Y102" s="20" t="s">
        <v>72</v>
      </c>
      <c r="Z102" s="20" t="s">
        <v>72</v>
      </c>
      <c r="AA102" s="21" t="s">
        <v>72</v>
      </c>
      <c r="AB102" s="20" t="s">
        <v>72</v>
      </c>
      <c r="AC102" s="20" t="s">
        <v>72</v>
      </c>
      <c r="AD102" s="68" t="s">
        <v>72</v>
      </c>
      <c r="AE102" s="69" t="s">
        <v>72</v>
      </c>
      <c r="AF102" s="25" t="s">
        <v>72</v>
      </c>
      <c r="AG102" s="26" t="s">
        <v>72</v>
      </c>
      <c r="AH102" s="27" t="s">
        <v>72</v>
      </c>
      <c r="AI102" s="27" t="s">
        <v>72</v>
      </c>
      <c r="AJ102" s="27" t="s">
        <v>72</v>
      </c>
      <c r="AK102" s="27" t="s">
        <v>72</v>
      </c>
      <c r="AL102" s="27" t="s">
        <v>72</v>
      </c>
      <c r="AM102" s="27" t="s">
        <v>72</v>
      </c>
      <c r="AN102" s="27" t="s">
        <v>72</v>
      </c>
      <c r="AO102" s="27" t="s">
        <v>72</v>
      </c>
      <c r="AP102" s="27" t="s">
        <v>72</v>
      </c>
      <c r="AQ102" s="27" t="s">
        <v>72</v>
      </c>
      <c r="AR102" s="27" t="s">
        <v>72</v>
      </c>
      <c r="AS102" s="27" t="s">
        <v>72</v>
      </c>
      <c r="AT102" s="27" t="s">
        <v>72</v>
      </c>
      <c r="AU102" s="27" t="s">
        <v>72</v>
      </c>
      <c r="AV102" s="26" t="s">
        <v>72</v>
      </c>
      <c r="AW102" s="26" t="s">
        <v>72</v>
      </c>
      <c r="AX102" s="28" t="s">
        <v>72</v>
      </c>
      <c r="AY102" s="25" t="s">
        <v>72</v>
      </c>
      <c r="AZ102" s="26" t="s">
        <v>72</v>
      </c>
      <c r="BA102" s="26" t="s">
        <v>72</v>
      </c>
      <c r="BB102" s="27" t="s">
        <v>72</v>
      </c>
      <c r="BC102" s="26" t="s">
        <v>72</v>
      </c>
      <c r="BD102" s="28" t="s">
        <v>72</v>
      </c>
      <c r="BE102" s="29">
        <f>COUNTA(A102:BD102)</f>
        <v>56</v>
      </c>
      <c r="BF102" s="29">
        <f>COUNTIF(A102:BD102,"&lt;&gt;"&amp;$BF$9)</f>
        <v>4</v>
      </c>
      <c r="BG102" s="77"/>
      <c r="BH102" s="27"/>
      <c r="BI102" s="27"/>
      <c r="BJ102" s="27"/>
      <c r="BK102" s="27"/>
      <c r="BL102" s="27"/>
    </row>
    <row r="103" spans="1:64" x14ac:dyDescent="0.25">
      <c r="A103" s="19" t="s">
        <v>13</v>
      </c>
      <c r="B103" s="17">
        <v>2022</v>
      </c>
      <c r="C103" s="18" t="s">
        <v>17</v>
      </c>
      <c r="D103" s="18" t="s">
        <v>120</v>
      </c>
      <c r="E103" s="21" t="s">
        <v>72</v>
      </c>
      <c r="F103" s="21" t="s">
        <v>72</v>
      </c>
      <c r="G103" s="21" t="s">
        <v>72</v>
      </c>
      <c r="H103" s="22" t="s">
        <v>72</v>
      </c>
      <c r="I103" s="23" t="s">
        <v>72</v>
      </c>
      <c r="J103" s="21" t="s">
        <v>72</v>
      </c>
      <c r="K103" s="20" t="s">
        <v>72</v>
      </c>
      <c r="L103" s="21" t="s">
        <v>72</v>
      </c>
      <c r="M103" s="20" t="s">
        <v>72</v>
      </c>
      <c r="N103" s="20" t="s">
        <v>72</v>
      </c>
      <c r="O103" s="20" t="s">
        <v>72</v>
      </c>
      <c r="P103" s="21" t="s">
        <v>72</v>
      </c>
      <c r="Q103" s="20" t="s">
        <v>72</v>
      </c>
      <c r="R103" s="24" t="s">
        <v>72</v>
      </c>
      <c r="S103" s="23" t="s">
        <v>72</v>
      </c>
      <c r="T103" s="21" t="s">
        <v>72</v>
      </c>
      <c r="U103" s="21" t="s">
        <v>72</v>
      </c>
      <c r="V103" s="20" t="s">
        <v>72</v>
      </c>
      <c r="W103" s="21" t="s">
        <v>72</v>
      </c>
      <c r="X103" s="20" t="s">
        <v>72</v>
      </c>
      <c r="Y103" s="20" t="s">
        <v>72</v>
      </c>
      <c r="Z103" s="20" t="s">
        <v>72</v>
      </c>
      <c r="AA103" s="21" t="s">
        <v>72</v>
      </c>
      <c r="AB103" s="20" t="s">
        <v>72</v>
      </c>
      <c r="AC103" s="20" t="s">
        <v>72</v>
      </c>
      <c r="AD103" s="68" t="s">
        <v>72</v>
      </c>
      <c r="AE103" s="69" t="s">
        <v>72</v>
      </c>
      <c r="AF103" s="25" t="s">
        <v>72</v>
      </c>
      <c r="AG103" s="26" t="s">
        <v>72</v>
      </c>
      <c r="AH103" s="27" t="s">
        <v>72</v>
      </c>
      <c r="AI103" s="27" t="s">
        <v>72</v>
      </c>
      <c r="AJ103" s="27" t="s">
        <v>72</v>
      </c>
      <c r="AK103" s="27" t="s">
        <v>72</v>
      </c>
      <c r="AL103" s="27" t="s">
        <v>72</v>
      </c>
      <c r="AM103" s="27" t="s">
        <v>72</v>
      </c>
      <c r="AN103" s="27" t="s">
        <v>72</v>
      </c>
      <c r="AO103" s="27" t="s">
        <v>72</v>
      </c>
      <c r="AP103" s="27" t="s">
        <v>72</v>
      </c>
      <c r="AQ103" s="27" t="s">
        <v>72</v>
      </c>
      <c r="AR103" s="27" t="s">
        <v>72</v>
      </c>
      <c r="AS103" s="27" t="s">
        <v>72</v>
      </c>
      <c r="AT103" s="27" t="s">
        <v>72</v>
      </c>
      <c r="AU103" s="27" t="s">
        <v>72</v>
      </c>
      <c r="AV103" s="26" t="s">
        <v>72</v>
      </c>
      <c r="AW103" s="26" t="s">
        <v>72</v>
      </c>
      <c r="AX103" s="28" t="s">
        <v>72</v>
      </c>
      <c r="AY103" s="25" t="s">
        <v>72</v>
      </c>
      <c r="AZ103" s="26" t="s">
        <v>72</v>
      </c>
      <c r="BA103" s="26" t="s">
        <v>72</v>
      </c>
      <c r="BB103" s="27" t="s">
        <v>72</v>
      </c>
      <c r="BC103" s="26" t="s">
        <v>72</v>
      </c>
      <c r="BD103" s="28" t="s">
        <v>72</v>
      </c>
      <c r="BE103" s="29">
        <f>COUNTA(A103:BD103)</f>
        <v>56</v>
      </c>
      <c r="BF103" s="29">
        <f>COUNTIF(A103:BD103,"&lt;&gt;"&amp;$BF$9)</f>
        <v>4</v>
      </c>
      <c r="BG103" s="77"/>
      <c r="BH103" s="27"/>
      <c r="BI103" s="27"/>
      <c r="BJ103" s="27"/>
      <c r="BK103" s="27"/>
      <c r="BL103" s="27"/>
    </row>
  </sheetData>
  <sheetProtection algorithmName="SHA-512" hashValue="W98phhbtzP+9bkm07Ap3eO2s2cCa23VFhtPTClKl5mWhiz8ZtbLC4ifeCq+2YhOei61cppXd+rekCQjR6P/UhQ==" saltValue="uvdUmYzBMtR5393VQy8HRw==" spinCount="100000" sheet="1" formatColumns="0" formatRows="0" autoFilter="0"/>
  <autoFilter ref="A10:BL10" xr:uid="{00000000-0001-0000-0000-000000000000}"/>
  <mergeCells count="10">
    <mergeCell ref="A2:L4"/>
    <mergeCell ref="A6:L6"/>
    <mergeCell ref="B9:D9"/>
    <mergeCell ref="E9:H9"/>
    <mergeCell ref="I9:R9"/>
    <mergeCell ref="BB9:BD9"/>
    <mergeCell ref="S9:AE9"/>
    <mergeCell ref="AF9:AX9"/>
    <mergeCell ref="AY9:BA9"/>
    <mergeCell ref="BM9:BT10"/>
  </mergeCells>
  <pageMargins left="0.7" right="0.7" top="0.75" bottom="0.75" header="0.3" footer="0.3"/>
  <pageSetup scale="10" orientation="landscape" r:id="rId1"/>
  <colBreaks count="1" manualBreakCount="1">
    <brk id="50" max="10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7" tint="0.39997558519241921"/>
  </sheetPr>
  <dimension ref="B1:D16"/>
  <sheetViews>
    <sheetView showGridLines="0" zoomScale="90" zoomScaleNormal="90" workbookViewId="0">
      <selection activeCell="D26" sqref="D26"/>
    </sheetView>
  </sheetViews>
  <sheetFormatPr baseColWidth="10" defaultRowHeight="15" x14ac:dyDescent="0.25"/>
  <cols>
    <col min="1" max="1" width="7.28515625" style="30" customWidth="1"/>
    <col min="2" max="2" width="85.7109375" style="30" customWidth="1"/>
    <col min="3" max="3" width="4.5703125" style="30" customWidth="1"/>
    <col min="4" max="4" width="85.7109375" style="30" customWidth="1"/>
    <col min="5" max="16384" width="11.42578125" style="30"/>
  </cols>
  <sheetData>
    <row r="1" spans="2:4" ht="20.100000000000001" customHeight="1" x14ac:dyDescent="0.25">
      <c r="B1" s="158" t="s">
        <v>93</v>
      </c>
      <c r="C1" s="158"/>
      <c r="D1" s="158"/>
    </row>
    <row r="2" spans="2:4" ht="15.75" thickBot="1" x14ac:dyDescent="0.3"/>
    <row r="3" spans="2:4" ht="20.100000000000001" customHeight="1" x14ac:dyDescent="0.25">
      <c r="B3" s="55" t="s">
        <v>20</v>
      </c>
      <c r="C3" s="54"/>
      <c r="D3" s="56" t="s">
        <v>23</v>
      </c>
    </row>
    <row r="4" spans="2:4" ht="32.1" customHeight="1" x14ac:dyDescent="0.25">
      <c r="B4" s="59" t="s">
        <v>95</v>
      </c>
      <c r="C4" s="31"/>
      <c r="D4" s="59" t="s">
        <v>95</v>
      </c>
    </row>
    <row r="5" spans="2:4" ht="32.1" customHeight="1" x14ac:dyDescent="0.25">
      <c r="B5" s="59"/>
      <c r="C5" s="53"/>
      <c r="D5" s="59"/>
    </row>
    <row r="6" spans="2:4" ht="32.1" customHeight="1" x14ac:dyDescent="0.25">
      <c r="B6" s="59"/>
      <c r="C6" s="53"/>
      <c r="D6" s="59"/>
    </row>
    <row r="7" spans="2:4" ht="32.1" customHeight="1" x14ac:dyDescent="0.25">
      <c r="B7" s="59"/>
      <c r="C7" s="53"/>
      <c r="D7" s="59"/>
    </row>
    <row r="8" spans="2:4" ht="32.1" customHeight="1" x14ac:dyDescent="0.25">
      <c r="B8" s="59"/>
      <c r="C8" s="53"/>
      <c r="D8" s="59"/>
    </row>
    <row r="9" spans="2:4" ht="32.1" customHeight="1" x14ac:dyDescent="0.25">
      <c r="B9" s="59"/>
      <c r="C9" s="53"/>
      <c r="D9" s="59"/>
    </row>
    <row r="10" spans="2:4" ht="21.75" customHeight="1" thickBot="1" x14ac:dyDescent="0.3"/>
    <row r="11" spans="2:4" ht="20.100000000000001" customHeight="1" x14ac:dyDescent="0.25">
      <c r="B11" s="57" t="s">
        <v>21</v>
      </c>
      <c r="C11" s="54"/>
      <c r="D11" s="58" t="s">
        <v>22</v>
      </c>
    </row>
    <row r="12" spans="2:4" ht="31.5" customHeight="1" x14ac:dyDescent="0.25">
      <c r="B12" s="59" t="s">
        <v>95</v>
      </c>
      <c r="C12" s="53"/>
      <c r="D12" s="59" t="s">
        <v>95</v>
      </c>
    </row>
    <row r="13" spans="2:4" ht="31.5" customHeight="1" x14ac:dyDescent="0.25">
      <c r="B13" s="59"/>
      <c r="C13" s="53"/>
      <c r="D13" s="59"/>
    </row>
    <row r="14" spans="2:4" ht="31.5" customHeight="1" x14ac:dyDescent="0.25">
      <c r="B14" s="59"/>
      <c r="C14" s="53"/>
      <c r="D14" s="59"/>
    </row>
    <row r="15" spans="2:4" ht="31.5" customHeight="1" x14ac:dyDescent="0.25">
      <c r="B15" s="59"/>
      <c r="C15" s="53"/>
      <c r="D15" s="59"/>
    </row>
    <row r="16" spans="2:4" ht="31.5" customHeight="1" x14ac:dyDescent="0.25">
      <c r="B16" s="59"/>
      <c r="C16" s="53"/>
      <c r="D16" s="59"/>
    </row>
  </sheetData>
  <sheetProtection algorithmName="SHA-512" hashValue="Gl2QoeqlvcPwDWDZgEWvZfPrRjcVpjp5vXlTzjocgzKjd7kcbRQIciYzsgft3KNlYr98S1tH17LnDO5RrJvGzg==" saltValue="bqhzaX4Uv8WphRUOqdboAg==" spinCount="100000" sheet="1" objects="1" scenarios="1"/>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92D050"/>
  </sheetPr>
  <dimension ref="A1:Q97"/>
  <sheetViews>
    <sheetView showGridLines="0" zoomScale="90" zoomScaleNormal="90" workbookViewId="0">
      <selection sqref="A1:Q1"/>
    </sheetView>
  </sheetViews>
  <sheetFormatPr baseColWidth="10" defaultRowHeight="12.75" x14ac:dyDescent="0.2"/>
  <cols>
    <col min="1" max="1" width="133.140625" style="82" bestFit="1" customWidth="1"/>
    <col min="2" max="2" width="16.7109375" style="82" bestFit="1" customWidth="1"/>
    <col min="3" max="3" width="9.5703125" style="82" customWidth="1"/>
    <col min="4" max="6" width="11.42578125" style="82" bestFit="1" customWidth="1"/>
    <col min="7" max="7" width="11.140625" style="82" bestFit="1" customWidth="1"/>
    <col min="8" max="16384" width="11.42578125" style="82"/>
  </cols>
  <sheetData>
    <row r="1" spans="1:17" s="30" customFormat="1" ht="20.100000000000001" customHeight="1" x14ac:dyDescent="0.25">
      <c r="A1" s="158" t="s">
        <v>77</v>
      </c>
      <c r="B1" s="158"/>
      <c r="C1" s="158"/>
      <c r="D1" s="158"/>
      <c r="E1" s="158"/>
      <c r="F1" s="158"/>
      <c r="G1" s="158"/>
      <c r="H1" s="158"/>
      <c r="I1" s="158"/>
      <c r="J1" s="158"/>
      <c r="K1" s="158"/>
      <c r="L1" s="158"/>
      <c r="M1" s="158"/>
      <c r="N1" s="158"/>
      <c r="O1" s="158"/>
      <c r="P1" s="158"/>
      <c r="Q1" s="158"/>
    </row>
    <row r="3" spans="1:17" ht="15" x14ac:dyDescent="0.25">
      <c r="A3" s="64" t="s">
        <v>88</v>
      </c>
      <c r="B3" s="44" t="s">
        <v>76</v>
      </c>
      <c r="C3" s="44"/>
      <c r="D3"/>
      <c r="E3"/>
      <c r="F3"/>
      <c r="G3" s="87"/>
    </row>
    <row r="4" spans="1:17" ht="25.5" x14ac:dyDescent="0.25">
      <c r="A4" s="84" t="s">
        <v>104</v>
      </c>
      <c r="B4" s="137" t="s">
        <v>14</v>
      </c>
      <c r="C4" s="61" t="s">
        <v>73</v>
      </c>
      <c r="D4"/>
      <c r="E4"/>
      <c r="F4"/>
      <c r="G4" s="87"/>
    </row>
    <row r="5" spans="1:17" ht="15" x14ac:dyDescent="0.25">
      <c r="A5" s="98" t="s">
        <v>1</v>
      </c>
      <c r="B5" s="50">
        <v>2</v>
      </c>
      <c r="C5" s="133">
        <v>2</v>
      </c>
      <c r="D5"/>
      <c r="E5"/>
      <c r="F5"/>
      <c r="G5" s="87"/>
    </row>
    <row r="6" spans="1:17" ht="15" x14ac:dyDescent="0.25">
      <c r="A6" s="98" t="s">
        <v>2</v>
      </c>
      <c r="B6" s="50">
        <v>1</v>
      </c>
      <c r="C6" s="133">
        <v>1</v>
      </c>
      <c r="D6"/>
      <c r="E6"/>
      <c r="F6"/>
      <c r="G6" s="87"/>
    </row>
    <row r="7" spans="1:17" ht="15" x14ac:dyDescent="0.25">
      <c r="A7" s="98" t="s">
        <v>3</v>
      </c>
      <c r="B7" s="50">
        <v>3</v>
      </c>
      <c r="C7" s="133">
        <v>3</v>
      </c>
      <c r="D7"/>
      <c r="E7"/>
      <c r="F7"/>
      <c r="G7" s="87"/>
    </row>
    <row r="8" spans="1:17" ht="15" x14ac:dyDescent="0.25">
      <c r="A8" s="98" t="s">
        <v>4</v>
      </c>
      <c r="B8" s="50">
        <v>3</v>
      </c>
      <c r="C8" s="133">
        <v>3</v>
      </c>
      <c r="D8"/>
      <c r="E8"/>
      <c r="F8"/>
      <c r="G8" s="87"/>
    </row>
    <row r="9" spans="1:17" ht="15" x14ac:dyDescent="0.25">
      <c r="A9" s="98" t="s">
        <v>117</v>
      </c>
      <c r="B9" s="50">
        <v>1</v>
      </c>
      <c r="C9" s="133">
        <v>1</v>
      </c>
      <c r="D9"/>
      <c r="E9"/>
      <c r="F9"/>
      <c r="G9" s="87"/>
    </row>
    <row r="10" spans="1:17" ht="15" x14ac:dyDescent="0.25">
      <c r="A10" s="98" t="s">
        <v>5</v>
      </c>
      <c r="B10" s="50">
        <v>1</v>
      </c>
      <c r="C10" s="133">
        <v>1</v>
      </c>
      <c r="D10"/>
      <c r="E10"/>
      <c r="F10"/>
      <c r="G10" s="87"/>
    </row>
    <row r="11" spans="1:17" ht="15" x14ac:dyDescent="0.25">
      <c r="A11" s="98" t="s">
        <v>6</v>
      </c>
      <c r="B11" s="50">
        <v>1</v>
      </c>
      <c r="C11" s="133">
        <v>1</v>
      </c>
      <c r="D11"/>
      <c r="E11"/>
      <c r="F11"/>
      <c r="G11" s="87"/>
    </row>
    <row r="12" spans="1:17" ht="15" x14ac:dyDescent="0.25">
      <c r="A12" s="98" t="s">
        <v>8</v>
      </c>
      <c r="B12" s="50">
        <v>2</v>
      </c>
      <c r="C12" s="133">
        <v>2</v>
      </c>
      <c r="D12"/>
      <c r="E12"/>
      <c r="F12"/>
      <c r="G12" s="87"/>
    </row>
    <row r="13" spans="1:17" ht="15" x14ac:dyDescent="0.25">
      <c r="A13" s="98" t="s">
        <v>9</v>
      </c>
      <c r="B13" s="50">
        <v>4</v>
      </c>
      <c r="C13" s="133">
        <v>4</v>
      </c>
      <c r="D13"/>
      <c r="E13"/>
      <c r="F13"/>
      <c r="G13" s="87"/>
    </row>
    <row r="14" spans="1:17" ht="15" x14ac:dyDescent="0.25">
      <c r="A14" s="85" t="s">
        <v>166</v>
      </c>
      <c r="B14" s="86">
        <v>2</v>
      </c>
      <c r="C14" s="132">
        <v>2</v>
      </c>
      <c r="D14"/>
      <c r="E14"/>
      <c r="F14"/>
      <c r="G14" s="87"/>
    </row>
    <row r="15" spans="1:17" ht="15" x14ac:dyDescent="0.25">
      <c r="A15" s="98" t="s">
        <v>10</v>
      </c>
      <c r="B15" s="50">
        <v>1</v>
      </c>
      <c r="C15" s="133">
        <v>1</v>
      </c>
      <c r="D15"/>
      <c r="E15"/>
      <c r="F15"/>
      <c r="G15" s="87"/>
    </row>
    <row r="16" spans="1:17" ht="15" x14ac:dyDescent="0.25">
      <c r="A16" s="98" t="s">
        <v>11</v>
      </c>
      <c r="B16" s="50">
        <v>1</v>
      </c>
      <c r="C16" s="133">
        <v>1</v>
      </c>
      <c r="D16"/>
      <c r="E16"/>
      <c r="F16"/>
      <c r="G16" s="87"/>
    </row>
    <row r="17" spans="1:7" ht="15" x14ac:dyDescent="0.25">
      <c r="A17" s="98" t="s">
        <v>12</v>
      </c>
      <c r="B17" s="50">
        <v>3</v>
      </c>
      <c r="C17" s="133">
        <v>3</v>
      </c>
      <c r="D17"/>
      <c r="E17"/>
      <c r="F17"/>
      <c r="G17" s="87"/>
    </row>
    <row r="18" spans="1:7" ht="15" x14ac:dyDescent="0.25">
      <c r="A18" s="98" t="s">
        <v>118</v>
      </c>
      <c r="B18" s="50">
        <v>5</v>
      </c>
      <c r="C18" s="133">
        <v>5</v>
      </c>
      <c r="D18"/>
      <c r="E18"/>
      <c r="F18"/>
      <c r="G18" s="87"/>
    </row>
    <row r="19" spans="1:7" ht="15" x14ac:dyDescent="0.25">
      <c r="A19" s="98" t="s">
        <v>13</v>
      </c>
      <c r="B19" s="50">
        <v>2</v>
      </c>
      <c r="C19" s="133">
        <v>2</v>
      </c>
      <c r="D19"/>
      <c r="E19"/>
      <c r="F19"/>
      <c r="G19" s="87"/>
    </row>
    <row r="20" spans="1:7" ht="15" x14ac:dyDescent="0.25">
      <c r="A20" s="112" t="s">
        <v>7</v>
      </c>
      <c r="B20" s="111">
        <v>2</v>
      </c>
      <c r="C20" s="134">
        <v>2</v>
      </c>
      <c r="D20"/>
      <c r="E20"/>
      <c r="F20"/>
      <c r="G20" s="87"/>
    </row>
    <row r="21" spans="1:7" ht="15" x14ac:dyDescent="0.25">
      <c r="A21" s="85" t="s">
        <v>105</v>
      </c>
      <c r="B21" s="86">
        <v>2</v>
      </c>
      <c r="C21" s="132">
        <v>2</v>
      </c>
      <c r="D21"/>
      <c r="E21"/>
      <c r="F21"/>
      <c r="G21" s="87"/>
    </row>
    <row r="22" spans="1:7" ht="15" x14ac:dyDescent="0.25">
      <c r="A22" s="45" t="s">
        <v>73</v>
      </c>
      <c r="B22" s="51">
        <v>36</v>
      </c>
      <c r="C22" s="135">
        <v>36</v>
      </c>
      <c r="D22"/>
      <c r="E22"/>
      <c r="F22"/>
      <c r="G22" s="87"/>
    </row>
    <row r="23" spans="1:7" ht="15" x14ac:dyDescent="0.25">
      <c r="A23"/>
      <c r="B23"/>
      <c r="C23"/>
      <c r="D23"/>
      <c r="E23"/>
      <c r="F23"/>
      <c r="G23" s="87"/>
    </row>
    <row r="24" spans="1:7" ht="15" x14ac:dyDescent="0.25">
      <c r="A24"/>
      <c r="B24"/>
      <c r="C24"/>
      <c r="D24"/>
      <c r="E24"/>
      <c r="F24"/>
      <c r="G24" s="87"/>
    </row>
    <row r="25" spans="1:7" ht="15" x14ac:dyDescent="0.25">
      <c r="A25"/>
      <c r="B25"/>
      <c r="C25"/>
      <c r="D25"/>
      <c r="E25"/>
      <c r="F25"/>
      <c r="G25" s="87"/>
    </row>
    <row r="26" spans="1:7" ht="15" x14ac:dyDescent="0.25">
      <c r="A26"/>
      <c r="B26"/>
      <c r="C26"/>
      <c r="D26"/>
      <c r="E26"/>
      <c r="F26"/>
      <c r="G26" s="87"/>
    </row>
    <row r="27" spans="1:7" ht="15" x14ac:dyDescent="0.25">
      <c r="A27"/>
      <c r="B27"/>
      <c r="C27"/>
      <c r="D27"/>
      <c r="E27"/>
      <c r="F27"/>
      <c r="G27" s="87"/>
    </row>
    <row r="28" spans="1:7" ht="15" x14ac:dyDescent="0.25">
      <c r="A28"/>
      <c r="B28"/>
      <c r="C28"/>
      <c r="D28"/>
      <c r="E28"/>
      <c r="F28"/>
    </row>
    <row r="34" spans="1:7" ht="24" customHeight="1" x14ac:dyDescent="0.2"/>
    <row r="35" spans="1:7" ht="15" x14ac:dyDescent="0.25">
      <c r="A35" s="63" t="s">
        <v>78</v>
      </c>
      <c r="B35" s="95" t="s">
        <v>76</v>
      </c>
      <c r="C35" s="60"/>
      <c r="D35" s="136"/>
      <c r="E35"/>
      <c r="F35" s="87"/>
      <c r="G35" s="87"/>
    </row>
    <row r="36" spans="1:7" ht="15" x14ac:dyDescent="0.25">
      <c r="A36" s="88" t="s">
        <v>75</v>
      </c>
      <c r="B36" s="101" t="s">
        <v>15</v>
      </c>
      <c r="C36" s="101" t="s">
        <v>16</v>
      </c>
      <c r="D36" s="43" t="s">
        <v>73</v>
      </c>
      <c r="E36"/>
      <c r="F36" s="87"/>
      <c r="G36" s="87"/>
    </row>
    <row r="37" spans="1:7" ht="15" x14ac:dyDescent="0.25">
      <c r="A37" s="99" t="s">
        <v>1</v>
      </c>
      <c r="B37" s="102">
        <v>2</v>
      </c>
      <c r="C37" s="102"/>
      <c r="D37" s="100">
        <v>2</v>
      </c>
      <c r="E37"/>
      <c r="F37" s="87"/>
      <c r="G37" s="87"/>
    </row>
    <row r="38" spans="1:7" ht="15" x14ac:dyDescent="0.25">
      <c r="A38" s="99" t="s">
        <v>2</v>
      </c>
      <c r="B38" s="102">
        <v>1</v>
      </c>
      <c r="C38" s="102"/>
      <c r="D38" s="100">
        <v>1</v>
      </c>
      <c r="E38"/>
      <c r="F38" s="87"/>
      <c r="G38" s="87"/>
    </row>
    <row r="39" spans="1:7" ht="15" x14ac:dyDescent="0.25">
      <c r="A39" s="99" t="s">
        <v>3</v>
      </c>
      <c r="B39" s="102">
        <v>3</v>
      </c>
      <c r="C39" s="102"/>
      <c r="D39" s="100">
        <v>3</v>
      </c>
      <c r="E39"/>
      <c r="F39" s="87"/>
      <c r="G39" s="87"/>
    </row>
    <row r="40" spans="1:7" ht="15" x14ac:dyDescent="0.25">
      <c r="A40" s="99" t="s">
        <v>4</v>
      </c>
      <c r="B40" s="102">
        <v>3</v>
      </c>
      <c r="C40" s="102"/>
      <c r="D40" s="100">
        <v>3</v>
      </c>
      <c r="E40"/>
      <c r="F40" s="87"/>
      <c r="G40" s="87"/>
    </row>
    <row r="41" spans="1:7" ht="15" x14ac:dyDescent="0.25">
      <c r="A41" s="99" t="s">
        <v>117</v>
      </c>
      <c r="B41" s="102">
        <v>1</v>
      </c>
      <c r="C41" s="102"/>
      <c r="D41" s="100">
        <v>1</v>
      </c>
      <c r="E41"/>
      <c r="F41" s="87"/>
      <c r="G41" s="87"/>
    </row>
    <row r="42" spans="1:7" ht="15" x14ac:dyDescent="0.25">
      <c r="A42" s="99" t="s">
        <v>5</v>
      </c>
      <c r="B42" s="102">
        <v>1</v>
      </c>
      <c r="C42" s="102"/>
      <c r="D42" s="100">
        <v>1</v>
      </c>
      <c r="E42"/>
      <c r="F42" s="87"/>
      <c r="G42" s="87"/>
    </row>
    <row r="43" spans="1:7" ht="15" x14ac:dyDescent="0.25">
      <c r="A43" s="99" t="s">
        <v>6</v>
      </c>
      <c r="B43" s="102">
        <v>1</v>
      </c>
      <c r="C43" s="102"/>
      <c r="D43" s="100">
        <v>1</v>
      </c>
      <c r="E43"/>
      <c r="F43" s="87"/>
      <c r="G43" s="87"/>
    </row>
    <row r="44" spans="1:7" ht="15" x14ac:dyDescent="0.25">
      <c r="A44" s="99" t="s">
        <v>8</v>
      </c>
      <c r="B44" s="102">
        <v>2</v>
      </c>
      <c r="C44" s="102"/>
      <c r="D44" s="100">
        <v>2</v>
      </c>
      <c r="E44"/>
      <c r="F44" s="87"/>
      <c r="G44" s="87"/>
    </row>
    <row r="45" spans="1:7" ht="15" x14ac:dyDescent="0.25">
      <c r="A45" s="99" t="s">
        <v>9</v>
      </c>
      <c r="B45" s="102">
        <v>4</v>
      </c>
      <c r="C45" s="102"/>
      <c r="D45" s="100">
        <v>4</v>
      </c>
      <c r="E45"/>
      <c r="F45" s="87"/>
      <c r="G45" s="87"/>
    </row>
    <row r="46" spans="1:7" ht="15" x14ac:dyDescent="0.25">
      <c r="A46" s="90" t="s">
        <v>166</v>
      </c>
      <c r="B46" s="96">
        <v>2</v>
      </c>
      <c r="C46" s="96"/>
      <c r="D46" s="93">
        <v>2</v>
      </c>
      <c r="E46"/>
      <c r="F46" s="87"/>
      <c r="G46" s="87"/>
    </row>
    <row r="47" spans="1:7" ht="15" x14ac:dyDescent="0.25">
      <c r="A47" s="99" t="s">
        <v>10</v>
      </c>
      <c r="B47" s="102">
        <v>1</v>
      </c>
      <c r="C47" s="102"/>
      <c r="D47" s="100">
        <v>1</v>
      </c>
      <c r="E47"/>
      <c r="F47" s="87"/>
      <c r="G47" s="87"/>
    </row>
    <row r="48" spans="1:7" ht="15" x14ac:dyDescent="0.25">
      <c r="A48" s="99" t="s">
        <v>11</v>
      </c>
      <c r="B48" s="102">
        <v>1</v>
      </c>
      <c r="C48" s="102"/>
      <c r="D48" s="100">
        <v>1</v>
      </c>
      <c r="E48"/>
      <c r="F48" s="87"/>
      <c r="G48" s="87"/>
    </row>
    <row r="49" spans="1:7" ht="15" x14ac:dyDescent="0.25">
      <c r="A49" s="99" t="s">
        <v>12</v>
      </c>
      <c r="B49" s="102">
        <v>3</v>
      </c>
      <c r="C49" s="102"/>
      <c r="D49" s="100">
        <v>3</v>
      </c>
      <c r="E49"/>
      <c r="F49" s="87"/>
      <c r="G49" s="87"/>
    </row>
    <row r="50" spans="1:7" ht="15" x14ac:dyDescent="0.25">
      <c r="A50" s="99" t="s">
        <v>118</v>
      </c>
      <c r="B50" s="102">
        <v>5</v>
      </c>
      <c r="C50" s="102"/>
      <c r="D50" s="100">
        <v>5</v>
      </c>
      <c r="E50"/>
      <c r="F50" s="87"/>
      <c r="G50" s="87"/>
    </row>
    <row r="51" spans="1:7" ht="15" x14ac:dyDescent="0.25">
      <c r="A51" s="99" t="s">
        <v>13</v>
      </c>
      <c r="B51" s="102">
        <v>2</v>
      </c>
      <c r="C51" s="102"/>
      <c r="D51" s="100">
        <v>2</v>
      </c>
      <c r="E51"/>
      <c r="F51" s="87"/>
      <c r="G51" s="87"/>
    </row>
    <row r="52" spans="1:7" ht="15" x14ac:dyDescent="0.25">
      <c r="A52" s="115" t="s">
        <v>7</v>
      </c>
      <c r="B52" s="113">
        <v>2</v>
      </c>
      <c r="C52" s="113"/>
      <c r="D52" s="114">
        <v>2</v>
      </c>
      <c r="E52"/>
      <c r="F52" s="87"/>
      <c r="G52" s="87"/>
    </row>
    <row r="53" spans="1:7" ht="15" x14ac:dyDescent="0.25">
      <c r="A53" s="90" t="s">
        <v>105</v>
      </c>
      <c r="B53" s="96">
        <v>1</v>
      </c>
      <c r="C53" s="96">
        <v>1</v>
      </c>
      <c r="D53" s="93">
        <v>2</v>
      </c>
      <c r="E53"/>
      <c r="F53" s="87"/>
      <c r="G53" s="87"/>
    </row>
    <row r="54" spans="1:7" ht="15" x14ac:dyDescent="0.25">
      <c r="A54" s="52" t="s">
        <v>73</v>
      </c>
      <c r="B54" s="97">
        <v>35</v>
      </c>
      <c r="C54" s="97">
        <v>1</v>
      </c>
      <c r="D54" s="94">
        <v>36</v>
      </c>
      <c r="E54"/>
      <c r="F54" s="87"/>
      <c r="G54" s="87"/>
    </row>
    <row r="55" spans="1:7" ht="15" x14ac:dyDescent="0.25">
      <c r="A55"/>
      <c r="B55"/>
      <c r="C55"/>
      <c r="D55"/>
      <c r="E55"/>
      <c r="F55" s="87"/>
      <c r="G55" s="87"/>
    </row>
    <row r="56" spans="1:7" ht="15" x14ac:dyDescent="0.25">
      <c r="A56" s="87"/>
      <c r="B56" s="87"/>
      <c r="C56" s="87"/>
      <c r="D56" s="87"/>
      <c r="E56" s="87"/>
      <c r="F56" s="87"/>
      <c r="G56" s="87"/>
    </row>
    <row r="57" spans="1:7" ht="15" x14ac:dyDescent="0.25">
      <c r="A57" s="87"/>
      <c r="B57" s="87"/>
      <c r="C57" s="87"/>
      <c r="D57" s="87"/>
      <c r="E57" s="87"/>
      <c r="F57" s="87"/>
      <c r="G57" s="87"/>
    </row>
    <row r="58" spans="1:7" ht="15" x14ac:dyDescent="0.25">
      <c r="A58" s="87"/>
      <c r="B58" s="87"/>
      <c r="C58" s="87"/>
      <c r="D58" s="87"/>
      <c r="E58" s="87"/>
      <c r="F58" s="87"/>
      <c r="G58" s="87"/>
    </row>
    <row r="59" spans="1:7" ht="15" x14ac:dyDescent="0.25">
      <c r="A59" s="87"/>
      <c r="B59" s="87"/>
      <c r="C59" s="87"/>
      <c r="D59" s="87"/>
      <c r="E59" s="87"/>
      <c r="F59" s="87"/>
      <c r="G59" s="87"/>
    </row>
    <row r="60" spans="1:7" ht="15" x14ac:dyDescent="0.25">
      <c r="A60" s="87"/>
      <c r="B60" s="87"/>
      <c r="C60" s="87"/>
      <c r="D60" s="87"/>
      <c r="E60" s="87"/>
    </row>
    <row r="61" spans="1:7" ht="15" x14ac:dyDescent="0.25">
      <c r="A61" s="87"/>
      <c r="B61" s="87"/>
      <c r="C61" s="87"/>
      <c r="D61" s="87"/>
      <c r="E61" s="87"/>
    </row>
    <row r="62" spans="1:7" ht="15" x14ac:dyDescent="0.25">
      <c r="A62" s="87"/>
      <c r="B62" s="87"/>
      <c r="C62" s="87"/>
      <c r="D62" s="87"/>
      <c r="E62" s="87"/>
    </row>
    <row r="63" spans="1:7" ht="15" x14ac:dyDescent="0.25">
      <c r="A63" s="87"/>
      <c r="B63" s="87"/>
      <c r="C63" s="87"/>
      <c r="D63" s="87"/>
      <c r="E63" s="87"/>
    </row>
    <row r="64" spans="1:7" ht="15" x14ac:dyDescent="0.25">
      <c r="A64" s="87"/>
      <c r="B64" s="87"/>
      <c r="C64" s="87"/>
      <c r="D64" s="87"/>
      <c r="E64" s="87"/>
    </row>
    <row r="65" spans="1:5" ht="15" x14ac:dyDescent="0.25">
      <c r="A65" s="87"/>
      <c r="B65" s="87"/>
      <c r="C65" s="87"/>
      <c r="D65" s="87"/>
      <c r="E65" s="87"/>
    </row>
    <row r="66" spans="1:5" ht="15" x14ac:dyDescent="0.25">
      <c r="A66" s="87"/>
      <c r="B66" s="87"/>
      <c r="C66" s="87"/>
      <c r="D66" s="87"/>
      <c r="E66" s="87"/>
    </row>
    <row r="67" spans="1:5" ht="15" x14ac:dyDescent="0.25">
      <c r="A67" s="87"/>
      <c r="B67" s="87"/>
      <c r="C67" s="87"/>
      <c r="D67" s="87"/>
      <c r="E67" s="87"/>
    </row>
    <row r="68" spans="1:5" ht="15" x14ac:dyDescent="0.25">
      <c r="A68" s="87"/>
      <c r="B68" s="87"/>
      <c r="C68" s="87"/>
      <c r="D68" s="87"/>
      <c r="E68" s="87"/>
    </row>
    <row r="69" spans="1:5" ht="15" x14ac:dyDescent="0.25">
      <c r="A69" s="87"/>
      <c r="B69" s="87"/>
      <c r="C69" s="87"/>
      <c r="D69" s="87"/>
      <c r="E69" s="87"/>
    </row>
    <row r="70" spans="1:5" ht="15" x14ac:dyDescent="0.25">
      <c r="A70" s="87"/>
      <c r="B70" s="87"/>
      <c r="C70" s="87"/>
      <c r="D70" s="87"/>
      <c r="E70" s="87"/>
    </row>
    <row r="71" spans="1:5" ht="15" x14ac:dyDescent="0.25">
      <c r="A71" s="87"/>
      <c r="B71" s="87"/>
      <c r="C71" s="87"/>
      <c r="D71" s="87"/>
      <c r="E71" s="87"/>
    </row>
    <row r="72" spans="1:5" ht="15" x14ac:dyDescent="0.25">
      <c r="A72" s="87"/>
      <c r="B72" s="87"/>
      <c r="C72" s="87"/>
      <c r="D72" s="87"/>
      <c r="E72" s="87"/>
    </row>
    <row r="73" spans="1:5" ht="15" x14ac:dyDescent="0.25">
      <c r="A73" s="87"/>
      <c r="B73" s="87"/>
      <c r="C73" s="87"/>
      <c r="D73" s="87"/>
      <c r="E73" s="87"/>
    </row>
    <row r="74" spans="1:5" ht="15" x14ac:dyDescent="0.25">
      <c r="A74" s="87"/>
      <c r="B74" s="87"/>
      <c r="C74" s="87"/>
      <c r="D74" s="87"/>
      <c r="E74" s="87"/>
    </row>
    <row r="75" spans="1:5" ht="15" x14ac:dyDescent="0.25">
      <c r="A75" s="87"/>
      <c r="B75" s="87"/>
      <c r="C75" s="87"/>
      <c r="D75" s="87"/>
      <c r="E75" s="87"/>
    </row>
    <row r="76" spans="1:5" ht="15" x14ac:dyDescent="0.25">
      <c r="A76" s="87"/>
      <c r="B76" s="87"/>
      <c r="C76" s="87"/>
      <c r="D76" s="87"/>
      <c r="E76" s="87"/>
    </row>
    <row r="77" spans="1:5" ht="15" x14ac:dyDescent="0.25">
      <c r="A77" s="87"/>
      <c r="B77" s="87"/>
      <c r="C77" s="87"/>
      <c r="D77" s="87"/>
      <c r="E77" s="87"/>
    </row>
    <row r="78" spans="1:5" ht="15" x14ac:dyDescent="0.25">
      <c r="A78" s="87"/>
      <c r="B78" s="87"/>
      <c r="C78" s="87"/>
      <c r="D78" s="87"/>
      <c r="E78" s="87"/>
    </row>
    <row r="79" spans="1:5" ht="15" x14ac:dyDescent="0.25">
      <c r="A79" s="87"/>
      <c r="B79" s="87"/>
      <c r="C79" s="87"/>
      <c r="D79" s="87"/>
      <c r="E79" s="87"/>
    </row>
    <row r="80" spans="1:5" ht="15" x14ac:dyDescent="0.25">
      <c r="A80" s="87"/>
      <c r="B80" s="87"/>
      <c r="C80" s="87"/>
      <c r="D80" s="87"/>
      <c r="E80" s="87"/>
    </row>
    <row r="81" spans="1:5" ht="15" x14ac:dyDescent="0.25">
      <c r="A81" s="87"/>
      <c r="B81" s="87"/>
      <c r="C81" s="87"/>
      <c r="D81" s="87"/>
      <c r="E81" s="87"/>
    </row>
    <row r="82" spans="1:5" ht="15" x14ac:dyDescent="0.25">
      <c r="A82" s="87"/>
      <c r="B82" s="87"/>
      <c r="C82" s="87"/>
      <c r="D82" s="87"/>
      <c r="E82" s="87"/>
    </row>
    <row r="83" spans="1:5" ht="15" x14ac:dyDescent="0.25">
      <c r="A83" s="87"/>
      <c r="B83" s="87"/>
      <c r="C83" s="87"/>
      <c r="D83" s="87"/>
      <c r="E83" s="87"/>
    </row>
    <row r="84" spans="1:5" ht="15" x14ac:dyDescent="0.25">
      <c r="A84" s="87"/>
      <c r="B84" s="87"/>
      <c r="C84" s="87"/>
      <c r="D84" s="87"/>
      <c r="E84" s="87"/>
    </row>
    <row r="85" spans="1:5" ht="15" x14ac:dyDescent="0.25">
      <c r="A85" s="87"/>
      <c r="B85" s="87"/>
      <c r="C85" s="87"/>
      <c r="D85" s="87"/>
      <c r="E85" s="87"/>
    </row>
    <row r="86" spans="1:5" ht="15" x14ac:dyDescent="0.25">
      <c r="A86" s="87"/>
      <c r="B86" s="87"/>
      <c r="C86" s="87"/>
      <c r="D86" s="87"/>
      <c r="E86" s="87"/>
    </row>
    <row r="87" spans="1:5" ht="15" x14ac:dyDescent="0.25">
      <c r="A87" s="87"/>
      <c r="B87" s="87"/>
      <c r="C87" s="87"/>
      <c r="D87" s="87"/>
      <c r="E87" s="87"/>
    </row>
    <row r="88" spans="1:5" ht="15" x14ac:dyDescent="0.25">
      <c r="A88" s="87"/>
      <c r="B88" s="87"/>
      <c r="C88" s="87"/>
      <c r="D88" s="87"/>
      <c r="E88" s="87"/>
    </row>
    <row r="89" spans="1:5" ht="15" x14ac:dyDescent="0.25">
      <c r="A89" s="87"/>
      <c r="B89" s="87"/>
      <c r="C89" s="87"/>
      <c r="D89" s="87"/>
      <c r="E89" s="87"/>
    </row>
    <row r="90" spans="1:5" ht="15" x14ac:dyDescent="0.25">
      <c r="A90" s="87"/>
      <c r="B90" s="87"/>
      <c r="C90" s="87"/>
      <c r="D90" s="87"/>
      <c r="E90" s="87"/>
    </row>
    <row r="91" spans="1:5" ht="15" x14ac:dyDescent="0.25">
      <c r="A91" s="87"/>
      <c r="B91" s="87"/>
      <c r="C91" s="87"/>
      <c r="D91" s="87"/>
      <c r="E91" s="87"/>
    </row>
    <row r="92" spans="1:5" ht="15" x14ac:dyDescent="0.25">
      <c r="A92" s="87"/>
      <c r="B92" s="87"/>
      <c r="C92" s="87"/>
      <c r="D92" s="87"/>
      <c r="E92" s="87"/>
    </row>
    <row r="93" spans="1:5" ht="15" x14ac:dyDescent="0.25">
      <c r="A93" s="87"/>
      <c r="B93" s="87"/>
      <c r="C93" s="87"/>
      <c r="D93" s="87"/>
      <c r="E93" s="87"/>
    </row>
    <row r="94" spans="1:5" ht="15" x14ac:dyDescent="0.25">
      <c r="A94" s="87"/>
      <c r="B94" s="87"/>
      <c r="C94" s="87"/>
      <c r="D94" s="87"/>
      <c r="E94" s="87"/>
    </row>
    <row r="95" spans="1:5" ht="15" x14ac:dyDescent="0.25">
      <c r="A95" s="87"/>
      <c r="B95" s="87"/>
      <c r="C95" s="87"/>
      <c r="D95" s="87"/>
      <c r="E95" s="87"/>
    </row>
    <row r="96" spans="1:5" ht="15" x14ac:dyDescent="0.25">
      <c r="A96" s="87"/>
      <c r="B96" s="87"/>
      <c r="C96" s="87"/>
      <c r="D96" s="87"/>
      <c r="E96" s="87"/>
    </row>
    <row r="97" spans="1:5" ht="15" x14ac:dyDescent="0.25">
      <c r="A97" s="87"/>
      <c r="B97" s="87"/>
      <c r="C97" s="87"/>
      <c r="D97" s="87"/>
      <c r="E97" s="87"/>
    </row>
  </sheetData>
  <sheetProtection algorithmName="SHA-512" hashValue="B9tQjj2AGeOdios7GIprCi68MGLR6tMuuLtilmTXDHNzHcI46Ne+8I/reQ3jGIZ3pGTJCjmRoazwXQ+eeozCDw==" saltValue="ACmraYeb1E+JCSllwUm67Q==" spinCount="100000" sheet="1" pivotTables="0"/>
  <mergeCells count="1">
    <mergeCell ref="A1:Q1"/>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C00000"/>
  </sheetPr>
  <dimension ref="A1:Q110"/>
  <sheetViews>
    <sheetView showGridLines="0" workbookViewId="0">
      <selection sqref="A1:Q1"/>
    </sheetView>
  </sheetViews>
  <sheetFormatPr baseColWidth="10" defaultRowHeight="12.75" x14ac:dyDescent="0.2"/>
  <cols>
    <col min="1" max="1" width="45.28515625" style="32" bestFit="1" customWidth="1"/>
    <col min="2" max="2" width="16.42578125" style="32" bestFit="1" customWidth="1"/>
    <col min="3" max="4" width="11.140625" style="32" bestFit="1" customWidth="1"/>
    <col min="5" max="5" width="6.28515625" style="32" bestFit="1" customWidth="1"/>
    <col min="6" max="6" width="11.42578125" style="32" bestFit="1" customWidth="1"/>
    <col min="7" max="7" width="9.140625" style="32" bestFit="1" customWidth="1"/>
    <col min="8" max="8" width="2.28515625" style="32" bestFit="1" customWidth="1"/>
    <col min="9" max="9" width="11.5703125" style="32" bestFit="1" customWidth="1"/>
    <col min="10" max="16384" width="11.42578125" style="32"/>
  </cols>
  <sheetData>
    <row r="1" spans="1:17" s="30" customFormat="1" ht="20.100000000000001" customHeight="1" x14ac:dyDescent="0.25">
      <c r="A1" s="159" t="s">
        <v>79</v>
      </c>
      <c r="B1" s="159"/>
      <c r="C1" s="159"/>
      <c r="D1" s="159"/>
      <c r="E1" s="159"/>
      <c r="F1" s="159"/>
      <c r="G1" s="159"/>
      <c r="H1" s="159"/>
      <c r="I1" s="159"/>
      <c r="J1" s="159"/>
      <c r="K1" s="159"/>
      <c r="L1" s="159"/>
      <c r="M1" s="159"/>
      <c r="N1" s="159"/>
      <c r="O1" s="159"/>
      <c r="P1" s="159"/>
      <c r="Q1" s="159"/>
    </row>
    <row r="2" spans="1:17" s="66" customFormat="1" ht="20.100000000000001" customHeight="1" x14ac:dyDescent="0.25">
      <c r="A2" s="65"/>
      <c r="B2" s="65"/>
      <c r="C2" s="65"/>
      <c r="D2" s="65"/>
      <c r="E2" s="65"/>
      <c r="F2" s="65"/>
      <c r="G2" s="65"/>
      <c r="H2" s="65"/>
      <c r="I2" s="65"/>
      <c r="J2" s="65"/>
      <c r="K2" s="65"/>
      <c r="L2" s="65"/>
      <c r="M2" s="65"/>
      <c r="N2" s="65"/>
      <c r="O2" s="65"/>
      <c r="P2" s="65"/>
      <c r="Q2" s="65"/>
    </row>
    <row r="3" spans="1:17" ht="44.25" customHeight="1" x14ac:dyDescent="0.25">
      <c r="A3" s="160" t="s">
        <v>87</v>
      </c>
      <c r="B3" s="161"/>
      <c r="C3" s="39"/>
      <c r="D3" s="33"/>
      <c r="E3"/>
      <c r="F3"/>
      <c r="G3"/>
      <c r="H3"/>
      <c r="I3"/>
      <c r="J3"/>
    </row>
    <row r="4" spans="1:17" ht="15" x14ac:dyDescent="0.25">
      <c r="A4" s="125"/>
      <c r="B4" s="126"/>
      <c r="C4" s="40"/>
      <c r="D4"/>
      <c r="E4"/>
      <c r="F4"/>
      <c r="G4"/>
      <c r="H4"/>
      <c r="I4"/>
      <c r="J4"/>
    </row>
    <row r="5" spans="1:17" ht="15" x14ac:dyDescent="0.25">
      <c r="A5" s="47" t="s">
        <v>47</v>
      </c>
      <c r="B5" s="46" t="s">
        <v>72</v>
      </c>
      <c r="C5" s="40"/>
      <c r="D5"/>
      <c r="E5"/>
      <c r="F5"/>
      <c r="G5"/>
      <c r="H5"/>
      <c r="I5"/>
      <c r="J5"/>
    </row>
    <row r="6" spans="1:17" ht="15" x14ac:dyDescent="0.25">
      <c r="A6" s="47" t="s">
        <v>80</v>
      </c>
      <c r="B6" s="46" t="s">
        <v>72</v>
      </c>
      <c r="C6" s="40"/>
      <c r="D6"/>
      <c r="E6"/>
      <c r="F6"/>
      <c r="G6"/>
      <c r="H6"/>
      <c r="I6"/>
      <c r="J6"/>
    </row>
    <row r="7" spans="1:17" ht="15" x14ac:dyDescent="0.25">
      <c r="A7" s="47" t="s">
        <v>31</v>
      </c>
      <c r="B7" s="46" t="s">
        <v>72</v>
      </c>
      <c r="C7" s="40"/>
      <c r="D7"/>
      <c r="E7"/>
      <c r="F7"/>
      <c r="G7"/>
      <c r="H7"/>
      <c r="I7"/>
      <c r="J7"/>
    </row>
    <row r="8" spans="1:17" ht="15" x14ac:dyDescent="0.25">
      <c r="A8" s="47" t="s">
        <v>30</v>
      </c>
      <c r="B8" s="46" t="s">
        <v>72</v>
      </c>
      <c r="C8" s="40"/>
      <c r="D8"/>
      <c r="E8"/>
      <c r="F8"/>
      <c r="G8"/>
      <c r="H8"/>
      <c r="I8"/>
      <c r="J8"/>
    </row>
    <row r="9" spans="1:17" ht="15" x14ac:dyDescent="0.25">
      <c r="A9" s="47" t="s">
        <v>29</v>
      </c>
      <c r="B9" s="46" t="s">
        <v>72</v>
      </c>
      <c r="C9" s="40"/>
      <c r="D9"/>
      <c r="E9"/>
      <c r="F9"/>
      <c r="G9"/>
      <c r="H9"/>
      <c r="I9"/>
      <c r="J9"/>
    </row>
    <row r="10" spans="1:17" ht="15" x14ac:dyDescent="0.25">
      <c r="A10" s="47" t="s">
        <v>28</v>
      </c>
      <c r="B10" s="46" t="s">
        <v>72</v>
      </c>
      <c r="C10" s="40"/>
      <c r="D10"/>
      <c r="E10"/>
      <c r="F10"/>
      <c r="G10"/>
      <c r="H10"/>
      <c r="I10"/>
      <c r="J10"/>
    </row>
    <row r="11" spans="1:17" ht="15" x14ac:dyDescent="0.25">
      <c r="A11" s="47" t="s">
        <v>38</v>
      </c>
      <c r="B11" s="46" t="s">
        <v>72</v>
      </c>
      <c r="C11" s="40"/>
      <c r="D11"/>
      <c r="E11"/>
      <c r="F11"/>
      <c r="G11"/>
      <c r="H11"/>
      <c r="I11"/>
      <c r="J11"/>
    </row>
    <row r="12" spans="1:17" x14ac:dyDescent="0.2">
      <c r="A12" s="47" t="s">
        <v>32</v>
      </c>
      <c r="B12" s="46" t="s">
        <v>72</v>
      </c>
      <c r="C12" s="41"/>
    </row>
    <row r="13" spans="1:17" x14ac:dyDescent="0.2">
      <c r="A13" s="47" t="s">
        <v>27</v>
      </c>
      <c r="B13" s="46" t="s">
        <v>72</v>
      </c>
      <c r="C13" s="41"/>
    </row>
    <row r="14" spans="1:17" x14ac:dyDescent="0.2">
      <c r="A14" s="47" t="s">
        <v>25</v>
      </c>
      <c r="B14" s="46" t="s">
        <v>72</v>
      </c>
      <c r="C14" s="41"/>
    </row>
    <row r="15" spans="1:17" x14ac:dyDescent="0.2">
      <c r="A15" s="47" t="s">
        <v>26</v>
      </c>
      <c r="B15" s="46" t="s">
        <v>72</v>
      </c>
      <c r="C15" s="41"/>
    </row>
    <row r="16" spans="1:17" x14ac:dyDescent="0.2">
      <c r="A16" s="47" t="s">
        <v>33</v>
      </c>
      <c r="B16" s="46" t="s">
        <v>72</v>
      </c>
      <c r="C16" s="41"/>
    </row>
    <row r="17" spans="1:17" x14ac:dyDescent="0.2">
      <c r="A17" s="42"/>
      <c r="B17" s="36"/>
      <c r="C17" s="41"/>
    </row>
    <row r="18" spans="1:17" ht="26.25" x14ac:dyDescent="0.25">
      <c r="A18" s="44" t="s">
        <v>89</v>
      </c>
      <c r="B18" s="48" t="s">
        <v>76</v>
      </c>
      <c r="C18" s="40"/>
      <c r="D18"/>
      <c r="E18"/>
      <c r="F18"/>
      <c r="G18"/>
      <c r="H18"/>
      <c r="I18"/>
      <c r="J18"/>
    </row>
    <row r="19" spans="1:17" ht="15" x14ac:dyDescent="0.25">
      <c r="A19" s="131" t="s">
        <v>75</v>
      </c>
      <c r="B19" s="49" t="s">
        <v>73</v>
      </c>
      <c r="C19" s="40"/>
      <c r="D19"/>
      <c r="E19"/>
      <c r="F19"/>
      <c r="G19"/>
      <c r="H19"/>
      <c r="I19"/>
      <c r="J19"/>
    </row>
    <row r="20" spans="1:17" ht="15" x14ac:dyDescent="0.25">
      <c r="A20" s="45" t="s">
        <v>73</v>
      </c>
      <c r="B20" s="130"/>
      <c r="C20" s="40"/>
      <c r="D20"/>
      <c r="E20"/>
      <c r="F20"/>
      <c r="G20"/>
      <c r="H20"/>
      <c r="I20"/>
      <c r="J20"/>
    </row>
    <row r="21" spans="1:17" ht="15" x14ac:dyDescent="0.25">
      <c r="A21" s="128"/>
      <c r="B21" s="129"/>
      <c r="C21" s="127"/>
      <c r="D21"/>
      <c r="E21"/>
      <c r="F21"/>
      <c r="G21"/>
      <c r="H21"/>
      <c r="I21"/>
      <c r="J21"/>
    </row>
    <row r="22" spans="1:17" ht="15" x14ac:dyDescent="0.25">
      <c r="A22"/>
      <c r="B22"/>
      <c r="C22"/>
      <c r="D22"/>
      <c r="E22"/>
      <c r="F22"/>
      <c r="G22"/>
      <c r="H22"/>
      <c r="I22"/>
      <c r="J22"/>
    </row>
    <row r="23" spans="1:17" s="66" customFormat="1" ht="20.100000000000001" customHeight="1" x14ac:dyDescent="0.25">
      <c r="A23" s="65"/>
      <c r="B23" s="65"/>
      <c r="C23" s="65"/>
      <c r="D23" s="65"/>
      <c r="E23" s="65"/>
      <c r="F23" s="65"/>
      <c r="G23" s="65"/>
      <c r="H23" s="65"/>
      <c r="I23" s="65"/>
      <c r="J23" s="65"/>
      <c r="K23" s="65"/>
      <c r="L23" s="65"/>
      <c r="M23" s="65"/>
      <c r="N23" s="65"/>
      <c r="O23" s="65"/>
      <c r="P23" s="65"/>
      <c r="Q23" s="65"/>
    </row>
    <row r="24" spans="1:17" s="66" customFormat="1" ht="20.100000000000001" customHeight="1" x14ac:dyDescent="0.25">
      <c r="A24" s="65"/>
      <c r="B24" s="65"/>
      <c r="C24" s="65"/>
      <c r="D24" s="65"/>
      <c r="E24" s="65"/>
      <c r="F24" s="65"/>
      <c r="G24" s="65"/>
      <c r="H24" s="65"/>
      <c r="I24" s="65"/>
      <c r="J24" s="65"/>
      <c r="K24" s="65"/>
      <c r="L24" s="65"/>
      <c r="M24" s="65"/>
      <c r="N24" s="65"/>
      <c r="O24" s="65"/>
      <c r="P24" s="65"/>
      <c r="Q24" s="65"/>
    </row>
    <row r="26" spans="1:17" ht="26.25" x14ac:dyDescent="0.25">
      <c r="A26" s="35" t="s">
        <v>96</v>
      </c>
      <c r="B26" s="124" t="s">
        <v>76</v>
      </c>
      <c r="C26"/>
      <c r="D26"/>
      <c r="E26"/>
      <c r="F26"/>
      <c r="G26"/>
      <c r="H26"/>
      <c r="I26"/>
      <c r="J26"/>
    </row>
    <row r="27" spans="1:17" ht="15" x14ac:dyDescent="0.25">
      <c r="A27" s="84" t="s">
        <v>75</v>
      </c>
      <c r="B27" s="38" t="s">
        <v>73</v>
      </c>
      <c r="C27"/>
      <c r="D27"/>
      <c r="E27"/>
      <c r="F27"/>
      <c r="G27"/>
      <c r="H27"/>
      <c r="I27"/>
      <c r="J27"/>
    </row>
    <row r="28" spans="1:17" ht="15" x14ac:dyDescent="0.25">
      <c r="A28" s="52" t="s">
        <v>73</v>
      </c>
      <c r="B28" s="37"/>
      <c r="C28"/>
      <c r="D28"/>
      <c r="E28"/>
      <c r="F28"/>
      <c r="G28"/>
      <c r="H28"/>
      <c r="I28"/>
      <c r="J28"/>
    </row>
    <row r="29" spans="1:17" ht="15" x14ac:dyDescent="0.25">
      <c r="A29"/>
      <c r="B29"/>
      <c r="C29"/>
      <c r="D29"/>
      <c r="E29"/>
      <c r="F29"/>
      <c r="G29"/>
      <c r="H29"/>
      <c r="I29"/>
      <c r="J29"/>
    </row>
    <row r="30" spans="1:17" ht="15" x14ac:dyDescent="0.25">
      <c r="A30"/>
      <c r="B30"/>
      <c r="C30"/>
      <c r="D30"/>
      <c r="E30"/>
      <c r="F30"/>
      <c r="G30"/>
      <c r="H30"/>
      <c r="I30"/>
      <c r="J30"/>
    </row>
    <row r="31" spans="1:17" ht="15" x14ac:dyDescent="0.25">
      <c r="A31"/>
      <c r="B31"/>
      <c r="C31"/>
      <c r="D31"/>
      <c r="E31"/>
      <c r="F31"/>
      <c r="G31"/>
      <c r="H31"/>
      <c r="I31"/>
      <c r="J31"/>
    </row>
    <row r="32" spans="1:17" ht="15" x14ac:dyDescent="0.25">
      <c r="A32"/>
      <c r="B32"/>
      <c r="C32"/>
      <c r="D32"/>
      <c r="E32"/>
      <c r="F32"/>
      <c r="G32"/>
      <c r="H32"/>
      <c r="I32"/>
      <c r="J32"/>
    </row>
    <row r="33" spans="1:10" ht="15" x14ac:dyDescent="0.25">
      <c r="A33"/>
      <c r="B33"/>
      <c r="C33"/>
      <c r="D33"/>
      <c r="E33"/>
      <c r="F33"/>
      <c r="G33"/>
      <c r="H33"/>
      <c r="I33"/>
      <c r="J33"/>
    </row>
    <row r="34" spans="1:10" ht="15" x14ac:dyDescent="0.25">
      <c r="A34"/>
      <c r="B34"/>
      <c r="C34"/>
      <c r="D34"/>
      <c r="E34"/>
      <c r="F34"/>
      <c r="G34"/>
      <c r="H34"/>
      <c r="I34"/>
      <c r="J34"/>
    </row>
    <row r="35" spans="1:10" ht="15" x14ac:dyDescent="0.25">
      <c r="A35"/>
      <c r="B35"/>
      <c r="C35"/>
      <c r="D35"/>
      <c r="E35"/>
      <c r="F35"/>
      <c r="G35"/>
      <c r="H35"/>
      <c r="I35"/>
      <c r="J35"/>
    </row>
    <row r="36" spans="1:10" ht="15" x14ac:dyDescent="0.25">
      <c r="A36"/>
      <c r="B36"/>
      <c r="C36"/>
      <c r="D36"/>
      <c r="E36"/>
      <c r="F36"/>
      <c r="G36"/>
      <c r="H36"/>
      <c r="I36"/>
      <c r="J36"/>
    </row>
    <row r="37" spans="1:10" ht="15" x14ac:dyDescent="0.25">
      <c r="A37"/>
      <c r="B37"/>
      <c r="C37"/>
      <c r="D37"/>
      <c r="E37"/>
      <c r="F37"/>
      <c r="G37"/>
      <c r="H37"/>
      <c r="I37"/>
      <c r="J37"/>
    </row>
    <row r="38" spans="1:10" ht="15" x14ac:dyDescent="0.25">
      <c r="A38"/>
      <c r="B38"/>
      <c r="C38"/>
      <c r="D38"/>
      <c r="E38"/>
      <c r="F38"/>
      <c r="G38"/>
      <c r="H38"/>
      <c r="I38"/>
      <c r="J38"/>
    </row>
    <row r="39" spans="1:10" ht="15" x14ac:dyDescent="0.25">
      <c r="A39"/>
      <c r="B39"/>
      <c r="C39"/>
      <c r="D39"/>
      <c r="E39"/>
      <c r="F39"/>
      <c r="G39"/>
      <c r="H39"/>
      <c r="I39"/>
      <c r="J39"/>
    </row>
    <row r="40" spans="1:10" ht="15" x14ac:dyDescent="0.25">
      <c r="A40"/>
      <c r="B40"/>
      <c r="C40"/>
      <c r="D40"/>
      <c r="E40"/>
      <c r="F40"/>
      <c r="G40"/>
      <c r="H40"/>
      <c r="I40"/>
      <c r="J40"/>
    </row>
    <row r="41" spans="1:10" ht="15" x14ac:dyDescent="0.25">
      <c r="A41"/>
      <c r="B41"/>
      <c r="C41"/>
      <c r="D41"/>
      <c r="E41"/>
      <c r="F41"/>
      <c r="G41"/>
      <c r="H41"/>
      <c r="I41"/>
      <c r="J41"/>
    </row>
    <row r="42" spans="1:10" ht="15" x14ac:dyDescent="0.25">
      <c r="A42"/>
      <c r="B42"/>
      <c r="C42"/>
      <c r="D42"/>
      <c r="E42"/>
      <c r="F42"/>
      <c r="G42"/>
      <c r="H42"/>
      <c r="I42"/>
      <c r="J42"/>
    </row>
    <row r="43" spans="1:10" ht="15" x14ac:dyDescent="0.25">
      <c r="A43"/>
      <c r="B43"/>
      <c r="C43"/>
      <c r="D43"/>
      <c r="E43"/>
      <c r="F43"/>
      <c r="G43"/>
      <c r="H43"/>
      <c r="I43"/>
      <c r="J43"/>
    </row>
    <row r="44" spans="1:10" ht="15" x14ac:dyDescent="0.25">
      <c r="A44"/>
      <c r="B44"/>
      <c r="C44"/>
      <c r="D44"/>
      <c r="E44"/>
      <c r="F44"/>
      <c r="G44"/>
      <c r="H44"/>
      <c r="I44"/>
      <c r="J44"/>
    </row>
    <row r="45" spans="1:10" ht="15" x14ac:dyDescent="0.25">
      <c r="A45"/>
      <c r="B45"/>
      <c r="C45"/>
      <c r="D45"/>
      <c r="E45"/>
      <c r="F45"/>
      <c r="G45"/>
      <c r="H45"/>
      <c r="I45"/>
      <c r="J45"/>
    </row>
    <row r="46" spans="1:10" ht="15" x14ac:dyDescent="0.25">
      <c r="A46"/>
      <c r="B46"/>
      <c r="C46"/>
      <c r="D46"/>
      <c r="E46"/>
      <c r="F46"/>
      <c r="G46"/>
      <c r="H46"/>
      <c r="I46"/>
      <c r="J46"/>
    </row>
    <row r="47" spans="1:10" ht="15" x14ac:dyDescent="0.25">
      <c r="A47"/>
      <c r="B47"/>
      <c r="C47"/>
      <c r="D47"/>
      <c r="E47"/>
      <c r="F47"/>
      <c r="G47"/>
      <c r="H47"/>
      <c r="I47"/>
      <c r="J47"/>
    </row>
    <row r="48" spans="1:10" ht="15" x14ac:dyDescent="0.25">
      <c r="A48"/>
      <c r="B48"/>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c r="B51"/>
      <c r="C51"/>
      <c r="D51"/>
      <c r="E51"/>
      <c r="F51"/>
      <c r="G51"/>
      <c r="H51"/>
      <c r="I51"/>
      <c r="J51"/>
    </row>
    <row r="52" spans="1:10" ht="15" x14ac:dyDescent="0.25">
      <c r="A52" s="34"/>
      <c r="B52" s="33"/>
      <c r="C52" s="33"/>
      <c r="D52" s="33"/>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c r="F72"/>
      <c r="G72"/>
      <c r="H72"/>
      <c r="I72"/>
      <c r="J72"/>
    </row>
    <row r="73" spans="1:10" ht="15" x14ac:dyDescent="0.25">
      <c r="A73"/>
      <c r="B73"/>
      <c r="C73"/>
      <c r="D73"/>
      <c r="E73"/>
      <c r="F73"/>
      <c r="G73"/>
      <c r="H73"/>
      <c r="I73"/>
      <c r="J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sheetData>
  <sheetProtection algorithmName="SHA-512" hashValue="bepVgWbLJIxvi3HlBhNVEnMVIWsPu2Gklk/HQP7RyiqPK/m6aoXVU+TDcfXlRPO2XGGbcURdtI38w9QB+le0sw==" saltValue="oNJxnJBXD+aWqG86rlqFqA==" spinCount="100000" sheet="1" pivotTables="0"/>
  <mergeCells count="2">
    <mergeCell ref="A1:Q1"/>
    <mergeCell ref="A3:B3"/>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8"/>
  </sheetPr>
  <dimension ref="A1:Q101"/>
  <sheetViews>
    <sheetView showGridLines="0" workbookViewId="0">
      <selection sqref="A1:Q1"/>
    </sheetView>
  </sheetViews>
  <sheetFormatPr baseColWidth="10" defaultRowHeight="12.75" x14ac:dyDescent="0.2"/>
  <cols>
    <col min="1" max="1" width="36" style="82" bestFit="1" customWidth="1"/>
    <col min="2" max="2" width="16.42578125" style="82" bestFit="1" customWidth="1"/>
    <col min="3" max="3" width="16.85546875" style="82" bestFit="1" customWidth="1"/>
    <col min="4" max="4" width="6.85546875" style="82" bestFit="1" customWidth="1"/>
    <col min="5" max="5" width="11.140625" style="82" bestFit="1" customWidth="1"/>
    <col min="6" max="6" width="10.85546875" style="82" bestFit="1" customWidth="1"/>
    <col min="7" max="7" width="9" style="82" bestFit="1" customWidth="1"/>
    <col min="8" max="8" width="2.28515625" style="82" bestFit="1" customWidth="1"/>
    <col min="9" max="9" width="11.5703125" style="82" bestFit="1" customWidth="1"/>
    <col min="10" max="16384" width="11.42578125" style="82"/>
  </cols>
  <sheetData>
    <row r="1" spans="1:17" s="30" customFormat="1" ht="20.100000000000001" customHeight="1" x14ac:dyDescent="0.25">
      <c r="A1" s="162" t="s">
        <v>81</v>
      </c>
      <c r="B1" s="162"/>
      <c r="C1" s="162"/>
      <c r="D1" s="162"/>
      <c r="E1" s="162"/>
      <c r="F1" s="162"/>
      <c r="G1" s="162"/>
      <c r="H1" s="162"/>
      <c r="I1" s="162"/>
      <c r="J1" s="162"/>
      <c r="K1" s="162"/>
      <c r="L1" s="162"/>
      <c r="M1" s="162"/>
      <c r="N1" s="162"/>
      <c r="O1" s="162"/>
      <c r="P1" s="162"/>
      <c r="Q1" s="162"/>
    </row>
    <row r="3" spans="1:17" ht="26.25" x14ac:dyDescent="0.25">
      <c r="A3" s="35" t="s">
        <v>90</v>
      </c>
      <c r="B3" s="138" t="s">
        <v>76</v>
      </c>
      <c r="C3"/>
      <c r="D3"/>
      <c r="E3"/>
      <c r="F3" s="87"/>
      <c r="G3" s="87"/>
      <c r="H3" s="87"/>
      <c r="I3" s="87"/>
      <c r="J3" s="87"/>
    </row>
    <row r="4" spans="1:17" ht="15" x14ac:dyDescent="0.25">
      <c r="A4" s="84" t="s">
        <v>75</v>
      </c>
      <c r="B4" s="38" t="s">
        <v>73</v>
      </c>
      <c r="C4"/>
      <c r="D4"/>
      <c r="E4"/>
      <c r="F4" s="87"/>
      <c r="G4" s="87"/>
      <c r="H4" s="87"/>
      <c r="I4" s="87"/>
      <c r="J4" s="87"/>
    </row>
    <row r="5" spans="1:17" ht="15" x14ac:dyDescent="0.25">
      <c r="A5" s="52" t="s">
        <v>73</v>
      </c>
      <c r="B5" s="37"/>
      <c r="C5"/>
      <c r="D5"/>
      <c r="E5"/>
      <c r="F5" s="87"/>
      <c r="G5" s="87"/>
      <c r="H5" s="87"/>
      <c r="I5" s="87"/>
      <c r="J5" s="87"/>
    </row>
    <row r="6" spans="1:17" ht="15" x14ac:dyDescent="0.25">
      <c r="A6"/>
      <c r="B6"/>
      <c r="C6"/>
      <c r="D6"/>
      <c r="E6"/>
      <c r="F6" s="87"/>
      <c r="G6" s="87"/>
      <c r="H6" s="87"/>
      <c r="I6" s="87"/>
      <c r="J6" s="87"/>
    </row>
    <row r="7" spans="1:17" ht="15" x14ac:dyDescent="0.25">
      <c r="A7"/>
      <c r="B7"/>
      <c r="C7"/>
      <c r="D7"/>
      <c r="E7"/>
      <c r="F7" s="87"/>
      <c r="G7" s="87"/>
      <c r="H7" s="87"/>
      <c r="I7" s="87"/>
      <c r="J7" s="87"/>
    </row>
    <row r="8" spans="1:17" ht="15" x14ac:dyDescent="0.25">
      <c r="A8"/>
      <c r="B8"/>
      <c r="C8"/>
      <c r="D8"/>
      <c r="E8"/>
      <c r="F8" s="87"/>
      <c r="G8" s="87"/>
      <c r="H8" s="87"/>
      <c r="I8" s="87"/>
      <c r="J8" s="87"/>
    </row>
    <row r="9" spans="1:17" ht="15" x14ac:dyDescent="0.25">
      <c r="A9"/>
      <c r="B9"/>
      <c r="C9"/>
      <c r="D9"/>
      <c r="E9"/>
      <c r="F9" s="87"/>
      <c r="G9" s="87"/>
      <c r="H9" s="87"/>
      <c r="I9" s="87"/>
      <c r="J9" s="87"/>
    </row>
    <row r="10" spans="1:17" ht="15" x14ac:dyDescent="0.25">
      <c r="A10"/>
      <c r="B10"/>
      <c r="C10"/>
      <c r="D10"/>
      <c r="E10"/>
      <c r="F10" s="87"/>
      <c r="G10" s="87"/>
      <c r="H10" s="87"/>
      <c r="I10" s="87"/>
      <c r="J10" s="87"/>
    </row>
    <row r="11" spans="1:17" ht="15" x14ac:dyDescent="0.25">
      <c r="A11"/>
      <c r="B11"/>
      <c r="C11"/>
      <c r="D11"/>
      <c r="E11"/>
      <c r="F11" s="87"/>
      <c r="G11" s="87"/>
      <c r="H11" s="87"/>
      <c r="I11" s="87"/>
      <c r="J11" s="87"/>
    </row>
    <row r="12" spans="1:17" ht="15" x14ac:dyDescent="0.25">
      <c r="A12"/>
      <c r="B12"/>
      <c r="C12"/>
      <c r="D12"/>
      <c r="E12"/>
      <c r="F12" s="87"/>
      <c r="G12" s="87"/>
      <c r="H12" s="87"/>
      <c r="I12" s="87"/>
      <c r="J12" s="87"/>
    </row>
    <row r="13" spans="1:17" ht="15" x14ac:dyDescent="0.25">
      <c r="A13"/>
      <c r="B13"/>
      <c r="C13"/>
      <c r="D13"/>
      <c r="E13"/>
      <c r="F13" s="87"/>
      <c r="G13" s="87"/>
      <c r="H13" s="87"/>
      <c r="I13" s="87"/>
      <c r="J13" s="87"/>
    </row>
    <row r="14" spans="1:17" ht="15" x14ac:dyDescent="0.25">
      <c r="A14"/>
      <c r="B14"/>
      <c r="C14"/>
      <c r="D14"/>
      <c r="E14"/>
      <c r="F14" s="87"/>
      <c r="G14" s="87"/>
      <c r="H14" s="87"/>
      <c r="I14" s="87"/>
      <c r="J14" s="87"/>
    </row>
    <row r="15" spans="1:17" ht="15" x14ac:dyDescent="0.25">
      <c r="A15"/>
      <c r="B15"/>
      <c r="C15"/>
      <c r="D15"/>
      <c r="E15"/>
      <c r="F15" s="87"/>
      <c r="G15" s="87"/>
      <c r="H15" s="87"/>
      <c r="I15" s="87"/>
      <c r="J15" s="87"/>
    </row>
    <row r="16" spans="1:17" ht="15" x14ac:dyDescent="0.25">
      <c r="A16"/>
      <c r="B16"/>
      <c r="C16"/>
      <c r="D16"/>
      <c r="E16"/>
      <c r="F16" s="87"/>
      <c r="G16" s="87"/>
      <c r="H16" s="87"/>
      <c r="I16" s="87"/>
      <c r="J16" s="87"/>
    </row>
    <row r="17" spans="1:10" ht="15" x14ac:dyDescent="0.25">
      <c r="A17"/>
      <c r="B17"/>
      <c r="C17"/>
      <c r="D17"/>
      <c r="E17"/>
      <c r="F17" s="87"/>
      <c r="G17" s="87"/>
      <c r="H17" s="87"/>
      <c r="I17" s="87"/>
      <c r="J17" s="87"/>
    </row>
    <row r="18" spans="1:10" ht="15" x14ac:dyDescent="0.25">
      <c r="A18"/>
      <c r="B18"/>
      <c r="C18"/>
      <c r="D18"/>
      <c r="E18"/>
      <c r="F18" s="87"/>
      <c r="G18" s="87"/>
      <c r="H18" s="87"/>
      <c r="I18" s="87"/>
      <c r="J18" s="87"/>
    </row>
    <row r="19" spans="1:10" ht="15" x14ac:dyDescent="0.25">
      <c r="A19"/>
      <c r="B19"/>
      <c r="C19"/>
      <c r="D19"/>
      <c r="E19"/>
      <c r="F19" s="87"/>
      <c r="G19" s="87"/>
      <c r="H19" s="87"/>
      <c r="I19" s="87"/>
      <c r="J19" s="87"/>
    </row>
    <row r="20" spans="1:10" ht="15" x14ac:dyDescent="0.25">
      <c r="A20"/>
      <c r="B20"/>
      <c r="C20"/>
      <c r="D20"/>
      <c r="E20"/>
      <c r="F20" s="87"/>
      <c r="G20" s="87"/>
      <c r="H20" s="87"/>
      <c r="I20" s="87"/>
      <c r="J20" s="87"/>
    </row>
    <row r="21" spans="1:10" ht="15" x14ac:dyDescent="0.25">
      <c r="A21"/>
      <c r="B21"/>
      <c r="C21"/>
      <c r="D21"/>
      <c r="E21"/>
      <c r="F21" s="87"/>
      <c r="G21" s="87"/>
      <c r="H21" s="87"/>
      <c r="I21" s="87"/>
      <c r="J21" s="87"/>
    </row>
    <row r="22" spans="1:10" ht="15" x14ac:dyDescent="0.25">
      <c r="A22"/>
      <c r="B22"/>
      <c r="C22"/>
      <c r="D22"/>
      <c r="E22"/>
      <c r="F22" s="87"/>
      <c r="G22" s="87"/>
      <c r="H22" s="87"/>
      <c r="I22" s="87"/>
      <c r="J22" s="87"/>
    </row>
    <row r="23" spans="1:10" ht="15" x14ac:dyDescent="0.25">
      <c r="A23"/>
      <c r="B23"/>
      <c r="C23"/>
      <c r="D23"/>
      <c r="E23"/>
      <c r="F23" s="87"/>
      <c r="G23" s="87"/>
      <c r="H23" s="87"/>
      <c r="I23" s="87"/>
      <c r="J23" s="87"/>
    </row>
    <row r="24" spans="1:10" ht="15" x14ac:dyDescent="0.25">
      <c r="A24"/>
      <c r="B24"/>
      <c r="C24"/>
      <c r="D24"/>
      <c r="E24"/>
      <c r="F24" s="87"/>
      <c r="G24" s="87"/>
      <c r="H24" s="87"/>
      <c r="I24" s="87"/>
      <c r="J24" s="87"/>
    </row>
    <row r="25" spans="1:10" ht="15" x14ac:dyDescent="0.25">
      <c r="A25"/>
      <c r="B25"/>
      <c r="C25"/>
      <c r="D25"/>
      <c r="E25"/>
      <c r="F25" s="87"/>
      <c r="G25" s="87"/>
      <c r="H25" s="87"/>
      <c r="I25" s="87"/>
      <c r="J25" s="87"/>
    </row>
    <row r="26" spans="1:10" ht="15" x14ac:dyDescent="0.25">
      <c r="A26"/>
      <c r="B26"/>
      <c r="C26"/>
      <c r="D26"/>
      <c r="E26"/>
      <c r="F26" s="87"/>
      <c r="G26" s="87"/>
      <c r="H26" s="87"/>
      <c r="I26" s="87"/>
      <c r="J26" s="87"/>
    </row>
    <row r="27" spans="1:10" ht="15" x14ac:dyDescent="0.25">
      <c r="A27"/>
      <c r="B27"/>
      <c r="C27"/>
      <c r="D27"/>
      <c r="E27"/>
      <c r="F27" s="87"/>
      <c r="G27" s="87"/>
      <c r="H27" s="87"/>
      <c r="I27" s="87"/>
      <c r="J27" s="87"/>
    </row>
    <row r="28" spans="1:10" ht="15" x14ac:dyDescent="0.25">
      <c r="A28" s="34"/>
      <c r="B28" s="104"/>
      <c r="C28" s="104"/>
      <c r="D28" s="104"/>
      <c r="E28" s="87"/>
      <c r="F28" s="87"/>
      <c r="G28" s="87"/>
      <c r="H28" s="87"/>
      <c r="I28" s="87"/>
      <c r="J28" s="87"/>
    </row>
    <row r="29" spans="1:10" ht="15" x14ac:dyDescent="0.25">
      <c r="A29" s="34"/>
      <c r="B29" s="104"/>
      <c r="C29" s="104"/>
      <c r="D29" s="104"/>
      <c r="E29" s="87"/>
      <c r="F29" s="87"/>
      <c r="G29" s="87"/>
      <c r="H29" s="87"/>
      <c r="I29" s="87"/>
      <c r="J29" s="87"/>
    </row>
    <row r="30" spans="1:10" ht="15" x14ac:dyDescent="0.25">
      <c r="A30" s="34"/>
      <c r="B30" s="104"/>
      <c r="C30" s="104"/>
      <c r="D30" s="104"/>
      <c r="E30" s="87"/>
      <c r="F30" s="87"/>
      <c r="G30" s="87"/>
      <c r="H30" s="87"/>
      <c r="I30" s="87"/>
      <c r="J30" s="87"/>
    </row>
    <row r="31" spans="1:10" ht="42" customHeight="1" x14ac:dyDescent="0.25">
      <c r="A31" s="160" t="s">
        <v>86</v>
      </c>
      <c r="B31" s="161"/>
      <c r="C31" s="91"/>
      <c r="D31" s="92"/>
      <c r="E31" s="87"/>
      <c r="F31" s="87"/>
      <c r="G31" s="87"/>
      <c r="H31" s="87"/>
      <c r="I31" s="87"/>
      <c r="J31" s="87"/>
    </row>
    <row r="32" spans="1:10" ht="15" x14ac:dyDescent="0.25">
      <c r="A32" s="105" t="s">
        <v>84</v>
      </c>
      <c r="B32" s="89" t="s">
        <v>100</v>
      </c>
      <c r="C32" s="106"/>
      <c r="D32" s="107"/>
      <c r="E32" s="87"/>
      <c r="F32" s="87"/>
      <c r="G32" s="87"/>
      <c r="H32" s="87"/>
      <c r="I32" s="87"/>
      <c r="J32" s="87"/>
    </row>
    <row r="33" spans="1:10" x14ac:dyDescent="0.2">
      <c r="A33" s="105" t="s">
        <v>83</v>
      </c>
      <c r="B33" s="89" t="s">
        <v>100</v>
      </c>
      <c r="C33" s="103"/>
      <c r="D33" s="108"/>
    </row>
    <row r="34" spans="1:10" x14ac:dyDescent="0.2">
      <c r="A34" s="105" t="s">
        <v>85</v>
      </c>
      <c r="B34" s="89" t="s">
        <v>100</v>
      </c>
      <c r="C34" s="103"/>
      <c r="D34" s="108"/>
    </row>
    <row r="35" spans="1:10" ht="25.5" x14ac:dyDescent="0.2">
      <c r="A35" s="105" t="s">
        <v>119</v>
      </c>
      <c r="B35" s="89" t="s">
        <v>74</v>
      </c>
      <c r="C35" s="103"/>
      <c r="D35" s="108"/>
    </row>
    <row r="36" spans="1:10" x14ac:dyDescent="0.2">
      <c r="A36" s="105" t="s">
        <v>82</v>
      </c>
      <c r="B36" s="89" t="s">
        <v>100</v>
      </c>
      <c r="C36" s="103"/>
      <c r="D36" s="108"/>
    </row>
    <row r="37" spans="1:10" ht="25.5" x14ac:dyDescent="0.2">
      <c r="A37" s="105" t="s">
        <v>91</v>
      </c>
      <c r="B37" s="89" t="s">
        <v>74</v>
      </c>
      <c r="C37" s="103"/>
      <c r="D37" s="108"/>
    </row>
    <row r="38" spans="1:10" x14ac:dyDescent="0.2">
      <c r="A38" s="83"/>
      <c r="B38" s="109"/>
      <c r="C38" s="109"/>
      <c r="D38" s="110"/>
    </row>
    <row r="39" spans="1:10" ht="26.25" x14ac:dyDescent="0.25">
      <c r="A39" s="44" t="s">
        <v>92</v>
      </c>
      <c r="B39" s="139" t="s">
        <v>76</v>
      </c>
      <c r="C39"/>
      <c r="D39"/>
      <c r="E39"/>
      <c r="F39" s="87"/>
      <c r="G39" s="87"/>
      <c r="H39" s="87"/>
      <c r="I39" s="87"/>
      <c r="J39" s="87"/>
    </row>
    <row r="40" spans="1:10" ht="15" x14ac:dyDescent="0.25">
      <c r="A40" s="88" t="s">
        <v>75</v>
      </c>
      <c r="B40" s="49" t="s">
        <v>73</v>
      </c>
      <c r="C40"/>
      <c r="D40"/>
      <c r="E40"/>
      <c r="F40" s="87"/>
      <c r="G40" s="87"/>
      <c r="H40" s="87"/>
      <c r="I40" s="87"/>
      <c r="J40" s="87"/>
    </row>
    <row r="41" spans="1:10" ht="15" x14ac:dyDescent="0.25">
      <c r="A41" s="45" t="s">
        <v>73</v>
      </c>
      <c r="B41" s="140"/>
      <c r="C41"/>
      <c r="D41"/>
      <c r="E41"/>
      <c r="F41" s="87"/>
      <c r="G41" s="87"/>
      <c r="H41" s="87"/>
      <c r="I41" s="87"/>
      <c r="J41" s="87"/>
    </row>
    <row r="42" spans="1:10" ht="15" x14ac:dyDescent="0.25">
      <c r="A42"/>
      <c r="B42"/>
      <c r="C42"/>
      <c r="D42"/>
      <c r="E42"/>
      <c r="F42" s="87"/>
      <c r="G42" s="87"/>
      <c r="H42" s="87"/>
      <c r="I42" s="87"/>
      <c r="J42" s="87"/>
    </row>
    <row r="43" spans="1:10" ht="15" x14ac:dyDescent="0.25">
      <c r="A43"/>
      <c r="B43"/>
      <c r="C43"/>
      <c r="D43"/>
      <c r="E43"/>
      <c r="F43" s="87"/>
      <c r="G43" s="87"/>
      <c r="H43" s="87"/>
      <c r="I43" s="87"/>
      <c r="J43" s="87"/>
    </row>
    <row r="44" spans="1:10" ht="15" x14ac:dyDescent="0.25">
      <c r="A44"/>
      <c r="B44"/>
      <c r="C44"/>
      <c r="D44"/>
      <c r="E44"/>
      <c r="F44" s="87"/>
      <c r="G44" s="87"/>
      <c r="H44" s="87"/>
      <c r="I44" s="87"/>
      <c r="J44" s="87"/>
    </row>
    <row r="45" spans="1:10" ht="15" x14ac:dyDescent="0.25">
      <c r="A45"/>
      <c r="B45"/>
      <c r="C45"/>
      <c r="D45"/>
      <c r="E45"/>
      <c r="F45" s="87"/>
      <c r="G45" s="87"/>
      <c r="H45" s="87"/>
      <c r="I45" s="87"/>
      <c r="J45" s="87"/>
    </row>
    <row r="46" spans="1:10" ht="15" x14ac:dyDescent="0.25">
      <c r="A46"/>
      <c r="B46"/>
      <c r="C46"/>
      <c r="D46"/>
      <c r="E46"/>
      <c r="F46" s="87"/>
      <c r="G46" s="87"/>
      <c r="H46" s="87"/>
      <c r="I46" s="87"/>
      <c r="J46" s="87"/>
    </row>
    <row r="47" spans="1:10" ht="15" x14ac:dyDescent="0.25">
      <c r="A47"/>
      <c r="B47"/>
      <c r="C47"/>
      <c r="D47"/>
      <c r="E47"/>
      <c r="F47" s="87"/>
      <c r="G47" s="87"/>
      <c r="H47" s="87"/>
      <c r="I47" s="87"/>
      <c r="J47" s="87"/>
    </row>
    <row r="48" spans="1:10" ht="15" x14ac:dyDescent="0.25">
      <c r="A48"/>
      <c r="B48"/>
      <c r="C48"/>
      <c r="D48"/>
      <c r="E48"/>
      <c r="F48" s="87"/>
      <c r="G48" s="87"/>
      <c r="H48" s="87"/>
      <c r="I48" s="87"/>
      <c r="J48" s="87"/>
    </row>
    <row r="49" spans="1:10" ht="15" x14ac:dyDescent="0.25">
      <c r="A49"/>
      <c r="B49"/>
      <c r="C49"/>
      <c r="D49"/>
      <c r="E49"/>
      <c r="F49" s="87"/>
      <c r="G49" s="87"/>
      <c r="H49" s="87"/>
      <c r="I49" s="87"/>
      <c r="J49" s="87"/>
    </row>
    <row r="50" spans="1:10" ht="15" x14ac:dyDescent="0.25">
      <c r="A50"/>
      <c r="B50"/>
      <c r="C50"/>
      <c r="D50"/>
      <c r="E50"/>
      <c r="F50" s="87"/>
      <c r="G50" s="87"/>
      <c r="H50" s="87"/>
      <c r="I50" s="87"/>
      <c r="J50" s="87"/>
    </row>
    <row r="51" spans="1:10" ht="15" x14ac:dyDescent="0.25">
      <c r="A51"/>
      <c r="B51"/>
      <c r="C51"/>
      <c r="D51"/>
      <c r="E51"/>
      <c r="F51" s="87"/>
      <c r="G51" s="87"/>
      <c r="H51" s="87"/>
      <c r="I51" s="87"/>
      <c r="J51" s="87"/>
    </row>
    <row r="52" spans="1:10" ht="15" x14ac:dyDescent="0.25">
      <c r="A52"/>
      <c r="B52"/>
      <c r="C52"/>
      <c r="D52"/>
      <c r="E52"/>
      <c r="F52" s="87"/>
      <c r="G52" s="87"/>
      <c r="H52" s="87"/>
      <c r="I52" s="87"/>
      <c r="J52" s="87"/>
    </row>
    <row r="53" spans="1:10" ht="15" x14ac:dyDescent="0.25">
      <c r="A53"/>
      <c r="B53"/>
      <c r="C53"/>
      <c r="D53"/>
      <c r="E53"/>
      <c r="F53" s="87"/>
      <c r="G53" s="87"/>
      <c r="H53" s="87"/>
      <c r="I53" s="87"/>
      <c r="J53" s="87"/>
    </row>
    <row r="54" spans="1:10" ht="15" x14ac:dyDescent="0.25">
      <c r="A54"/>
      <c r="B54"/>
      <c r="C54"/>
      <c r="D54"/>
      <c r="E54"/>
      <c r="F54" s="87"/>
      <c r="G54" s="87"/>
      <c r="H54" s="87"/>
      <c r="I54" s="87"/>
      <c r="J54" s="87"/>
    </row>
    <row r="55" spans="1:10" ht="15" x14ac:dyDescent="0.25">
      <c r="A55"/>
      <c r="B55"/>
      <c r="C55"/>
      <c r="D55"/>
      <c r="E55"/>
      <c r="F55" s="87"/>
      <c r="G55" s="87"/>
      <c r="H55" s="87"/>
      <c r="I55" s="87"/>
      <c r="J55" s="87"/>
    </row>
    <row r="56" spans="1:10" ht="15" x14ac:dyDescent="0.25">
      <c r="A56"/>
      <c r="B56"/>
      <c r="C56"/>
      <c r="D56"/>
      <c r="E56"/>
      <c r="F56" s="87"/>
      <c r="G56" s="87"/>
      <c r="H56" s="87"/>
      <c r="I56" s="87"/>
      <c r="J56" s="87"/>
    </row>
    <row r="57" spans="1:10" ht="15" x14ac:dyDescent="0.25">
      <c r="A57"/>
      <c r="B57"/>
      <c r="C57"/>
      <c r="D57"/>
      <c r="E57"/>
      <c r="F57" s="87"/>
      <c r="G57" s="87"/>
      <c r="H57" s="87"/>
      <c r="I57" s="87"/>
      <c r="J57" s="87"/>
    </row>
    <row r="58" spans="1:10" ht="15" x14ac:dyDescent="0.25">
      <c r="A58"/>
      <c r="B58"/>
      <c r="C58"/>
      <c r="D58"/>
      <c r="E58"/>
      <c r="F58" s="87"/>
      <c r="G58" s="87"/>
      <c r="H58" s="87"/>
      <c r="I58" s="87"/>
      <c r="J58" s="87"/>
    </row>
    <row r="59" spans="1:10" ht="15" x14ac:dyDescent="0.25">
      <c r="A59"/>
      <c r="B59"/>
      <c r="C59"/>
      <c r="D59"/>
      <c r="E59"/>
      <c r="F59" s="87"/>
      <c r="G59" s="87"/>
      <c r="H59" s="87"/>
      <c r="I59" s="87"/>
      <c r="J59" s="87"/>
    </row>
    <row r="60" spans="1:10" ht="15" x14ac:dyDescent="0.25">
      <c r="A60"/>
      <c r="B60"/>
      <c r="C60"/>
      <c r="D60"/>
      <c r="E60"/>
      <c r="F60" s="87"/>
      <c r="G60" s="87"/>
      <c r="H60" s="87"/>
      <c r="I60" s="87"/>
      <c r="J60" s="87"/>
    </row>
    <row r="61" spans="1:10" ht="15" x14ac:dyDescent="0.25">
      <c r="A61"/>
      <c r="B61"/>
      <c r="C61"/>
      <c r="D61"/>
      <c r="E61"/>
      <c r="F61" s="87"/>
      <c r="G61" s="87"/>
      <c r="H61" s="87"/>
      <c r="I61" s="87"/>
      <c r="J61" s="87"/>
    </row>
    <row r="62" spans="1:10" ht="15" x14ac:dyDescent="0.25">
      <c r="A62"/>
      <c r="B62"/>
      <c r="C62"/>
      <c r="D62"/>
      <c r="E62"/>
      <c r="F62" s="87"/>
      <c r="G62" s="87"/>
      <c r="H62" s="87"/>
      <c r="I62" s="87"/>
      <c r="J62" s="87"/>
    </row>
    <row r="63" spans="1:10" ht="15" x14ac:dyDescent="0.25">
      <c r="A63"/>
      <c r="B63"/>
      <c r="C63"/>
      <c r="D63"/>
      <c r="E63"/>
      <c r="F63" s="87"/>
      <c r="G63" s="87"/>
      <c r="H63" s="87"/>
      <c r="I63" s="87"/>
      <c r="J63" s="87"/>
    </row>
    <row r="64" spans="1:10" ht="15" x14ac:dyDescent="0.25">
      <c r="A64"/>
      <c r="B64"/>
      <c r="C64"/>
      <c r="D64"/>
      <c r="E64"/>
      <c r="F64" s="87"/>
      <c r="G64" s="87"/>
      <c r="H64" s="87"/>
      <c r="I64" s="87"/>
      <c r="J64" s="87"/>
    </row>
    <row r="65" spans="1:5" ht="15" x14ac:dyDescent="0.25">
      <c r="A65" s="87"/>
      <c r="B65" s="87"/>
      <c r="C65" s="87"/>
      <c r="D65" s="87"/>
      <c r="E65" s="87"/>
    </row>
    <row r="66" spans="1:5" ht="15" x14ac:dyDescent="0.25">
      <c r="A66" s="87"/>
      <c r="B66" s="87"/>
      <c r="C66" s="87"/>
      <c r="D66" s="87"/>
      <c r="E66" s="87"/>
    </row>
    <row r="67" spans="1:5" ht="15" x14ac:dyDescent="0.25">
      <c r="A67" s="87"/>
      <c r="B67" s="87"/>
      <c r="C67" s="87"/>
      <c r="D67" s="87"/>
      <c r="E67" s="87"/>
    </row>
    <row r="68" spans="1:5" ht="15" x14ac:dyDescent="0.25">
      <c r="A68" s="87"/>
      <c r="B68" s="87"/>
      <c r="C68" s="87"/>
      <c r="D68" s="87"/>
      <c r="E68" s="87"/>
    </row>
    <row r="69" spans="1:5" ht="15" x14ac:dyDescent="0.25">
      <c r="A69" s="87"/>
      <c r="B69" s="87"/>
      <c r="C69" s="87"/>
      <c r="D69" s="87"/>
      <c r="E69" s="87"/>
    </row>
    <row r="70" spans="1:5" ht="15" x14ac:dyDescent="0.25">
      <c r="A70" s="87"/>
      <c r="B70" s="87"/>
      <c r="C70" s="87"/>
      <c r="D70" s="87"/>
      <c r="E70" s="87"/>
    </row>
    <row r="71" spans="1:5" ht="15" x14ac:dyDescent="0.25">
      <c r="A71" s="87"/>
      <c r="B71" s="87"/>
      <c r="C71" s="87"/>
      <c r="D71" s="87"/>
      <c r="E71" s="87"/>
    </row>
    <row r="72" spans="1:5" ht="15" x14ac:dyDescent="0.25">
      <c r="A72" s="87"/>
      <c r="B72" s="87"/>
      <c r="C72" s="87"/>
      <c r="D72" s="87"/>
      <c r="E72" s="87"/>
    </row>
    <row r="73" spans="1:5" ht="15" x14ac:dyDescent="0.25">
      <c r="A73" s="87"/>
      <c r="B73" s="87"/>
      <c r="C73" s="87"/>
      <c r="D73" s="87"/>
      <c r="E73" s="87"/>
    </row>
    <row r="74" spans="1:5" ht="15" x14ac:dyDescent="0.25">
      <c r="A74" s="87"/>
      <c r="B74" s="87"/>
      <c r="C74" s="87"/>
      <c r="D74" s="87"/>
      <c r="E74" s="87"/>
    </row>
    <row r="75" spans="1:5" ht="15" x14ac:dyDescent="0.25">
      <c r="A75" s="87"/>
      <c r="B75" s="87"/>
      <c r="C75" s="87"/>
      <c r="D75" s="87"/>
      <c r="E75" s="87"/>
    </row>
    <row r="76" spans="1:5" ht="15" x14ac:dyDescent="0.25">
      <c r="A76" s="87"/>
      <c r="B76" s="87"/>
      <c r="C76" s="87"/>
      <c r="D76" s="87"/>
      <c r="E76" s="87"/>
    </row>
    <row r="77" spans="1:5" ht="15" x14ac:dyDescent="0.25">
      <c r="A77" s="87"/>
      <c r="B77" s="87"/>
      <c r="C77" s="87"/>
      <c r="D77" s="87"/>
      <c r="E77" s="87"/>
    </row>
    <row r="78" spans="1:5" ht="15" x14ac:dyDescent="0.25">
      <c r="A78" s="87"/>
      <c r="B78" s="87"/>
      <c r="C78" s="87"/>
      <c r="D78" s="87"/>
      <c r="E78" s="87"/>
    </row>
    <row r="79" spans="1:5" ht="15" x14ac:dyDescent="0.25">
      <c r="A79" s="87"/>
      <c r="B79" s="87"/>
      <c r="C79" s="87"/>
      <c r="D79" s="87"/>
      <c r="E79" s="87"/>
    </row>
    <row r="80" spans="1:5" ht="15" x14ac:dyDescent="0.25">
      <c r="A80" s="87"/>
      <c r="B80" s="87"/>
      <c r="C80" s="87"/>
      <c r="D80" s="87"/>
      <c r="E80" s="87"/>
    </row>
    <row r="81" spans="1:5" ht="15" x14ac:dyDescent="0.25">
      <c r="A81" s="87"/>
      <c r="B81" s="87"/>
      <c r="C81" s="87"/>
      <c r="D81" s="87"/>
      <c r="E81" s="87"/>
    </row>
    <row r="82" spans="1:5" ht="15" x14ac:dyDescent="0.25">
      <c r="A82" s="87"/>
      <c r="B82" s="87"/>
      <c r="C82" s="87"/>
      <c r="D82" s="87"/>
      <c r="E82" s="87"/>
    </row>
    <row r="83" spans="1:5" ht="15" x14ac:dyDescent="0.25">
      <c r="A83" s="87"/>
      <c r="B83" s="87"/>
      <c r="C83" s="87"/>
      <c r="D83" s="87"/>
      <c r="E83" s="87"/>
    </row>
    <row r="84" spans="1:5" ht="15" x14ac:dyDescent="0.25">
      <c r="A84" s="87"/>
      <c r="B84" s="87"/>
      <c r="C84" s="87"/>
      <c r="D84" s="87"/>
      <c r="E84" s="87"/>
    </row>
    <row r="85" spans="1:5" ht="15" x14ac:dyDescent="0.25">
      <c r="A85" s="87"/>
      <c r="B85" s="87"/>
      <c r="C85" s="87"/>
      <c r="D85" s="87"/>
      <c r="E85" s="87"/>
    </row>
    <row r="86" spans="1:5" ht="15" x14ac:dyDescent="0.25">
      <c r="A86" s="87"/>
      <c r="B86" s="87"/>
      <c r="C86" s="87"/>
      <c r="D86" s="87"/>
      <c r="E86" s="87"/>
    </row>
    <row r="87" spans="1:5" ht="15" x14ac:dyDescent="0.25">
      <c r="A87" s="87"/>
      <c r="B87" s="87"/>
      <c r="C87" s="87"/>
      <c r="D87" s="87"/>
      <c r="E87" s="87"/>
    </row>
    <row r="88" spans="1:5" ht="15" x14ac:dyDescent="0.25">
      <c r="A88" s="87"/>
      <c r="B88" s="87"/>
      <c r="C88" s="87"/>
      <c r="D88" s="87"/>
      <c r="E88" s="87"/>
    </row>
    <row r="89" spans="1:5" ht="15" x14ac:dyDescent="0.25">
      <c r="A89" s="87"/>
      <c r="B89" s="87"/>
      <c r="C89" s="87"/>
      <c r="D89" s="87"/>
      <c r="E89" s="87"/>
    </row>
    <row r="90" spans="1:5" ht="15" x14ac:dyDescent="0.25">
      <c r="A90" s="87"/>
      <c r="B90" s="87"/>
      <c r="C90" s="87"/>
      <c r="D90" s="87"/>
      <c r="E90" s="87"/>
    </row>
    <row r="91" spans="1:5" ht="15" x14ac:dyDescent="0.25">
      <c r="A91" s="87"/>
      <c r="B91" s="87"/>
      <c r="C91" s="87"/>
      <c r="D91" s="87"/>
      <c r="E91" s="87"/>
    </row>
    <row r="92" spans="1:5" ht="15" x14ac:dyDescent="0.25">
      <c r="A92" s="87"/>
      <c r="B92" s="87"/>
      <c r="C92" s="87"/>
      <c r="D92" s="87"/>
      <c r="E92" s="87"/>
    </row>
    <row r="93" spans="1:5" ht="15" x14ac:dyDescent="0.25">
      <c r="A93" s="87"/>
      <c r="B93" s="87"/>
      <c r="C93" s="87"/>
      <c r="D93" s="87"/>
      <c r="E93" s="87"/>
    </row>
    <row r="94" spans="1:5" ht="15" x14ac:dyDescent="0.25">
      <c r="A94" s="87"/>
      <c r="B94" s="87"/>
      <c r="C94" s="87"/>
      <c r="D94" s="87"/>
      <c r="E94" s="87"/>
    </row>
    <row r="95" spans="1:5" ht="15" x14ac:dyDescent="0.25">
      <c r="A95" s="87"/>
      <c r="B95" s="87"/>
      <c r="C95" s="87"/>
      <c r="D95" s="87"/>
      <c r="E95" s="87"/>
    </row>
    <row r="96" spans="1:5" ht="15" x14ac:dyDescent="0.25">
      <c r="A96" s="87"/>
      <c r="B96" s="87"/>
      <c r="C96" s="87"/>
      <c r="D96" s="87"/>
      <c r="E96" s="87"/>
    </row>
    <row r="97" spans="1:5" ht="15" x14ac:dyDescent="0.25">
      <c r="A97" s="87"/>
      <c r="B97" s="87"/>
      <c r="C97" s="87"/>
      <c r="D97" s="87"/>
      <c r="E97" s="87"/>
    </row>
    <row r="98" spans="1:5" ht="15" x14ac:dyDescent="0.25">
      <c r="A98" s="87"/>
      <c r="B98" s="87"/>
      <c r="C98" s="87"/>
      <c r="D98" s="87"/>
      <c r="E98" s="87"/>
    </row>
    <row r="99" spans="1:5" ht="15" x14ac:dyDescent="0.25">
      <c r="A99" s="87"/>
      <c r="B99" s="87"/>
      <c r="C99" s="87"/>
      <c r="D99" s="87"/>
      <c r="E99" s="87"/>
    </row>
    <row r="100" spans="1:5" ht="15" x14ac:dyDescent="0.25">
      <c r="A100" s="87"/>
      <c r="B100" s="87"/>
      <c r="C100" s="87"/>
      <c r="D100" s="87"/>
      <c r="E100" s="87"/>
    </row>
    <row r="101" spans="1:5" ht="15" x14ac:dyDescent="0.25">
      <c r="A101" s="87"/>
      <c r="B101" s="87"/>
      <c r="C101" s="87"/>
      <c r="D101" s="87"/>
      <c r="E101" s="87"/>
    </row>
  </sheetData>
  <sheetProtection algorithmName="SHA-512" hashValue="EKRCgQr6O5vs9ngh95bn/ojjztL90qBU9eO/X7QYSWyFswy/oM3bBVHbFOLAosXEqfyFp4XkDmyyCDYW7ki/kQ==" saltValue="LIENp2veXnXRgQZPN96CHQ==" spinCount="100000" sheet="1" pivotTables="0"/>
  <mergeCells count="2">
    <mergeCell ref="A1:Q1"/>
    <mergeCell ref="A31:B31"/>
  </mergeCell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Consolidado</vt:lpstr>
      <vt:lpstr>Cambios_Contexto_Proceso</vt:lpstr>
      <vt:lpstr>Acciones_Tratamiento</vt:lpstr>
      <vt:lpstr>Materialización</vt:lpstr>
      <vt:lpstr>Actualización</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Arcos</dc:creator>
  <cp:lastModifiedBy>CESAR</cp:lastModifiedBy>
  <cp:lastPrinted>2019-08-27T20:13:18Z</cp:lastPrinted>
  <dcterms:created xsi:type="dcterms:W3CDTF">2019-08-21T21:53:37Z</dcterms:created>
  <dcterms:modified xsi:type="dcterms:W3CDTF">2022-03-15T19:33:44Z</dcterms:modified>
</cp:coreProperties>
</file>