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hidePivotFieldList="1" defaultThemeVersion="166925"/>
  <mc:AlternateContent xmlns:mc="http://schemas.openxmlformats.org/markup-compatibility/2006">
    <mc:Choice Requires="x15">
      <x15ac:absPath xmlns:x15ac="http://schemas.microsoft.com/office/spreadsheetml/2010/11/ac" url="C:\Users\CESAR\Desktop\1\"/>
    </mc:Choice>
  </mc:AlternateContent>
  <xr:revisionPtr revIDLastSave="0" documentId="13_ncr:1_{9974CD92-F0F7-450E-9E51-1CADDE264C39}" xr6:coauthVersionLast="47" xr6:coauthVersionMax="47" xr10:uidLastSave="{00000000-0000-0000-0000-000000000000}"/>
  <workbookProtection workbookPassword="C5C7" lockStructure="1"/>
  <bookViews>
    <workbookView xWindow="-28920" yWindow="-10110" windowWidth="29040" windowHeight="1572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Consolidado!$A$10:$BL$10</definedName>
    <definedName name="_xlnm.Print_Area" localSheetId="0">Consolidado!$A$1:$BT$103</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03" i="5" l="1"/>
  <c r="BE102" i="5"/>
  <c r="BE101" i="5"/>
  <c r="BE100" i="5"/>
  <c r="BE99" i="5"/>
  <c r="BE98" i="5"/>
  <c r="BE97" i="5"/>
  <c r="BE96" i="5"/>
  <c r="BE95" i="5"/>
  <c r="BE94" i="5"/>
  <c r="BE93" i="5"/>
  <c r="BE92" i="5"/>
  <c r="BE91" i="5"/>
  <c r="BE90" i="5"/>
  <c r="BE89" i="5"/>
  <c r="BE88" i="5"/>
  <c r="BE87" i="5"/>
  <c r="BE86" i="5"/>
  <c r="BE85" i="5"/>
  <c r="BE84" i="5"/>
  <c r="BE83" i="5"/>
  <c r="BE82" i="5"/>
  <c r="BE81" i="5"/>
  <c r="BE80" i="5"/>
  <c r="BE79" i="5"/>
  <c r="BE78" i="5"/>
  <c r="BE77" i="5"/>
  <c r="BE76" i="5"/>
  <c r="BE75" i="5"/>
  <c r="BE74" i="5"/>
  <c r="BE73" i="5"/>
  <c r="BE72" i="5"/>
  <c r="BE71" i="5"/>
  <c r="BE70" i="5"/>
  <c r="BE69" i="5"/>
  <c r="BE68" i="5"/>
  <c r="BE67" i="5"/>
  <c r="BE66" i="5"/>
  <c r="BE65" i="5"/>
  <c r="BE64" i="5"/>
  <c r="BE63" i="5"/>
  <c r="BE62" i="5"/>
  <c r="BE61" i="5"/>
  <c r="BE60" i="5"/>
  <c r="BE59" i="5"/>
  <c r="BE58" i="5"/>
  <c r="BE57" i="5"/>
  <c r="BE56" i="5"/>
  <c r="BE55" i="5"/>
  <c r="BE54" i="5"/>
  <c r="BE53" i="5"/>
  <c r="BE52" i="5"/>
  <c r="BE51" i="5"/>
  <c r="BE50" i="5"/>
  <c r="BE49" i="5"/>
  <c r="BE48" i="5"/>
  <c r="BE47" i="5"/>
  <c r="BE46" i="5"/>
  <c r="BE45" i="5"/>
  <c r="BE44" i="5"/>
  <c r="BE43" i="5"/>
  <c r="BE42" i="5"/>
  <c r="BE41" i="5"/>
  <c r="BE40" i="5"/>
  <c r="BE39" i="5"/>
  <c r="BE38" i="5"/>
  <c r="BE37" i="5"/>
  <c r="BE36" i="5"/>
  <c r="BE35" i="5"/>
  <c r="BE34" i="5"/>
  <c r="BE33" i="5"/>
  <c r="BE32" i="5"/>
  <c r="BE31" i="5"/>
  <c r="BE30" i="5"/>
  <c r="BE29" i="5"/>
  <c r="BE28" i="5"/>
  <c r="BE27" i="5"/>
  <c r="BE26" i="5"/>
  <c r="BE25" i="5"/>
  <c r="BE24" i="5"/>
  <c r="BE23" i="5"/>
  <c r="BE22" i="5"/>
  <c r="BE21" i="5"/>
  <c r="BE20" i="5"/>
  <c r="BE19" i="5"/>
  <c r="BE18" i="5"/>
  <c r="BE17" i="5"/>
  <c r="BE16" i="5"/>
  <c r="BE15" i="5"/>
  <c r="BE14" i="5"/>
  <c r="BE13" i="5"/>
  <c r="BF103" i="5" l="1"/>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E12" i="5"/>
  <c r="BE11" i="5"/>
  <c r="BF63" i="5" l="1"/>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l="1"/>
  <c r="BF16" i="5"/>
  <c r="BF15" i="5"/>
  <c r="BF14" i="5"/>
  <c r="BF13" i="5"/>
  <c r="BF12" i="5" l="1"/>
  <c r="BF11" i="5"/>
</calcChain>
</file>

<file path=xl/sharedStrings.xml><?xml version="1.0" encoding="utf-8"?>
<sst xmlns="http://schemas.openxmlformats.org/spreadsheetml/2006/main" count="5272" uniqueCount="242">
  <si>
    <t>OFICINA ASESORA DE PLANEACIÓN</t>
  </si>
  <si>
    <t>Asesoría Técnica y Proyectos en Materia TIC</t>
  </si>
  <si>
    <t>Asistencia, atención y reparación integral a víctimas del conflicto armado e implementación de acciones de memoria, paz y reconciliación en Bogotá</t>
  </si>
  <si>
    <t>Contratación</t>
  </si>
  <si>
    <t>Control Disciplinario</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</si>
  <si>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</si>
  <si>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</si>
  <si>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</si>
  <si>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</si>
  <si>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</si>
  <si>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</si>
  <si>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</si>
  <si>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</si>
  <si>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</si>
  <si>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</si>
  <si>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Abierta</t>
  </si>
  <si>
    <t>Cerrada</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</si>
  <si>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</si>
  <si>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</si>
  <si>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</si>
  <si>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</si>
  <si>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</si>
  <si>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</si>
  <si>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</si>
  <si>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</si>
  <si>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</si>
  <si>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</si>
  <si>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</si>
  <si>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</si>
  <si>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</si>
  <si>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</si>
  <si>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</si>
  <si>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</si>
  <si>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</si>
  <si>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</si>
  <si>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</si>
  <si>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</si>
  <si>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</si>
  <si>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</si>
  <si>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</si>
  <si>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</si>
  <si>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</si>
  <si>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</si>
  <si>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</si>
  <si>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</si>
  <si>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</si>
  <si>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</si>
  <si>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</si>
  <si>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</si>
  <si>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</si>
  <si>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</si>
  <si>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</si>
  <si>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</si>
  <si>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</si>
  <si>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</si>
  <si>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</si>
  <si>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</si>
  <si>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</si>
  <si>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</si>
  <si>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</si>
  <si>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</si>
  <si>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</si>
  <si>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</si>
  <si>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</si>
  <si>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</si>
  <si>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</si>
  <si>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</si>
  <si>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</si>
  <si>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</si>
  <si>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</si>
  <si>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</si>
  <si>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</si>
  <si>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</si>
  <si>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</si>
  <si>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</si>
  <si>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</si>
  <si>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</si>
  <si>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</si>
  <si>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</si>
  <si>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</si>
  <si>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</si>
  <si>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</si>
  <si>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</si>
  <si>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</si>
  <si>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</si>
  <si>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</si>
  <si>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</si>
  <si>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</si>
  <si>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</si>
  <si>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</si>
  <si>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</si>
  <si>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</si>
  <si>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</si>
  <si>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</si>
  <si>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</si>
  <si>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Sin modificaciones a las existentes.</t>
  </si>
  <si>
    <t>Cuenta de Acciones definidas (Acciones_Materialización)</t>
  </si>
  <si>
    <t>Descripción
(Descripción_Materialización)</t>
  </si>
  <si>
    <t>Bimestre en que se materializó el riesgo
(Bimestre_materilización)</t>
  </si>
  <si>
    <t>Para borrar si=4</t>
  </si>
  <si>
    <t>(en blanco)</t>
  </si>
  <si>
    <t>Proceso / Proyecto de inversión</t>
  </si>
  <si>
    <t>AJUSTES AL CONTEXTO DE LA GESTIÓN DEL PROCESO / PROYECTO DE INVERSIÓN</t>
  </si>
  <si>
    <t>Indicador(es) de la gestión del proceso / proyecto</t>
  </si>
  <si>
    <t>Procesos / proyectos de inversión</t>
  </si>
  <si>
    <t>Gestión del Sistema Distrital de Servicio a la Ciudadanía</t>
  </si>
  <si>
    <t>REPORTE CONSOLIDADO INSTITUCIONAL DEL MONITOREO DE RIESGOS EN GESTIÓN Y CORRUPCIÓN</t>
  </si>
  <si>
    <t>Código de la acción (Aplicativo_SIG_CHIE_Tratamiento)</t>
  </si>
  <si>
    <t>¿La acción fortalece los controles (medidas de mitigación) existentes o establece nuevos?</t>
  </si>
  <si>
    <t>Código de la acción (Aplicativo_SIG_CHIE_Materialización)</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</si>
  <si>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</si>
  <si>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</si>
  <si>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</si>
  <si>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</si>
  <si>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</si>
  <si>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</si>
  <si>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</si>
  <si>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Elaboración de Impresos y Registro Distrital</t>
  </si>
  <si>
    <t>Gestión Financiera</t>
  </si>
  <si>
    <t>Ajustar la definición o calificación de los controles</t>
  </si>
  <si>
    <t>1 CORRUPCIÓN</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</si>
  <si>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</si>
  <si>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Reducir</t>
  </si>
  <si>
    <t>Actualizar el procedimiento Ingreso de documentos históricos al Archivo de Bogotá 2215300-PR-282 fortaleciendo la definición de los controles</t>
  </si>
  <si>
    <t>Preventiva</t>
  </si>
  <si>
    <t>Se ha trabajado en la primera propuesta del procedimiento 2215300-PR-282</t>
  </si>
  <si>
    <t>Sí</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</si>
  <si>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</si>
  <si>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Formular la circular de vistos buenos a procesos de contratación en gestión documental y archivos, de acuerdo al artículo 24 del Decreto 514 del 2006.</t>
  </si>
  <si>
    <t xml:space="preserve">se realizan mesa de trabajo (18/02/2022) con la dirección para generación de ajustes de la circular "Lineamientos sobre visto bueno a los procesos contractuales cuyo objeto esté referido a actividades de gestión documental en cumplimiento del articulo 24 del decreto distrital 514 de 2006; se cuenta con versión 17 de la circular. </t>
  </si>
  <si>
    <t>Posibilidad de afectación económica (o presupuestal) por realización de compras relacionadas con la reposición de materia primas o insumos, debido a errores (fallas o deficiencias de calidad) en la impresión de artes gráficas para las entidades del Distrito Capital</t>
  </si>
  <si>
    <t>Realizar análisis de los actuales puntos de control del procedimiento de producción de artes gráficas para entidades distritales y su vulnerabilidad para con posibilidad de materialización del riesgo.</t>
  </si>
  <si>
    <t>1117 CHIE</t>
  </si>
  <si>
    <t>Desde el mes de Enero 2022, Se desarrollaron mesas de trabajo internas con el líder del procedimiento de producción de artes gráficas, en los que se evalúan y analizan sus puntos de control, dándose trámite a la modificación del procedimientos 098 en la plataforma SIG, el cual a 28 de febrero del 2022. queda aprobado y pendiente de socialización y publicación.</t>
  </si>
  <si>
    <t>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t>
  </si>
  <si>
    <t>A.P.) Sensibilizar a integrantes del proceso con el fin de fortalecer la aplicación de controles.</t>
  </si>
  <si>
    <t>CHIE 1086</t>
  </si>
  <si>
    <t>El día 22 de febrero se realiza el cargue y ajuste del 4204000-PR-116 en el SIG para la modificación del procedimiento. Esto con el fin de realizar la sensibilización con base a la versión actualizada del mismo.</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</si>
  <si>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</si>
  <si>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Sensibilizar a los servidores de la Dirección del Sistema Distrital de Servicio a la Ciudadanía sobre los valores de integridad y las posibles consecuencias disciplinarias establecidas en el Código Disciplinario Único. </t>
  </si>
  <si>
    <t>1080 Aplicativo CHIE</t>
  </si>
  <si>
    <t>No se registra seguimiento dado que la acción tiene como fecha de inicio el 1 de marzo de 2022.</t>
  </si>
  <si>
    <t>Posibilidad de afectación reputacional por pérdida de confianza de las entidades que prestan el servicio  a la ciudadanía, debido a decisiones ajustadas a intereses propios o de terceros al realizar el seguimiento y monitoreo a las entidades participantes</t>
  </si>
  <si>
    <t>Sensibilizar a los servidores de la DDCS sobre los valores de integridad, con relación al servicio a la ciudadanía.</t>
  </si>
  <si>
    <t>Accion_1081</t>
  </si>
  <si>
    <t>La acción tiene como fecha inicio el 1 de marzo de 2022, por este motivo y tendiendo en cuenta la fecha de corte del reporte, se especifica que la acción se reporta en estado cerrada y sin seguimiento para el primer bimestre de 2022.</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</si>
  <si>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</si>
  <si>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Realizar sensibilización cuatrimestral sobre el manejo y custodia de los documentos conforme a los lineamientos establecidos en el proceso.</t>
  </si>
  <si>
    <t>No hay seguimientos a la fecha teniendo en cuenta que la acción acaba de formularse y que el seguimiento se realizara una vez se ejecute la acción.</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</si>
  <si>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</si>
  <si>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Realizar seguimiento al avance a oficina de OTIC respecto al desarrollo de las funcionalidades de los  aplicativos financieros teniendo en cuenta los requerimientos realizados a los sistemas internos de información derivados de la gestión pagos.
</t>
  </si>
  <si>
    <t>1100-2022 - Aplicativo CHIE</t>
  </si>
  <si>
    <t>Se realizó  seguimiento al avance a oficina de OTIC respecto al desarrollo de las funcionalidades de los  aplicativos financieros teniendo en cuenta los requerimientos realizados a los sistemas internos de información derivados de la gestión pagos, mediante las reuniones  por TEAMS realizadas los días  01/11/22- Validación liquidación  pasivo de permanencia; 08/02/22 - Proceso de Control de Incapacidades; 09/02/22  Mesa de trabajo de siprojweb</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</si>
  <si>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</si>
  <si>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Construir una herramienta de validación para la identificación de las cuentas bancarias asociadas a los proveedores que tienen varios contratos suscritos con la Secretaría General</t>
  </si>
  <si>
    <t>1101-2022 - Aplicativo CHIE</t>
  </si>
  <si>
    <t>Se realizó solicitud a la oficina de OTIC mediante  2213200-FT- 264 para construir una herramienta de validación para la identificación de las cuentas bancarias asociadas a los proveedores que tienen varios contratos suscritos con la Secretaría General.  Incluyendo  en el texto de la certificación solo los cuatro últimos dígitos del número de la cuenta bancaria, para pago, el nombre de la entidad bancaria y el tipo de cuenta, controlar espacios y guiones del número de cuenta bancaria.</t>
  </si>
  <si>
    <t>Establecer una herramienta de control del trámite de pagos</t>
  </si>
  <si>
    <t>1102-2022 - Aplicativo CHIE</t>
  </si>
  <si>
    <t>Se estableció una herramienta de control de trámite de pagos y se presenta el cuadro de control correspondiente  al mes de febrero de 2022</t>
  </si>
  <si>
    <t>Solicitar a la oficina de OTIC la realización de capacitaciones relacionadas con cada uno de los aplicativos internos financieros</t>
  </si>
  <si>
    <t>1098-2022 - Aplicativo CHIE</t>
  </si>
  <si>
    <t>Se realizó  seguimiento al avance a oficina de OTIC respecto al desarrollo de las funcionalidades de los  aplicativos financieros teniendo en cuenta los requerimientos realizados a los sistemas internos de información derivados de la gestión pagos, mediante reunión por TEAMS realizada el 25 de febrero de 2022 , "Capacitación financiera del Sistema SIPRES contractual"</t>
  </si>
  <si>
    <t xml:space="preserve">Realizar seguimiento al avance a oficina de OTIC respecto al desarrollo de las funcionalidades de los  aplicativos financieros teniendo en cuenta los requerimientos realizados a los sistemas internos de información derivados de la gestión contable  </t>
  </si>
  <si>
    <t>1099-2022 - Aplicativo CHIE</t>
  </si>
  <si>
    <t>Se realizó  seguimiento al avance a oficina de OTIC respecto al desarrollo de las funcionalidades de los  aplicativos financieros teniendo en cuenta los requerimientos realizados a los sistemas internos de información derivados de la gestión contable, mediante las reuniones  por TEAMS realizadas los días  01/11/22- Validación liquidación  pasivo de permanencia; 08/02/22 - Proceso de Control de Incapacidades; 09/02/22  Mesa de trabajo de siprojweb</t>
  </si>
  <si>
    <t>Gestión de Seguridad y Salud en el Trabajo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</si>
  <si>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</si>
  <si>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Alinear actividades y puntos de control del procedimiento   4232000-PR-372 - Gestión de Peligros, Riesgos y Amenazas
 con los controles preventivos y detectivos definidos en el mapa de riesgo del proceso de Gestión de Seguridad y Salud en el Trabajo.</t>
  </si>
  <si>
    <t>Accion_1109</t>
  </si>
  <si>
    <t>Con corte al 28 de febrero no se ha realizado avance sobre la acción.</t>
  </si>
  <si>
    <t>Definir cronograma de verificación a la completitud de los botiquines ubicados en las diferentes sedes de la entidad.</t>
  </si>
  <si>
    <t>Accion_1111</t>
  </si>
  <si>
    <t>Posibilidad de afectación reputacional por inadecuado seguimiento a las actividades, debido a exceso de las facultades otorgadas en la administración  y/o gestión de los recursos de la Infraestructura tecnológica de la secretaria general</t>
  </si>
  <si>
    <t>Revisar la precisión de las evidencias que se generan como resultado de la aplicación del control del procedimiento 2213200-PR-101</t>
  </si>
  <si>
    <t>CHIE-1088</t>
  </si>
  <si>
    <t>El 11 de febrero se realiza la revisión de acciones identificadas bajo auditoria a riesgos de corrupción con el proceso, en donde se identifica, los cambios a realizar en el PR-101, con respecto a las documentos que soporta la ejecución de los puntos de control del proceso.
El 22 de febrero se solicita la liberación de solicitud para modificación de 4204000-PR-101</t>
  </si>
  <si>
    <t>(A.P.) Verificar la pertinencia de las Modificación de 4204000-OT-020 Plan de Contingencia TI-DRP</t>
  </si>
  <si>
    <t>CHIE-1087</t>
  </si>
  <si>
    <t>El 7 de enero se realiza la publicación de la 4204000-OT-020 Plan de Contingencia TI-DRP.
Se esta a la espera de verificación y aprobación de la Alta Dirección</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</si>
  <si>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</si>
  <si>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t>
  </si>
  <si>
    <t>Accion_1105</t>
  </si>
  <si>
    <t>Febrero 2022 (10%)
Desde el procedimiento de Gestión Organizacional se realizaron las actuaciones relacionadas con la actualización de la planta de la entidad conforme a los movimientos acaecidos en los empleos que la conforman (desvinculaciones, nombramientos en encargo, nombramientos en período de prueba y nombramientos ordinarios en empleos de libre nombramiento y remoción).</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</si>
  <si>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</si>
  <si>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Expedir la certificación de cumplimiento de requisitos mínimos con base en la información contenida en los soportes (certificaciones académicas o laborales) aportados por el aspirante en su hoja de vida o historia laboral.</t>
  </si>
  <si>
    <t>Accion_1106</t>
  </si>
  <si>
    <t>Febrero 2022 (10%)
Desde el procedimiento de Gestión Organizacional se realizó la verificación de los/as aspirantes a nombramientos en empleos a poblar a través de encargo, período de prueba y nombramientos ordinarios en empleos de libre nombramiento y remoción, utilizando el formato 4232000-FT-809 Evaluación de Perfil.</t>
  </si>
  <si>
    <t>Proyectar para firma de la Subsecretaría Corporativa, la solicitud que se realiza a la Subdirección Financiera, para la expedición del Registro Presupuestal acompañado de los respectivos soportes firmados y aprobados por los responsables.</t>
  </si>
  <si>
    <t>Accion_1107</t>
  </si>
  <si>
    <t>Febrero 2022 (10%) 
Desde el procedimiento de Gestión de Nómina se realizó la proyección de los memorandos para para firma de la Subsecretaria Corporativa y posterior solicitud de expedición de Registro Presupuestal a la Subdirección Financiera para la dispersión de las nóminas procesadas.</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</si>
  <si>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</si>
  <si>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 xml:space="preserve">Revisar los formatos asociados al procedimiento en busca de identificar mejoras que permitan fortalecer la gestión del riesgo
</t>
  </si>
  <si>
    <t xml:space="preserve">Acción_1084
</t>
  </si>
  <si>
    <t>De mejora</t>
  </si>
  <si>
    <t>No se encuentra  con seguimiento tenido en cuenta que su fecha de inicio es: 15/03/2022.</t>
  </si>
  <si>
    <t xml:space="preserve">30/06/2022
</t>
  </si>
  <si>
    <t>Verificar la implementación de los formatos ajustados</t>
  </si>
  <si>
    <t>Acción_1085</t>
  </si>
  <si>
    <t>No se encuentra  con seguimiento tenido en cuenta que su fecha de inicio es: 01/07/2022.</t>
  </si>
  <si>
    <t>30/12/2022</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</si>
  <si>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</si>
  <si>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Implementar los siguientes controles preventivos automáticos en el Sistema de Información de Víctimas de Bogotá - SIVIC:
* Alertas sobre la duplicidad de ayudas al momento del otorgamiento.
*Identificación, revisión y corrección de los FUD registrados manualmente en SIVIC
*Validaciones mínimas en los campos de "número de identificación" y ciudad de nacimiento.</t>
  </si>
  <si>
    <t>1082 - Aplicativo CHIE</t>
  </si>
  <si>
    <t>1. Se elaboro historia de usuario (caso de uso) donde se define el requerimiento técnico que genera control que alerta sobre la duplicidad de ayudas humanitarias al momento del otorgamiento.
2. Se elaboro historia de usuario (casos de uso) donde se define el requerimiento técnico para revisar de manera periódica el Formulario Único de Declaración (FUD) registrados en el Sistema de Información SIVIC cuyo ingreso se realiza de manera manual.
3. Se elabora historia de usuario (caso de uso) donde se define el requerimiento técnico para mejorar la calidad de información de los campos de la caracterización básica, como número de identificación y ciudad de nacimiento</t>
  </si>
  <si>
    <t>Posibilidad de afectación reputacional por pérdida de la confianza ciudadana en la gestión contractual de la Entidad, debido a decisiones ajustadas a intereses propios o de terceros durante la etapa precontractual con el fin de celebrar un contrato</t>
  </si>
  <si>
    <t>Acción Preventiva 1114-Adelantar la actualización de la 4231000-GS-081-Guía para la estructuración de estudios previos</t>
  </si>
  <si>
    <t>1114-2022-Aplicativo CHIE</t>
  </si>
  <si>
    <t>Durante el periodo reportado no se adelantaron actividades frente a la acción .</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</si>
  <si>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</si>
  <si>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Acción Preventiva 1113-Adelantar una socialización a los  enlaces contractuales de las dependencias sobre la estructuración de estudios y documentos previos para adelantar los procesos contractuales con fundamento en los procedimientos internos.</t>
  </si>
  <si>
    <t>1113-2022-Aplicativo CHIE</t>
  </si>
  <si>
    <t>Acción Preventiva 1120-Realizar una socialización semestral a los supervisores y apoyos  de los mismos acerca del cumplimiento a lo establecido en el Manual de Supervisión de la entidad así como de los procedimientos internos en caso de generarse posibles incumplimientos.</t>
  </si>
  <si>
    <t>1120-2022-Aplicativo CHIE</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</si>
  <si>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</si>
  <si>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Actualizar los procedimientos verbal y ordinario conforme a la normatividad del nuevo Código General Disciplinario.</t>
  </si>
  <si>
    <t>1076 - Aplicativo CHIE</t>
  </si>
  <si>
    <t>Esta actividad comienza su ejecución en el mes de marzo, de acuerdo a lo programado</t>
  </si>
  <si>
    <t>Definir e implementar una estrategia de divulgación, en materia preventiva disciplinaria, dirigida a los funcionarios y colaboradores de la Secretaría General.</t>
  </si>
  <si>
    <t>1077 - Aplicativo CHIE</t>
  </si>
  <si>
    <t>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
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</si>
  <si>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</si>
  <si>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1078 - Aplicativo CHIE</t>
  </si>
  <si>
    <t xml:space="preserve">Esta actividad comienza su ejecución en el mes de abril, de acuerdo a lo programado </t>
  </si>
  <si>
    <t>Posibilidad de afectación reputacional por uso indebido de información privilegiada para beneficio propio o de un tercero, debido a debilidades en el proceder ético del auditor</t>
  </si>
  <si>
    <t>Realizar dos talleres internos de fortalecimiento de la ética del auditor.</t>
  </si>
  <si>
    <t>1079 - Aplicativo CHIE</t>
  </si>
  <si>
    <t>Se tiene programado el primer taller para realizarlo en el mes de abril</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</si>
  <si>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</si>
  <si>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t>
  </si>
  <si>
    <t>Sin reporte a la fecha</t>
  </si>
  <si>
    <t>Acción 1113
 Elaborar y consolidar el listado de gestores de inventarios 2022 según delegación realizada por los jefes de dependencia.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</si>
  <si>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</si>
  <si>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</si>
  <si>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Realizar sensibilización del procedimiento a los jefes de las dependencias de la Secretaría General  y/o sus delegados, con énfasis en la prevención de la materialización del riesgo de corrupción.</t>
  </si>
  <si>
    <t>Se realiza reunión de planeación  de la estrategia de la sensibilización, orientación para la divulgación del Procedimiento  PR 382 Manejo De Caja Menor.</t>
  </si>
  <si>
    <t>Posibilidad de afectación económica (o presupuestal) por interposición de reclamaciones,  solicitudes de conciliación, demandas y/o decisiones judiciales adversas a los interés de la Entidad, debido a por acción u omisión para favorecer intereses propios o de terceros</t>
  </si>
  <si>
    <t xml:space="preserve">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</si>
  <si>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t>
  </si>
  <si>
    <t xml:space="preserve">Acción Preventiva  Accion_1097: Realizar estudio, evaluación y análisis de las conciliaciones, procesos y laudos arbitrales que fueron de conocimiento del Comité de Conciliación. </t>
  </si>
  <si>
    <t>En la sesión No. 1 del Comité de Conciliación se estudió, analizó la gestión del segundo semestre de la vigencia 2021 / En las sesiones Nos 2 y 4 estudió, evaluó y analizó solicitudes de conciliación prejudicial / En la sesión No. 4 estudió, evaluó y analizó sentencia de segunda instancia proferida a favor de la Entidad</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</si>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</sst>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0">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top style="thin">
        <color auto="1"/>
      </top>
      <bottom style="dotted">
        <color auto="1"/>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dotted">
        <color auto="1"/>
      </left>
      <right/>
      <top/>
      <bottom/>
      <diagonal/>
    </border>
    <border>
      <left style="dashed">
        <color auto="1"/>
      </left>
      <right style="dashed">
        <color auto="1"/>
      </right>
      <top/>
      <bottom/>
      <diagonal/>
    </border>
    <border>
      <left style="dashed">
        <color auto="1"/>
      </left>
      <right style="dashed">
        <color auto="1"/>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otted">
        <color auto="1"/>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dashed">
        <color auto="1"/>
      </right>
      <top/>
      <bottom style="dashed">
        <color auto="1"/>
      </bottom>
      <diagonal/>
    </border>
    <border>
      <left style="dashed">
        <color auto="1"/>
      </left>
      <right style="thin">
        <color indexed="64"/>
      </right>
      <top/>
      <bottom/>
      <diagonal/>
    </border>
    <border>
      <left style="dashed">
        <color auto="1"/>
      </left>
      <right style="thin">
        <color indexed="64"/>
      </right>
      <top style="dotted">
        <color auto="1"/>
      </top>
      <bottom style="dotted">
        <color auto="1"/>
      </bottom>
      <diagonal/>
    </border>
    <border>
      <left style="dashed">
        <color auto="1"/>
      </left>
      <right style="thin">
        <color indexed="64"/>
      </right>
      <top/>
      <bottom style="dashed">
        <color auto="1"/>
      </bottom>
      <diagonal/>
    </border>
    <border>
      <left style="dashed">
        <color auto="1"/>
      </left>
      <right style="thin">
        <color indexed="64"/>
      </right>
      <top/>
      <bottom style="thin">
        <color indexed="64"/>
      </bottom>
      <diagonal/>
    </border>
    <border>
      <left/>
      <right style="thin">
        <color auto="1"/>
      </right>
      <top style="thin">
        <color auto="1"/>
      </top>
      <bottom style="dotted">
        <color auto="1"/>
      </bottom>
      <diagonal/>
    </border>
    <border>
      <left style="dotted">
        <color auto="1"/>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69">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11" borderId="17" xfId="0" applyFont="1" applyFill="1" applyBorder="1" applyAlignment="1">
      <alignment horizontal="center" vertical="center" wrapText="1"/>
    </xf>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8" xfId="0" applyNumberFormat="1" applyFont="1" applyBorder="1" applyAlignment="1">
      <alignment horizontal="center"/>
    </xf>
    <xf numFmtId="0" fontId="6" fillId="0" borderId="29" xfId="0" applyNumberFormat="1" applyFont="1" applyBorder="1" applyAlignment="1">
      <alignment horizontal="center"/>
    </xf>
    <xf numFmtId="0" fontId="6" fillId="0" borderId="30" xfId="0" applyFont="1" applyBorder="1" applyAlignment="1">
      <alignment horizontal="left" wrapText="1"/>
    </xf>
    <xf numFmtId="0" fontId="0" fillId="0" borderId="32" xfId="0" applyBorder="1" applyAlignment="1">
      <alignment horizontal="center" vertical="center" wrapText="1"/>
    </xf>
    <xf numFmtId="0" fontId="2" fillId="0" borderId="32"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3"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6" fillId="6" borderId="34"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6" borderId="14" xfId="0" applyFont="1" applyFill="1" applyBorder="1" applyAlignment="1">
      <alignment horizontal="left" wrapText="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31"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36" xfId="0" applyFont="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0" borderId="26"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164" fontId="12" fillId="0" borderId="27" xfId="0" applyNumberFormat="1" applyFont="1" applyBorder="1" applyAlignment="1" applyProtection="1">
      <alignment horizontal="center" vertical="center" wrapText="1"/>
      <protection hidden="1"/>
    </xf>
    <xf numFmtId="0" fontId="6" fillId="0" borderId="0" xfId="0" applyFont="1" applyAlignment="1">
      <alignment wrapText="1"/>
    </xf>
    <xf numFmtId="0" fontId="6" fillId="0" borderId="21" xfId="0" applyFont="1" applyBorder="1" applyAlignment="1">
      <alignment wrapText="1"/>
    </xf>
    <xf numFmtId="0" fontId="6" fillId="0" borderId="18" xfId="0" pivotButton="1" applyFont="1" applyBorder="1"/>
    <xf numFmtId="0" fontId="6" fillId="0" borderId="18" xfId="0" applyFont="1" applyBorder="1" applyAlignment="1">
      <alignment horizontal="left"/>
    </xf>
    <xf numFmtId="0" fontId="6" fillId="0" borderId="37" xfId="0" applyNumberFormat="1" applyFont="1" applyBorder="1" applyAlignment="1">
      <alignment horizontal="center"/>
    </xf>
    <xf numFmtId="0" fontId="0" fillId="0" borderId="0" xfId="0" applyAlignment="1">
      <alignment wrapText="1"/>
    </xf>
    <xf numFmtId="0" fontId="6" fillId="0" borderId="18" xfId="0" pivotButton="1" applyFont="1" applyBorder="1" applyAlignment="1">
      <alignment wrapText="1"/>
    </xf>
    <xf numFmtId="0" fontId="6" fillId="0" borderId="3" xfId="0" applyFont="1" applyBorder="1" applyAlignment="1">
      <alignment wrapText="1"/>
    </xf>
    <xf numFmtId="0" fontId="6" fillId="0" borderId="18" xfId="0" applyFont="1" applyBorder="1" applyAlignment="1">
      <alignment horizontal="lef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19" xfId="0" applyNumberFormat="1" applyFont="1" applyBorder="1" applyAlignment="1">
      <alignment horizontal="center" wrapText="1"/>
    </xf>
    <xf numFmtId="0" fontId="6" fillId="0" borderId="7" xfId="0" applyNumberFormat="1" applyFont="1" applyBorder="1" applyAlignment="1">
      <alignment horizontal="center" wrapText="1"/>
    </xf>
    <xf numFmtId="0" fontId="6" fillId="0" borderId="15" xfId="0" pivotButton="1" applyFont="1" applyBorder="1" applyAlignment="1">
      <alignment wrapText="1"/>
    </xf>
    <xf numFmtId="0" fontId="6" fillId="0" borderId="38" xfId="0" applyNumberFormat="1" applyFont="1" applyBorder="1" applyAlignment="1">
      <alignment horizontal="center" wrapText="1"/>
    </xf>
    <xf numFmtId="0" fontId="6" fillId="0" borderId="39" xfId="0" applyNumberFormat="1" applyFont="1" applyBorder="1" applyAlignment="1">
      <alignment horizontal="center" wrapText="1"/>
    </xf>
    <xf numFmtId="0" fontId="6" fillId="0" borderId="20" xfId="0" applyFont="1" applyBorder="1" applyAlignment="1">
      <alignment horizontal="left"/>
    </xf>
    <xf numFmtId="0" fontId="6" fillId="0" borderId="40" xfId="0" applyFont="1" applyBorder="1" applyAlignment="1">
      <alignment horizontal="left" wrapText="1"/>
    </xf>
    <xf numFmtId="0" fontId="6" fillId="0" borderId="41" xfId="0" applyNumberFormat="1" applyFont="1" applyBorder="1" applyAlignment="1">
      <alignment horizontal="center" wrapText="1"/>
    </xf>
    <xf numFmtId="0" fontId="6" fillId="7" borderId="38" xfId="0" applyFont="1" applyFill="1" applyBorder="1" applyAlignment="1">
      <alignment horizontal="center" wrapText="1"/>
    </xf>
    <xf numFmtId="0" fontId="6" fillId="0" borderId="42"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2" xfId="0" applyFont="1" applyBorder="1" applyAlignment="1">
      <alignment wrapText="1"/>
    </xf>
    <xf numFmtId="0" fontId="6" fillId="0" borderId="7" xfId="0" applyFont="1" applyBorder="1" applyAlignment="1">
      <alignment wrapText="1"/>
    </xf>
    <xf numFmtId="0" fontId="6" fillId="0" borderId="43" xfId="0" applyNumberFormat="1" applyFont="1" applyBorder="1" applyAlignment="1">
      <alignment horizontal="center"/>
    </xf>
    <xf numFmtId="0" fontId="6" fillId="0" borderId="45" xfId="0" applyFont="1" applyBorder="1" applyAlignment="1">
      <alignment horizontal="left"/>
    </xf>
    <xf numFmtId="0" fontId="6" fillId="0" borderId="46" xfId="0" applyNumberFormat="1" applyFont="1" applyBorder="1" applyAlignment="1">
      <alignment horizontal="center" wrapText="1"/>
    </xf>
    <xf numFmtId="0" fontId="6" fillId="0" borderId="44" xfId="0" applyNumberFormat="1" applyFont="1" applyBorder="1" applyAlignment="1">
      <alignment horizontal="center" wrapText="1"/>
    </xf>
    <xf numFmtId="0" fontId="6" fillId="0" borderId="45" xfId="0" applyFont="1" applyBorder="1" applyAlignment="1">
      <alignment horizontal="left"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0" fillId="0" borderId="18" xfId="0" applyBorder="1"/>
    <xf numFmtId="0" fontId="0" fillId="0" borderId="0" xfId="0" applyBorder="1"/>
    <xf numFmtId="0" fontId="0" fillId="0" borderId="7" xfId="0" applyBorder="1"/>
    <xf numFmtId="0" fontId="0" fillId="0" borderId="21" xfId="0" applyBorder="1"/>
    <xf numFmtId="0" fontId="0" fillId="0" borderId="22" xfId="0" applyBorder="1"/>
    <xf numFmtId="0" fontId="6" fillId="0" borderId="1" xfId="0" applyNumberFormat="1" applyFont="1" applyBorder="1" applyAlignment="1">
      <alignment horizontal="center"/>
    </xf>
    <xf numFmtId="0" fontId="6" fillId="0" borderId="8" xfId="0" pivotButton="1" applyFont="1" applyBorder="1"/>
    <xf numFmtId="0" fontId="6" fillId="0" borderId="47"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0" fontId="6" fillId="0" borderId="50" xfId="0" applyNumberFormat="1" applyFont="1" applyBorder="1" applyAlignment="1">
      <alignment horizontal="center"/>
    </xf>
    <xf numFmtId="0" fontId="6" fillId="6" borderId="51" xfId="0" applyFont="1" applyFill="1" applyBorder="1" applyAlignment="1">
      <alignment wrapText="1"/>
    </xf>
    <xf numFmtId="0" fontId="6" fillId="0" borderId="52" xfId="0" applyFont="1" applyBorder="1"/>
    <xf numFmtId="0" fontId="6" fillId="0" borderId="16" xfId="0" pivotButton="1" applyFont="1" applyBorder="1"/>
    <xf numFmtId="0" fontId="6" fillId="0" borderId="16" xfId="0" pivotButton="1" applyFont="1" applyBorder="1" applyAlignment="1">
      <alignment wrapText="1"/>
    </xf>
    <xf numFmtId="0" fontId="6" fillId="0" borderId="1" xfId="0" applyNumberFormat="1" applyFont="1" applyBorder="1" applyAlignment="1">
      <alignment horizontal="center" wrapText="1"/>
    </xf>
    <xf numFmtId="0" fontId="8" fillId="9" borderId="24" xfId="0" applyFont="1" applyFill="1" applyBorder="1" applyAlignment="1" applyProtection="1">
      <alignment horizontal="center" vertical="center" wrapText="1"/>
      <protection hidden="1"/>
    </xf>
    <xf numFmtId="0" fontId="8" fillId="9" borderId="25"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10" borderId="35" xfId="0" applyFont="1" applyFill="1" applyBorder="1" applyAlignment="1" applyProtection="1">
      <alignment horizontal="center" vertical="center" wrapText="1"/>
      <protection hidden="1"/>
    </xf>
    <xf numFmtId="0" fontId="8" fillId="10" borderId="25"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8" borderId="25"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15" fillId="0" borderId="53" xfId="0" applyFont="1" applyBorder="1" applyAlignment="1" applyProtection="1">
      <alignment horizontal="center" vertical="center" wrapText="1"/>
      <protection hidden="1"/>
    </xf>
    <xf numFmtId="0" fontId="15" fillId="0" borderId="54" xfId="0" applyFont="1" applyBorder="1" applyAlignment="1" applyProtection="1">
      <alignment horizontal="center" vertical="center" wrapText="1"/>
      <protection hidden="1"/>
    </xf>
    <xf numFmtId="0" fontId="15" fillId="0" borderId="55" xfId="0" applyFont="1" applyBorder="1" applyAlignment="1" applyProtection="1">
      <alignment horizontal="center" vertical="center" wrapText="1"/>
      <protection hidden="1"/>
    </xf>
    <xf numFmtId="0" fontId="15" fillId="0" borderId="56" xfId="0" applyFont="1" applyBorder="1" applyAlignment="1" applyProtection="1">
      <alignment horizontal="center" vertical="center" wrapText="1"/>
      <protection hidden="1"/>
    </xf>
    <xf numFmtId="0" fontId="15" fillId="0" borderId="57" xfId="0" applyFont="1" applyBorder="1" applyAlignment="1" applyProtection="1">
      <alignment horizontal="center" vertical="center" wrapText="1"/>
      <protection hidden="1"/>
    </xf>
    <xf numFmtId="0" fontId="15" fillId="0" borderId="58" xfId="0" applyFont="1" applyBorder="1" applyAlignment="1" applyProtection="1">
      <alignment horizontal="center" vertical="center" wrapText="1"/>
      <protection hidden="1"/>
    </xf>
  </cellXfs>
  <cellStyles count="1">
    <cellStyle name="Normal" xfId="0" builtinId="0"/>
  </cellStyles>
  <dxfs count="249">
    <dxf>
      <border>
        <bottom style="dotted">
          <color auto="1"/>
        </bottom>
      </border>
    </dxf>
    <dxf>
      <border>
        <bottom style="dotted">
          <color auto="1"/>
        </bottom>
      </border>
    </dxf>
    <dxf>
      <border>
        <bottom style="dotted">
          <color auto="1"/>
        </bottom>
      </border>
    </dxf>
    <dxf>
      <border>
        <bottom style="dotted">
          <color auto="1"/>
        </bottom>
      </border>
    </dxf>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otted">
          <color auto="1"/>
        </bottom>
      </border>
    </dxf>
    <dxf>
      <border>
        <bottom style="dott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dashed">
          <color auto="1"/>
        </left>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[Reporte_institucional_monitoreo_riesgos_1_Corrupcion__2022_SC.xlsx]Acciones_Tratamiento!TablaDinámica10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Acciones_Tratamiento!$A$5:$A$22</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Acciones_Tratamiento!$B$5:$B$22</c:f>
              <c:numCache>
                <c:formatCode>General</c:formatCode>
                <c:ptCount val="17"/>
                <c:pt idx="0">
                  <c:v>2</c:v>
                </c:pt>
                <c:pt idx="1">
                  <c:v>1</c:v>
                </c:pt>
                <c:pt idx="2">
                  <c:v>3</c:v>
                </c:pt>
                <c:pt idx="3">
                  <c:v>3</c:v>
                </c:pt>
                <c:pt idx="4">
                  <c:v>1</c:v>
                </c:pt>
                <c:pt idx="5">
                  <c:v>1</c:v>
                </c:pt>
                <c:pt idx="6">
                  <c:v>1</c:v>
                </c:pt>
                <c:pt idx="7">
                  <c:v>2</c:v>
                </c:pt>
                <c:pt idx="8">
                  <c:v>4</c:v>
                </c:pt>
                <c:pt idx="9">
                  <c:v>2</c:v>
                </c:pt>
                <c:pt idx="10">
                  <c:v>1</c:v>
                </c:pt>
                <c:pt idx="11">
                  <c:v>1</c:v>
                </c:pt>
                <c:pt idx="12">
                  <c:v>3</c:v>
                </c:pt>
                <c:pt idx="13">
                  <c:v>5</c:v>
                </c:pt>
                <c:pt idx="14">
                  <c:v>2</c:v>
                </c:pt>
                <c:pt idx="15">
                  <c:v>2</c:v>
                </c:pt>
                <c:pt idx="16">
                  <c:v>2</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2259329942"/>
          <c:h val="0.14680422401426121"/>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[Reporte_institucional_monitoreo_riesgos_1_Corrupcion__2022_SC.xlsx]Acciones_Tratamiento!TablaDinámica11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Acciones_Tratamiento!$A$37:$A$54</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Acciones_Tratamiento!$B$37:$B$54</c:f>
              <c:numCache>
                <c:formatCode>General</c:formatCode>
                <c:ptCount val="17"/>
                <c:pt idx="0">
                  <c:v>2</c:v>
                </c:pt>
                <c:pt idx="1">
                  <c:v>1</c:v>
                </c:pt>
                <c:pt idx="2">
                  <c:v>3</c:v>
                </c:pt>
                <c:pt idx="3">
                  <c:v>3</c:v>
                </c:pt>
                <c:pt idx="4">
                  <c:v>1</c:v>
                </c:pt>
                <c:pt idx="5">
                  <c:v>1</c:v>
                </c:pt>
                <c:pt idx="6">
                  <c:v>1</c:v>
                </c:pt>
                <c:pt idx="7">
                  <c:v>2</c:v>
                </c:pt>
                <c:pt idx="8">
                  <c:v>4</c:v>
                </c:pt>
                <c:pt idx="9">
                  <c:v>2</c:v>
                </c:pt>
                <c:pt idx="10">
                  <c:v>1</c:v>
                </c:pt>
                <c:pt idx="11">
                  <c:v>1</c:v>
                </c:pt>
                <c:pt idx="12">
                  <c:v>3</c:v>
                </c:pt>
                <c:pt idx="13">
                  <c:v>5</c:v>
                </c:pt>
                <c:pt idx="14">
                  <c:v>2</c:v>
                </c:pt>
                <c:pt idx="15">
                  <c:v>2</c:v>
                </c:pt>
                <c:pt idx="16">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Acciones_Tratamiento!$A$37:$A$54</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Acciones_Tratamiento!$C$37:$C$54</c:f>
              <c:numCache>
                <c:formatCode>General</c:formatCode>
                <c:ptCount val="17"/>
                <c:pt idx="16">
                  <c:v>1</c:v>
                </c:pt>
              </c:numCache>
            </c:numRef>
          </c:val>
          <c:extLst>
            <c:ext xmlns:c16="http://schemas.microsoft.com/office/drawing/2014/chart" uri="{C3380CC4-5D6E-409C-BE32-E72D297353CC}">
              <c16:uniqueId val="{00000003-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[Reporte_institucional_monitoreo_riesgos_1_Corrupcion__2022_SC.xlsx]Materialización!TablaDinámica10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[Reporte_institucional_monitoreo_riesgos_1_Corrupcion__2022_SC.xlsx]Materialización!TablaDinámica11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[Reporte_institucional_monitoreo_riesgos_1_Corrupcion__2022_SC.xlsx]Actualización!TablaDinámica10</c:name>
    <c:fmtId val="5"/>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c:f>
              <c:strCache>
                <c:ptCount val="1"/>
                <c:pt idx="0">
                  <c:v>Total general</c:v>
                </c:pt>
              </c:strCache>
            </c:strRef>
          </c:cat>
          <c:val>
            <c:numRef>
              <c:f>Actualización!$B$5</c:f>
              <c:numCache>
                <c:formatCode>General</c:formatCode>
                <c:ptCount val="1"/>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1867754588849107"/>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[Reporte_institucional_monitoreo_riesgos_1_Corrupcion__2022_SC.xlsx]Actualización!TablaDinámica11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Total general</c:v>
                </c:pt>
              </c:strCache>
            </c:strRef>
          </c:tx>
          <c:spPr>
            <a:solidFill>
              <a:schemeClr val="accent1"/>
            </a:solidFill>
            <a:ln>
              <a:noFill/>
            </a:ln>
            <a:effectLst/>
          </c:spPr>
          <c:invertIfNegative val="0"/>
          <c:cat>
            <c:strRef>
              <c:f>Actualización!$A$41</c:f>
              <c:strCache>
                <c:ptCount val="1"/>
                <c:pt idx="0">
                  <c:v>Total general</c:v>
                </c:pt>
              </c:strCache>
            </c:strRef>
          </c:cat>
          <c:val>
            <c:numRef>
              <c:f>Actualización!$B$41</c:f>
              <c:numCache>
                <c:formatCode>General</c:formatCode>
                <c:ptCount val="1"/>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13222</xdr:colOff>
      <xdr:row>34</xdr:row>
      <xdr:rowOff>4761</xdr:rowOff>
    </xdr:from>
    <xdr:to>
      <xdr:col>17</xdr:col>
      <xdr:colOff>364389</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635.598793865742" createdVersion="6" refreshedVersion="7" minRefreshableVersion="3" recordCount="93" xr:uid="{00000000-000A-0000-FFFF-FFFFD9000000}">
  <cacheSource type="worksheet">
    <worksheetSource ref="A10:BL103" sheet="Consolidado"/>
  </cacheSource>
  <cacheFields count="154">
    <cacheField name="Proceso / Proyecto de inversión" numFmtId="0">
      <sharedItems count="23">
        <s v="Gestión de la Función Archivística y del Patrimonio Documental del Distrito Capital"/>
        <s v="Elaboración de Impresos y Registro Distrital"/>
        <s v="Estrategia de Tecnologías de la Información y las Comunicaciones"/>
        <s v="Gestión del Sistema Distrital de Servicio a la Ciudadanía"/>
        <s v="Gestión Documental Interna"/>
        <s v="Gestión Financiera"/>
        <s v="Gestión de Seguridad y Salud en el Trabajo"/>
        <s v="Gestión, Administración y Soporte de infraestructura y Recursos tecnológicos"/>
        <s v="Gestión Estratégica de Talento Humano"/>
        <s v="Asesoría Técnica y Proyectos en Materia TIC"/>
        <s v="Asistencia, atención y reparación integral a víctimas del conflicto armado e implementación de acciones de memoria, paz y reconciliación en Bogotá"/>
        <s v="Contratación"/>
        <s v="Control Disciplinario"/>
        <s v="Evaluación del Sistema de Control Interno"/>
        <s v="Gestión de Recursos Físicos"/>
        <s v="Gestión de Servicios Administrativos"/>
        <s v="Gestión Jurídica"/>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Gestión de proyect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075" maxValue="1124"/>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2-03-15T00:00:00" maxDate="2023-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cacheField>
    <cacheField name="Controles (medidas de mitigación)2" numFmtId="0">
      <sharedItems/>
    </cacheField>
    <cacheField name="Tipo de control (medida de mitigación)3" numFmtId="0">
      <sharedItems/>
    </cacheField>
    <cacheField name="Descripción de la ejecución3" numFmtId="0">
      <sharedItems/>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8" maxValue="26"/>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635.599960763888" createdVersion="6" refreshedVersion="7" minRefreshableVersion="3" recordCount="93" xr:uid="{C8F5A018-5A95-4289-98A1-FF236E3DC6C9}">
  <cacheSource type="worksheet">
    <worksheetSource ref="A10:BL103" sheet="Consolidado"/>
  </cacheSource>
  <cacheFields count="154">
    <cacheField name="Proceso / Proyecto de inversión" numFmtId="0">
      <sharedItems count="23">
        <s v="Gestión de la Función Archivística y del Patrimonio Documental del Distrito Capital"/>
        <s v="Elaboración de Impresos y Registro Distrital"/>
        <s v="Estrategia de Tecnologías de la Información y las Comunicaciones"/>
        <s v="Gestión del Sistema Distrital de Servicio a la Ciudadanía"/>
        <s v="Gestión Documental Interna"/>
        <s v="Gestión Financiera"/>
        <s v="Gestión de Seguridad y Salud en el Trabajo"/>
        <s v="Gestión, Administración y Soporte de infraestructura y Recursos tecnológicos"/>
        <s v="Gestión Estratégica de Talento Humano"/>
        <s v="Asesoría Técnica y Proyectos en Materia TIC"/>
        <s v="Asistencia, atención y reparación integral a víctimas del conflicto armado e implementación de acciones de memoria, paz y reconciliación en Bogotá"/>
        <s v="Contratación"/>
        <s v="Control Disciplinario"/>
        <s v="Evaluación del Sistema de Control Interno"/>
        <s v="Gestión de Recursos Físicos"/>
        <s v="Gestión de Servicios Administrativos"/>
        <s v="Gestión Jurídica"/>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Gestión de procesos" u="1"/>
        <s v="Proyecto de inversión" u="1"/>
        <s v="Gestión de proyectos"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075" maxValue="1124"/>
    </cacheField>
    <cacheField name="Tipo de acción (Tratamiento)" numFmtId="0">
      <sharedItems/>
    </cacheField>
    <cacheField name="Estado de la acción (Tratamiento)" numFmtId="0">
      <sharedItems count="4">
        <s v="Abierta"/>
        <s v="-"/>
        <s v="Cerrada"/>
        <s v="Reprogramada" u="1"/>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2-03-15T00:00:00" maxDate="2023-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
        <s v="Gestión de procesos" u="1"/>
        <e v="#REF!" u="1"/>
        <s v="Corrupción" u="1"/>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cacheField>
    <cacheField name="Controles (medidas de mitigación)2" numFmtId="0">
      <sharedItems/>
    </cacheField>
    <cacheField name="Tipo de control (medida de mitigación)3" numFmtId="0">
      <sharedItems/>
    </cacheField>
    <cacheField name="Descripción de la ejecución3" numFmtId="0">
      <sharedItems/>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8" maxValue="26"/>
    </cacheField>
    <cacheField name="Modificar la calificación de probabilidad" numFmtId="0">
      <sharedItems containsNonDate="0" containsBlank="1" count="2">
        <m/>
        <s v="X" u="1"/>
      </sharedItems>
    </cacheField>
    <cacheField name="Actualizar el plan de contingencia" numFmtId="0">
      <sharedItems containsNonDate="0" containsString="0" containsBlank="1" count="1">
        <m/>
      </sharedItems>
    </cacheField>
    <cacheField name="Ajustar la definición o calificación de los controles" numFmtId="0">
      <sharedItems containsNonDate="0" containsBlank="1" count="2">
        <m/>
        <s v="X" u="1"/>
      </sharedItems>
    </cacheField>
    <cacheField name="Modificar o definir las actividades de tratamiento" numFmtId="0">
      <sharedItems containsNonDate="0" containsBlank="1" count="2">
        <m/>
        <s v="X" u="1"/>
      </sharedItems>
    </cacheField>
    <cacheField name="Ajustar la identificación" numFmtId="0">
      <sharedItems containsNonDate="0" containsBlank="1" count="2">
        <m/>
        <s v="X" u="1"/>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n v="2022"/>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Ingreso de documentos históricos al Archivo de Bogotá 2215300-PR-282 fortaleciendo la definición de los controles"/>
    <n v="1092"/>
    <s v="Preventiva"/>
    <s v="Abierta"/>
    <s v="Se ha trabajado en la primera propuesta del procedimiento 2215300-PR-282"/>
    <s v="Sí"/>
    <d v="2022-06-15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documentos históricos al Archivo de Bogotá 2215300-PR-282 indica que el Profesional Universitario de la Subdirección de Gestión del Patrimonio Documental del Distrito, autorizado(a) por el Subdirector Técnico de la Subdirección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
    <s v="Preventivo"/>
    <s v="Para este periodo se recibió la intención de transferencia del Departamento Administrativo del Servicio Civil, con rad: 1-2021-34034. Se procedió a programar visita técnica, la cual se realizó el 20 de enero de 2022. Se elabora el Informe técnico y se envía con Rad: 2-2022-2909."/>
    <s v="_x000a_*comunicación oficial Oficio 2211600-FT-012_x000a_*Informe técnico 2215100-FT-480"/>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En el periodo de enero y febrero se revisaron ocho (8) conceptos técnicos de vistos buenos a las siguientes entidades Distritales:_x000a_I*instituto Distrital de Turismo - IDT._x000a_* Instituto Distrital de la Participación y Acción Comunal - IDPAC._x000a_*Secretaría Distrital de Planeación - SDP,_x000a_*Secretaría Distrital de Gobierno - SDG._x000a_*Secretaría Distrital de Movilidad - SDM, _x000a_*Secretaría Distrital de Planeación - SDP, _x000a_*Secretaría Distrital de Hacienda - SDH,_x000a_*Instituto Distrital de Turismo - IDT"/>
    <s v="Oficios2211600-FT-012 de concepto técnico revis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0"/>
    <n v="2022"/>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Formular la circular de vistos buenos a procesos de contratación en gestión documental y archivos, de acuerdo al artículo 24 del Decreto 514 del 2006."/>
    <n v="1095"/>
    <s v="Preventiva"/>
    <s v="Abierta"/>
    <s v="se realizan mesa de trabajo (18/02/2022) con la dirección para generación de ajustes de la circular &quot;Lineamientos sobre visto bueno a los procesos contractuales cuyo objeto esté referido a actividades de gestión documental en cumplimiento del articulo 24 del decreto distrital 514 de 2006; se cuenta con versión 17 de la circular. "/>
    <s v="Sí"/>
    <d v="2022-06-10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Ingreso de documentos históricos al Archivo de Bogotá 2215300-PR-282 indica que el Profesional universitario o el Técnico o el Auxiliar administrativo de la Subdirección de Gestión del Patrimonio Documental del Distrito, autorizado(a) por el Subdirector Técnico de la Subdirección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
    <s v="Preventivo"/>
    <s v="En este periodo no se ha requerido hacer cotejo de documentación por ingres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
    <s v="Detectivo"/>
    <s v="En el periodo de enero y febrero se aprobaron ocho (8) conceptos técnicos de vistos buenos a las siguientes entidades Distritales:_x000a_I*instituto Distrital de Turismo - IDT._x000a_* Instituto Distrital de la Participación y Acción Comunal - IDPAC._x000a_*Secretaría Distrital de Planeación - SDP,_x000a_*Secretaría Distrital de Gobierno - SDG._x000a_*Secretaría Distrital de Movilidad - SDM, _x000a_*Secretaría Distrital de Planeación - SDP, _x000a_*Secretaría Distrital de Hacienda - SDH,_x000a_*Instituto Distrital de Turismo - IDT"/>
    <s v="Oficios2211600-FT-012 de concepto técnico aprob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enero y febrero se recibieron y gestionaron 498 solicitudes en la Sala de consulta del Archivo de Bogotá, mediante el formato FT-163.  Al recibir cada solicitud se verificó que el documento localizado correspondiera con lo solicitado. "/>
    <s v="Solicitudes Usuario 2215100-FT-163."/>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Para el presente periodo se revisaron y evaluaron 3 tablas de retención y valoración documental de las siguientes entidades Distritales para su respectiva revisión._x000a_1. TRD. EMPRESA DE TRANSPORTE DEL TERCER MILENIO TRANSMILENIO S.A. Actualización 1. _x000a_2. TRD. SECRETARÍA DISTRITAL DE INTEGRACIÓN SOCIAL. Actualización 1. _x000a_3. TVD. DEPARTAMENTO ADMINISTRATIVO DE LA DEFENSORÍA DEL ESPACIO PÚBLICO -DADEP. "/>
    <s v="3 conceptos técnicos de revisión y avaluación de tabl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enero y febrero se gestionaron 40 solicitudes internas de documentos históricos, que corresponden a 594 unidades entregadas a los grupos técnicos para su procesamiento, mediante el formato FT-161, en cada caso se verificó con el solicitante que la documentación entregada correspondiera con los solicitado y su estado de conservación."/>
    <s v=" Circulación interna de documentos históricos 2215100-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
    <s v="Detectivo"/>
    <s v="Para el presente periodo se revisaron y evaluaron 3 tablas de retención y valoración documental de las siguientes entidades Distritales para su respectiva aprobación._x000a_1. TRD. EMPRESA DE TRANSPORTE DEL TERCER MILENIO TRANSMILENIO S.A. Actualización 1. _x000a_2. TRD. SECRETARÍA DISTRITAL DE INTEGRACIÓN SOCIAL. Actualización 1. _x000a_3. TVD. DEPARTAMENTO ADMINISTRATIVO DE LA DEFENSORÍA DEL ESPACIO PÚBLICO -DADEP. "/>
    <s v="3 conceptos técnicos de revisión y avaluación de tabl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9_"/>
    <s v="Detectivo"/>
    <s v="Durante los meses de enero y febrero se recibieron y gestionaron 498 solicitudes en la Sala de consulta del Archivo de Bogotá, mediante el formato FT-163. Una vez consultados los documentos por parte del usuario, en el momento de la devolución, se verificó el estado de completitud y se ubicaron de nuevo en el depósito correspondiente."/>
    <s v="Solicitudes Usuario 2215100-FT-163._x0009_"/>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9__x0009_"/>
    <s v="Detectivo"/>
    <s v="Durante los meses de enero y febrero se gestionaron 40 solicitudes internas de documentos históricos, que corresponden a 594 unidades entregadas a los grupos técnicos para su procesamiento, mediante el formato FT-161. De las 40 solicitudes fueron devueltas 7 solicitudes durante el mismo mes (3 en enero, 4 en febrero) en cada caso se verificó con el solicitante que la documentación entregada correspondiera con la entrega registrada en el formato FT-161."/>
    <s v="Circulación interna de documentos históricos 2215100-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2"/>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s v="1 CORRUPCIÓN"/>
    <s v="-"/>
    <s v="-"/>
    <s v="-"/>
    <s v="-"/>
    <x v="0"/>
    <s v="Posibilidad de afectación económica (o presupuestal) por realización de compras relacionadas con la reposición de materia primas o insumos, debido a errores (fallas o deficiencias de calidad) en la impresión de artes gráficas para las entidades del Distrito Capital"/>
    <s v="Reducir"/>
    <s v="Realizar análisis de los actuales puntos de control del procedimiento de producción de artes gráficas para entidades distritales y su vulnerabilidad para con posibilidad de materialización del riesgo."/>
    <s v="1117 CHIE"/>
    <s v="Preventiva"/>
    <s v="Abierta"/>
    <s v="Desde el mes de Enero 2022, Se desarrollaron mesas de trabajo internas con el líder del procedimiento de producción de artes gráficas, en los que se evalúan y analizan sus puntos de control, dándose trámite a la modificación del procedimientos 098 en la plataforma SIG, el cual a 28 de febrero del 2022. queda aprobado y pendiente de socialización y publicación."/>
    <s v="Sí"/>
    <d v="2022-12-31T00:00:00"/>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alizar análisis de los actuales puntos de control del procedimiento de producción de artes gráficas para entidades distritales y su vulnerabilidad para con posibilidad de materialización del riesgo."/>
    <s v="Preventivo"/>
    <s v="Desde el mes de Enero 2022, Se desarrollaron mesas de trabajo internas con el líder del procedimiento de producción de artes gráficas, en los que se evalúan y analizan sus puntos de control, dándose trámite a la modificación del procedimientos 098 en la plataforma SIG, el cual a 28 de febrero del 2022. queda aprobado y pendiente de socialización y publicación."/>
    <s v="Actividad aún en proceso de ejecución (Ver pantallazo SIG) . A reportar evidencia final en próximo inform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2"/>
    <n v="2022"/>
    <s v="CORRUPCIÓN"/>
    <s v="1 CORRUPCIÓN"/>
    <s v="-"/>
    <s v="-"/>
    <s v="-"/>
    <s v="-"/>
    <x v="0"/>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Reducir"/>
    <s v="A.P.) Sensibilizar a integrantes del proceso con el fin de fortalecer la aplicación de controles."/>
    <s v="CHIE 1086"/>
    <s v="Preventiva"/>
    <s v="Abierta"/>
    <s v="El día 22 de febrero se realiza el cargue y ajuste del 4204000-PR-116 en el SIG para la modificación del procedimiento. Esto con el fin de realizar la sensibilización con base a la versión actualizada del mismo."/>
    <s v="Sí"/>
    <d v="2022-05-30T00:00:00"/>
    <x v="0"/>
    <s v="-"/>
    <s v="-"/>
    <s v="-"/>
    <s v="-"/>
    <s v="-"/>
    <s v="-"/>
    <s v="-"/>
    <s v="-"/>
    <s v="-"/>
    <s v="-"/>
    <s v="-"/>
    <s v="-"/>
    <x v="0"/>
    <s v="-"/>
    <s v="-"/>
    <x v="0"/>
    <x v="0"/>
    <x v="0"/>
    <x v="0"/>
    <x v="0"/>
    <x v="0"/>
    <x v="0"/>
    <x v="0"/>
    <x v="0"/>
    <x v="0"/>
    <x v="0"/>
    <x v="0"/>
    <s v="-"/>
    <s v="-"/>
    <s v="-"/>
    <s v="-"/>
    <s v="-"/>
    <s v="-"/>
    <s v="-"/>
    <s v="-"/>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_x000a_ _x000a_"/>
    <s v="Preventivo"/>
    <s v="El día 29 de Diciembre de 2022 se recibe por parte de la OAP correo en la cual se indican las observaciones frente a la Herramienta Fase I y Fase II. La OTIC procede a realizar los ajustes y el día 9 de Febrero se remite a Enlace de la OAP para revisión preliminar antes de envío formal a la Jefe de la OAP. El día 22 de Febrero el Jefe de la OTIC remite a la Jefe de la OAP la herramienta con Fase I y II ajustada (de acuerdo a observaciones incluyendo las del Enlace de OAP). Una vez se remita respuesta aprobando fase I y II por parte de la Jefe de la OAP, se dará continuidad a la actividad 6 del procedimiento PR-116."/>
    <s v="A continuación se relacionan las evidencias de Gestión frente a la actividad 5 del PR-116. Una vez se remita la aprobación por parte de la OAP se dará continuidad al desarrollo de las actividades del Procedimiento:_x000a_ 1. Correo respuesta ajustes primera revisión enviado por la OAP_x000a_2. Correo envío por parte del jefe de la OTIC a Jefe de la OAP solicitando revisión y aprobación a la fase I y II con los ajustes requeridos durante primera revisión._x000a_3. Herramienta en Excel (Fase I y II) remitida a la OAP como parte del correo relacionado en numeral 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2"/>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s v="Preventivo"/>
    <s v="No aplica para este periodo. Este punto de control tiene dependencia con PC5, es decir, hasta no contar con la aprobación de Fase I y II no se procede a la solicitud de aprobación Fase III y IV"/>
    <s v="No aplica para este periodo. Este punto de control tiene dependencia con PC5, es decir, hasta no contar con la aprobación de Fase I y II no se procede a la solicitud de aprobación Fase III y I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Detectivo"/>
    <s v="No aplica para este periodo. Este punto de control tiene dependencia con PC7, es decir, hasta no contar con la aprobación de Fase III y IV no se procede a la solicitud de aprobación del documento PETI en Comité de Gestión y Desempeño Institucional"/>
    <s v="No aplica para este periodo. Este punto de control tiene dependencia con PC7, es decir, hasta no contar con la aprobación de Fase III y IV no se procede a la solicitud de aprobación del documento PETI en Comité de Gestión y Desempeño Institucion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_x000a_"/>
    <s v="Detectivo"/>
    <s v="No aplica para este periodo. Este punto de control tiene dependencia con PC8, es decir, hasta no contar con la aprobación del documento PETI no se procede a su seguimiento trimestral"/>
    <s v="No aplica para este periodo. Este punto de control tiene dependencia con PC8, es decir, hasta no contar con la aprobación del documento PETI no se procede a su seguimiento trimestr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_x000a_"/>
    <s v="Correctivo"/>
    <s v="No aplica para este periodo. Este punto de control tiene dependencia con PC12, es decir, hasta no contar con el seguimiento trimestral del periodo respectivo no se procede a su publicación"/>
    <s v="No aplica para este periodo. Este punto de control tiene dependencia con PC12, es decir, hasta no contar con el seguimiento trimestral del periodo respectivo no se procede a su public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las posibles consecuencias disciplinarias establecidas en el Código Disciplinario Único. "/>
    <s v="1080 Aplicativo CHIE"/>
    <s v="Preventiva"/>
    <s v="Abierta"/>
    <s v="No se registra seguimiento dado que la acción tiene como fecha de inicio el 1 de marzo de 2022."/>
    <s v="Sí"/>
    <d v="2022-12-31T00:00:00"/>
    <x v="0"/>
    <s v="-"/>
    <s v="-"/>
    <s v="-"/>
    <s v="-"/>
    <s v="-"/>
    <s v="-"/>
    <s v="-"/>
    <s v="-"/>
    <s v="-"/>
    <s v="-"/>
    <s v="-"/>
    <s v="-"/>
    <x v="0"/>
    <s v="-"/>
    <s v="-"/>
    <x v="0"/>
    <x v="0"/>
    <x v="0"/>
    <x v="0"/>
    <x v="0"/>
    <x v="0"/>
    <x v="0"/>
    <x v="0"/>
    <x v="0"/>
    <x v="0"/>
    <x v="0"/>
    <x v="0"/>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s v="Preventivo"/>
    <s v="Durante los meses de enero y febrero de 2022,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reventivo"/>
    <s v="Para el seguimiento a la gestión realizada en el primer bimestre de 2022, se llevo a cabo la reunión de seguimiento el día 1 de marzo de 2022, allí se discutió y socializó sobre las situación que se pueden presentar durante la realización de los monitoreos. "/>
    <s v="Se adjunta acta de reunión No. 32 y listado de asist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2"/>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s v="Reducir"/>
    <s v="Sensibilizar a los servidores de la DDCS sobre los valores de integridad, con relación al servicio a la ciudadanía."/>
    <s v="Accion_1081"/>
    <s v="Preventiva"/>
    <s v="Cerrada"/>
    <s v="La acción tiene como fecha inicio el 1 de marzo de 2022, por este motivo y tendiendo en cuenta la fecha de corte del reporte, se especifica que la acción se reporta en estado cerrada y sin seguimiento para el primer bimestre de 2022."/>
    <s v="Sí"/>
    <d v="2022-10-31T00:00:00"/>
    <x v="0"/>
    <s v="-"/>
    <s v="-"/>
    <s v="-"/>
    <s v="-"/>
    <s v="-"/>
    <s v="-"/>
    <s v="-"/>
    <s v="-"/>
    <s v="-"/>
    <s v="-"/>
    <s v="-"/>
    <s v="-"/>
    <x v="0"/>
    <s v="-"/>
    <s v="-"/>
    <x v="0"/>
    <x v="0"/>
    <x v="0"/>
    <x v="0"/>
    <x v="0"/>
    <x v="0"/>
    <x v="0"/>
    <x v="0"/>
    <x v="0"/>
    <x v="0"/>
    <x v="0"/>
    <x v="0"/>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enero y febrero de 2022,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Enero - Febrero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Detectivo"/>
    <s v="Para el seguimiento a la gestión realizada en el primer bimestre de 2022, se llevo a cabo la reunión de seguimiento el día 1 de marzo de 2022, allí se discutió y socializó sobre las situación que se pueden presentar durante la realización de los monitoreos. "/>
    <s v="Se adjunta acta de reunión No. 32 y listado de asist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enero-febrero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enero febrer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enero y febrero de 2022,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s v="1 CORRUPCIÓN"/>
    <s v="-"/>
    <s v="-"/>
    <s v="-"/>
    <s v="-"/>
    <x v="0"/>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n v="1075"/>
    <s v="Preventiva"/>
    <s v="Abierta"/>
    <s v="No hay seguimientos a la fecha teniendo en cuenta que la acción acaba de formularse y que el seguimiento se realizara una vez se ejecute la acción."/>
    <s v="Sí"/>
    <d v="2022-11-30T00:00:00"/>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Preventivo"/>
    <s v="Se atendieron en el Archivo Central en enero 31 solicitudes de consulta y préstamo registrados en el aplicativo SIGA, dando respuesta dentro de los tiempos estipulados. _x000a__x000a_Las solicitudes de consulta fueron 26 para el periodo de enero, se aprobaron 19 solicitudes y 2 solicitudes se encuentran en proceso de búsqueda y respuesta. Por otro lado, se rechazaron 9 por no encontrar la documentación en el Archivo Central de la Secretaría General, se denegó una solicitud porque se requería el físico y se genero la solicitud de préstamo._x000a__x000a_Se recibieron tres (3) solicitudes de préstamo pero se rechazaron ya que se requirió la información de manera digital y atendieron por consulta._x000a__x000a_Se devolvió al Archivo Central el préstamo AC-2021-202._x000a__x000a_En febrero 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Como evidencia se adjunta el reporte generado por el aplicativo SIGA.&quot;"/>
    <s v="Carpeta con reportes de cada mes - Modulo de Consulta y Préstamos SIGA y reporte de devolu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4"/>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Detectivo"/>
    <s v="Se atendieron en el Archivo Central en enero 31 solicitudes de consulta y préstamo registrados en el aplicativo SIGA, dando respuesta dentro de los tiempos estipulados. _x000a__x000a_Las solicitudes de consulta fueron 26 para el periodo de enero, se aprobaron 19 solicitudes y 2 solicitudes se encuentran en proceso de búsqueda y respuesta. Por otro lado, se rechazaron 9 por no encontrar la documentación en el Archivo Central de la Secretaría General, se denegó una solicitud porque se requería el físico y se genero la solicitud de préstamo._x000a__x000a_Se recibieron tres (3) solicitudes de préstamo pero se rechazaron ya que se requirió la información de manera digital y atendieron por consulta._x000a__x000a_Se devolvió al Archivo Central el préstamo AC-2021-202._x000a__x000a_En febrero 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Como evidencia se adjunta el reporte generado por el aplicativo SIGA.&quot;"/>
    <s v="Carpeta con reportes de cada mes - Modulo de Consulta y Préstamos SIGA y reporte de devolu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2"/>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Realizar seguimiento al avance a oficina de OTIC respecto al desarrollo de las funcionalidades de los  aplicativos financieros teniendo en cuenta los requerimientos realizados a los sistemas internos de información derivados de la gestión pagos._x000a__x000a_"/>
    <s v="1100-2022 - Aplicativo CHIE"/>
    <s v="Preventiva"/>
    <s v="Abierta"/>
    <s v="Se realizó  seguimiento al avance a oficina de OTIC respecto al desarrollo de las funcionalidades de los  aplicativos financieros teniendo en cuenta los requerimientos realizados a los sistemas internos de información derivados de la gestión pagos, mediante las reuniones  por TEAMS realizadas los días  01/11/22- Validación liquidación  pasivo de permanencia; 08/02/22 - Proceso de Control de Incapacidades; 09/02/22  Mesa de trabajo de siprojweb"/>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quot;_x0009__x0009__x0009__x0009__x0009__x0009__x0009__x0009__x0009__x0009__x0009__x0009_"/>
    <s v="Preventivo"/>
    <s v=" El  Profesional de la Subdirección Financiera, autorizado(a) por el Subdirector Financiero, durante los meses de enero y febrero cada vez que recibió  una solicitud de pago verificó la solicitud de pago o el acto administrativo correspondiente, de la siguiente manera: 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 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 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quot;_x0009__x0009__x0009__x0009__x0009__x0009_"/>
    <s v="1. Registro de  la solicitud de pago a liquidación en el aplicativo SISTEMA DE EJECUCIÓN PRESUPUESTAL - SIPRES .._x000a_2. Devolución de la solicitud de pago a la dependencia solicitante  en el SISTEMA DE EJECUCIÓN PRESUPUESTAL - SIPRES, _x000a_3.Correos  de la devolución de la solicitud de pago a la dependencia solicitante _x000a_4. Memorando electrónico de la devolución de la solicitud de pago a la dependencia solicitante _x000a__x000a_"/>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quot;_x0009__x0009__x0009__x0009__x0009__x0009__x0009__x0009__x0009__x0009__x0009__x0009_"/>
    <s v="Preventivo"/>
    <s v="Durante los meses de enero y febrero en el procedimiento de Gestión Contable 2211400-PR-025 ,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FACTURACION, o a través de comunicaciones oficiales como:   Correos electrónicos y/o memorandos.  SIPROJWEB ( No hay programación), SAI/SAE, (Se realizó  cargue masivo) queda como evidencia los auxiliares contables, SICO,(No hay programación)  Durante enero y febrero el profesional   no  evidenció observaciones, desviaciones o diferencias,  el  Profesional envió el correo electrónico manifestando la conformidad de la información entregada por las dependencias.&quot;_x0009_"/>
    <s v="Correos electrónicos de los sistemas de SIPRES, PERNO, ,FACTURACION.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2"/>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Construir una herramienta de validación para la identificación de las cuentas bancarias asociadas a los proveedores que tienen varios contratos suscritos con la Secretaría General"/>
    <s v="1101-2022 - Aplicativo CHIE"/>
    <s v="Preventiva"/>
    <s v="Abierta"/>
    <s v="Se realizó solicitud a la oficina de OTIC mediante  2213200-FT- 264 para construir una herramienta de validación para la identificación de las cuentas bancarias asociadas a los proveedores que tienen varios contratos suscritos con la Secretaría General.  Incluyendo  en el texto de la certificación solo los cuatro últimos dígitos del número de la cuenta bancaria, para pago, el nombre de la entidad bancaria y el tipo de cuenta, controlar espacios y guiones del número de cuenta bancaria."/>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quot;_x0009__x0009__x0009__x0009__x0009__x0009__x0009__x0009__x0009__x0009__x0009__x0009_"/>
    <s v="Preventivo"/>
    <s v="El Profesional de la Subdirección Financiera, autorizado(a) por el Subdirector Financiero, cada vez que recibió una solicitud de pago para liquidación verificó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_x000a_ Cuando  evidenció observaciones, desviaciones o diferencias, a través de  correo electrónico y/o memorando  informó al área respectiva la inconsistencia para hacer las respectivas correcciones. _x000a_El Profesional envió a causación  la liquidación del pago en el Sistema de Ejecución Presupuestal - SIPRES , cuando validó y verificó la liquidación de conformidad._x0009__x0009__x0009__x0009__x0009__x0009__x0009__x0009__x0009__x0009__x0009_"/>
    <s v="1. Registro de  la causación de pago a liquidación en el aplicativo SISTEMA DE EJECUCIÓN PRESUPUESTAL - SIPRES ._x000a_2.Correos  informando la inconsistencia   a la dependencia solicitante para corrección._x000a_3. Memorando electrónico informando la inconsistencia   a la dependencia solicitante para corrección."/>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quot;_x0009__x0009__x0009__x0009__x0009__x0009__x0009__x0009__x0009__x0009__x0009__x0009_"/>
    <s v="Preventivo"/>
    <s v=" Durante los meses de enero y febrero en el procedimiento de Gestión Contable 2211400-PR-025 ,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l profesional no   evidenció observaciones, desviaciones o diferencias,. El  Profesional envió el correo electrónico de aprobación de la información recibida  a  las dependencias.&quot;"/>
    <s v="Correos electrónicos  de aprobación de la información recibida  a  las dependencias_x000a__x000a_Correos electrónicos  para corrección de la información recibida  a  las dependencias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2"/>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Establecer una herramienta de control del trámite de pagos"/>
    <s v="1102-2022 - Aplicativo CHIE"/>
    <s v="Preventiva"/>
    <s v="Abierta"/>
    <s v="Se estableció una herramienta de control de trámite de pagos y se presenta el cuadro de control correspondiente  al mes de febrero de 2022"/>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quot;_x0009__x0009__x0009__x0009__x0009__x0009__x0009__x0009__x0009__x0009__x0009__x0009_"/>
    <s v="Preven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_x0009__x0009__x0009__x0009__x0009__x0009__x0009__x0009__x0009__x0009__x0009_"/>
    <s v="registra la devolución y/o rechazo Sistema de Ejecución Presupuestal SIPRES.registra la devolución y/o rechazo Sistema de Ejecución Presupuestal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9__x0009__x0009__x0009__x0009__x0009__x0009__x0009__x0009__x0009__x0009__x0009_"/>
    <s v="-"/>
    <s v=" Durante los meses de enero y febrero  el procedimiento de Gestión Contable 2211400-PR-025 , 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evidenció observaciones, desviaciones o diferencias, por lo tanto no se enviaron  correos electrónicos al profesional de la Subdirección Financiera. El profesional con funciones de Contador da Vo. Bo. al Balance de prueba  ._x0009__x0009_"/>
    <s v="Balance de Prueba de los meses de diciembre y en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5"/>
    <m/>
    <m/>
    <m/>
    <m/>
    <m/>
    <m/>
  </r>
  <r>
    <x v="5"/>
    <n v="2022"/>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Solicitar a la oficina de OTIC la realización de capacitaciones relacionadas con cada uno de los aplicativos internos financieros"/>
    <s v="1098-2022 - Aplicativo CHIE"/>
    <s v="Preventiva"/>
    <s v="Abierta"/>
    <s v="Se realizó  seguimiento al avance a oficina de OTIC respecto al desarrollo de las funcionalidades de los  aplicativos financieros teniendo en cuenta los requerimientos realizados a los sistemas internos de información derivados de la gestión pagos, mediante reunión por TEAMS realizada el 25 de febrero de 2022 , &quot;Capacitación financiera del Sistema SIPRES contractual&quot;"/>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_x0009__x0009__x0009__x0009__x0009__x0009__x0009__x0009__x0009__x0009__x0009_"/>
    <s v="Preventivo"/>
    <s v="El  responsable del presupuesto y/o ordenador del gasto, autorizado(a) por el Estatuto Orgánico de Presupuesto Distrital y el  Manual Específico de Funciones y Competencias Laborales, cada vez que se generó un consecutivo y un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_x0009__x0009__x0009__x0009__x0009__x0009__x0009__x0009__x0009__x0009__x0009__x0009_"/>
    <s v="Muestra de las firmas digitales el lote en el Sistema de Información Financiera de la SDH (BOGDATA)._x000a_Registro en Bogdata de los pagos realizados en los meses de enero y febrer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_x0009__x0009__x0009__x0009_"/>
    <s v="Preventivo"/>
    <s v=" Durante los meses de enero y febrero en el procedimiento de Gestión Contable 2211400-PR-025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El  profesional no  evidenció  observaciones, desviaciones o diferencias, .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
    <s v="Estados Financieros de cierre de vigencia_x000a_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2"/>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Realizar seguimiento al avance a oficina de OTIC respecto al desarrollo de las funcionalidades de los  aplicativos financieros teniendo en cuenta los requerimientos realizados a los sistemas internos de información derivados de la gestión contable  "/>
    <s v="1099-2022 - Aplicativo CHIE"/>
    <s v="Preventiva"/>
    <s v="Abierta"/>
    <s v="Se realizó  seguimiento al avance a oficina de OTIC respecto al desarrollo de las funcionalidades de los  aplicativos financieros teniendo en cuenta los requerimientos realizados a los sistemas internos de información derivados de la gestión contable, mediante las reuniones  por TEAMS realizadas los días  01/11/22- Validación liquidación  pasivo de permanencia; 08/02/22 - Proceso de Control de Incapacidades; 09/02/22  Mesa de trabajo de siprojweb"/>
    <s v="Sí"/>
    <d v="2022-06-30T00:00:00"/>
    <x v="0"/>
    <s v="-"/>
    <s v="-"/>
    <s v="-"/>
    <s v="-"/>
    <s v="-"/>
    <s v="-"/>
    <s v="-"/>
    <s v="-"/>
    <s v="-"/>
    <s v="-"/>
    <s v="-"/>
    <s v="-"/>
    <x v="0"/>
    <s v="-"/>
    <s v="-"/>
    <x v="0"/>
    <x v="0"/>
    <x v="0"/>
    <x v="0"/>
    <x v="0"/>
    <x v="0"/>
    <x v="0"/>
    <x v="0"/>
    <x v="0"/>
    <x v="0"/>
    <x v="0"/>
    <x v="0"/>
    <s v="-"/>
    <s v="-"/>
    <s v="-"/>
    <s v="-"/>
    <s v="-"/>
    <s v="-"/>
    <s v="-"/>
    <s v="-"/>
    <s v="-"/>
    <s v="-"/>
    <s v="-"/>
    <s v="-"/>
    <s v="-"/>
    <s v="-"/>
    <s v="_x0009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5"/>
    <m/>
    <m/>
    <m/>
    <m/>
    <m/>
    <m/>
  </r>
  <r>
    <x v="6"/>
    <n v="2022"/>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linear actividades y puntos de control del procedimiento   4232000-PR-372 - Gestión de Peligros, Riesgos y Amenazas_x000a_ con los controles preventivos y detectivos definidos en el mapa de riesgo del proceso de Gestión de Seguridad y Salud en el Trabajo."/>
    <s v="Accion_1109"/>
    <s v="Preventiva"/>
    <s v="Abierta"/>
    <s v="Con corte al 28 de febrero no se ha realizado avance sobre la acción."/>
    <s v="Sí"/>
    <d v="2022-06-30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Durante el 1° bimestre de 2022 no se realizó entrega de botiquines a ninguna de las sedes de la entidad.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6"/>
    <n v="2022"/>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de verificación a la completitud de los botiquines ubicados en las diferentes sedes de la entidad."/>
    <s v="Accion_1111"/>
    <s v="Preventiva"/>
    <s v="Abierta"/>
    <s v="Con corte al 28 de febrero no se ha realizado avance sobre la acción."/>
    <s v="Sí"/>
    <d v="2022-03-15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Preventivo"/>
    <s v="al 3 de marzo el cronograma de visitas a las sedes de la entidad para verificar la completitud e idoneidad de los productos contenidos en los botiquines ubicados en las diferentes sedes de la entidad, está en proceso de formulación._x000a__x000a_Aunado a lo anterior, es de tener en cuenta que la aplicación de este cronograma se iniciará posterior al vencimiento de los términos establecidos en la acción de tratamiento identificada con el ID 1111 de CHIE (15 de marzo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6"/>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Preventivo"/>
    <s v="El 14 de enero de 2022 se celebró el 6° Subcomité de Autocontrol de la Dirección de Talento Humano, en el cual se realizó la verificación sobre el cumplimiento de la ejecución del Plan de Salud y Seguridad en el Trabajo 2021,"/>
    <s v="Acta del 6° Subcomité de Autocontrol 2021 - Dirección de Talento Huma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Durante el 1° bimestre de 2022 no se presentó materialización del riesgo de corrupción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1° bimestre de 2022 no se presentó materialización del riesgo de corrupción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s v="1 CORRUPCIÓN"/>
    <s v="-"/>
    <s v="-"/>
    <s v="-"/>
    <s v="-"/>
    <x v="0"/>
    <s v="Posibilidad de afectación reputacional por inadecuado seguimiento a las actividades, debido a exceso de las facultades otorgadas en la administración  y/o gestión de los recursos de la Infraestructura tecnológica de la secretaria general"/>
    <s v="Reducir"/>
    <s v="Revisar la precisión de las evidencias que se generan como resultado de la aplicación del control del procedimiento 2213200-PR-101"/>
    <s v="CHIE-1088"/>
    <s v="Preventiva"/>
    <s v="Abierta"/>
    <s v="El 11 de febrero se realiza la revisión de acciones identificadas bajo auditoria a riesgos de corrupción con el proceso, en donde se identifica, los cambios a realizar en el PR-101, con respecto a las documentos que soporta la ejecución de los puntos de control del proceso._x000a_El 22 de febrero se solicita la liberación de solicitud para modificación de 4204000-PR-101"/>
    <s v="Sí"/>
    <d v="2022-05-30T00:00:00"/>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quot;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
    <s v="Preventivo"/>
    <s v="No se adelantaron preventivos de equipos de computo durante el periodo solicitado_x000a__x000a_No se adelantaron preventivos de equipos de Aire Acondicionado de precisión durante el periodo_x000a__x000a_Se realizó mantenimiento de UPS Liebert  e instalación del  banco de baterías._x000a__x000a_No se ejecutaron mantenimientos de equipos fuera de garantía estos están previstos de Agosto a Noviembre."/>
    <s v="Soporte: Reporte Cambio de Baterías /  Reporte de mantenimiento  preventivo UP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7"/>
    <n v="2022"/>
    <s v="CORRUPCIÓN"/>
    <s v="1 CORRUPCIÓN"/>
    <s v="-"/>
    <s v="-"/>
    <s v="-"/>
    <s v="-"/>
    <x v="0"/>
    <s v="Posibilidad de afectación reputacional por inadecuado seguimiento a las actividades, debido a exceso de las facultades otorgadas en la administración  y/o gestión de los recursos de la Infraestructura tecnológica de la secretaria general"/>
    <s v="Reducir"/>
    <s v="(A.P.) Verificar la pertinencia de las Modificación de 4204000-OT-020 Plan de Contingencia TI-DRP"/>
    <s v="CHIE-1087"/>
    <s v="Preventiva"/>
    <s v="Abierta"/>
    <s v="El 7 de enero se realiza la publicación de la 4204000-OT-020 Plan de Contingencia TI-DRP._x000a__x000a_Se esta a la espera de verificación y aprobación de la Alta Dirección"/>
    <s v="Sí"/>
    <d v="2022-07-30T00:00:00"/>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Se reciben 5993 solicitudes a través del sistema de servicios, los cuales fueron verificados, categorizados y asignados de acuerdo con lo establecido en la Guías GS-044"/>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7"/>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Se reciben 5993 solicitudes a través del sistema de servicios, los cuales fueron verificados, categorizados y asignados de acuerdo con lo establecido en la Guías GS-044"/>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Se reciben 5993 solicitudes a través del sistema de servicios, los cuales fueron  asignados y atendidos y escalados conforme al procedimiento y a lo establecido en la Guías GS-044"/>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reciben 5993 solicitudes a través del sistema de servicios, los cuales fueron  asignados y atendidos de acuerdo con lo establecido en la Guías GS-044"/>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Preventivo"/>
    <s v="Se reciben 5993 solicitudes a través del sistema de servicios, los cuales fueron  asignados y atendidos de acuerdo con lo establecido en la Guías GS-044. Adicional a esto se realiza un informe semanal y mensual sobre el seguimiento a casos."/>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Preventivo"/>
    <s v="Se reciben 5993 solicitudes a través del sistema de servicios, los cuales fueron  solucionados de acuerdo con lo establecido en la Guías GS-044. Se verifica que cumplan con una buena documentación y descripción de tareas realizadas para la solución del mismo. Se informa en caso de encontrar o determinar cierre."/>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12) indica que Jefe de la Oficina TIC´s,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Preventivo"/>
    <s v="Se genera el análisis para el mes de Enero y Febrero y se presenta en el Subcomité de Autocontrol, en donde se relacionan los casos presentados y la gestión de los mismos en el periodo de evaluación, con el fin de hacer ajustes al proceso."/>
    <s v="Informe de Seguimiento y servicios presentado en Subcomité  con acta de subcomité"/>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s v="1 CORRUPCIÓN"/>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s v="Accion_1105"/>
    <s v="Preventiva"/>
    <s v="Abierta"/>
    <s v="Febrero 2022 (10%)_x000a__x000a_Desde el procedimiento de Gestión Organizacional se realizaron las actuaciones relacionadas con la actualización de la planta de la entidad conforme a los movimientos acaecidos en los empleos que la conforman (desvinculaciones, nombramientos en encargo, nombramientos en período de prueba y nombramientos ordinarios en empleos de libre nombramiento y remoción)."/>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En enero de 2022 la Directora Técnica de Talento Humano verificó que tanto el Plan Anual de Vacantes como el Plan de Previsión de Recursos Humanos a adoptar a través del Plan Estratégico de Talento Humano 2022 estuvieran formulados de conformidad a la normatividad vigente (Resolución por la cual se adopta el Manual Especifico de Funciones y Competencias Laborales de la entidad)."/>
    <s v="Correo electrónico o documentos de revisión del proyecto de Plan Anual de Vacantes y Plan de Previsión de Recursos Humanos."/>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
    <s v="Preventivo"/>
    <s v="Durante el 1° bimestre de 2022 el Profesional Universitario de Talento Humano encargado de realizar el ingreso de las novedades en el Sistema de Personal y Nómina - PERNO, verificó que las novedades de las nóminas procesadas correspondieran a aquellas contempladas en la normatividad vigente en la materia."/>
    <s v="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8"/>
    <n v="2022"/>
    <s v="CORRUPCIÓN"/>
    <s v="1 CORRUPCIÓN"/>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s v="Accion_1106"/>
    <s v="Preventiva"/>
    <s v="Abierta"/>
    <s v="Febrero 2022 (10%)_x000a__x000a_Desde el procedimiento de Gestión Organizacional se realizó la verificación de los/as aspirantes a nombramientos en empleos a poblar a través de encargo, período de prueba y nombramientos ordinarios en empleos de libre nombramiento y remoción, utilizando el formato 4232000-FT-809 Evaluación de Perfil."/>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1° bimestre de 2022 el Profesional Especializado o Profesional Universitario de la Dirección de Talento Humano, verificó a través del formato 2211300-FT-809 Evaluación del Perfil, el cumplimiento de los requisitos establecidos en el perfil del empleo a proveer de acuerdo con el Manual de Funciones y Competencias Laborales vigente por parte de los/as aspirantes a ser nombrados en empleos de la entidad."/>
    <s v="Evaluación perfil 2211300-FT-809 de los/as servidores/as que se han posesionado en empleos de la entidad."/>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1° bimestre de 2022 el Profesional Universitario de Talento Humano encargado de la revisión de la nómina, confrontó los soportes de las novedades con el informe de liquidación de cada nómina procesada que emite el Sistema de Personal y Nómina - PERNO."/>
    <s v="Informes de pre nóminas del 1° bimestre de 2022 confrontados con las diversas novedades que afectan la liquidación de la nómina proces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8"/>
    <n v="2022"/>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Proyectar para firma de la Subsecretaría Corporativa, la solicitud que se realiza a la Subdirección Financiera, para la expedición del Registro Presupuestal acompañado de los respectivos soportes firmados y aprobados por los responsables."/>
    <s v="Accion_1107"/>
    <s v="Preventiva"/>
    <s v="Abierta"/>
    <s v="Febrero 2022 (10%) _x000a__x000a_Desde el procedimiento de Gestión de Nómina se realizó la proyección de los memorandos para para firma de la Subsecretaria Corporativa y posterior solicitud de expedición de Registro Presupuestal a la Subdirección Financiera para la dispersión de las nóminas procesadas."/>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1° bimestre de 2022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1° bimestre de 2022._x000a__x000a_No obstante, allega como soporte para posibles verificaciones listado de los/as servidores/as posesionados en la entidad durante el 1° bimestr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
    <s v="Preventivo"/>
    <s v="Durante el 1° bimestre de 2022 el Profesional Universitario de Talento Humano cotejó los valores totales de las nóminas procesadas y de las planillas de autoliquidación garantizando que estos estuvieran contenidos dentro de los recursos del presupuesto aprobado para cada uno de los períodos."/>
    <s v="2211600-FT-011 memorandos por medio de las cuales se solicitaron los Registros Presupuestales a la Subdirección Financiera con soportes que evidencian igualdad en los valores a dispersar bajo el concepto de las nóminas procesadas en el 1° bimestre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8"/>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s v="Detectivo"/>
    <s v="Durante el 1° bimestre de 2022 la  Directora Técnica de Talento Humano, revisó el estado de la ejecución de las actividades ejecutadas desde el procedimiento de Gestión Organizacional, presentado en el informe de gestión de los meses de noviembre y diciembre de 2021, en el marco del 6° Subcomité de Autocontrol 2021 de la dependencia."/>
    <s v="Acta del 6° Subcomité de Autocontrol 2021 - Dirección de Talento Huma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
    <s v="Preventivo"/>
    <s v="Durante el 1° bimestre de 2022 el Profesional Especializado o Profesional Universitario de Talento Humano verificó que los certificados de estudio y experiencia presentados por los/as peticionario/a reconocimiento/incremento de prima técnica cumplieran las condiciones para definir el porcentaje a reconocer o incrementar por el concepto de Prima Técnica."/>
    <s v="los formatos Liquidador de prima técnica 4232000-FT-1059 de las primas técnicas reconocidas durante el 1° bimestre de 2022 y las respectivas Resoluciones por las cuales se reconoce el incremento de una prima técnica nivel Directivo/Asesor o Profesional, reposan en las respectivas historias laborales._x000a__x000a_No obstante, allega como soporte para posibles verificaciones listado de los/as servidores/as con reconocimiento/incremento de prima técnica durante el 1° bimestr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1° bimestre de 2022 la  Directora Técnica de Talento Humano, revisó el estado de la ejecución de las actividades ejecutadas desde el procedimiento de Gestión Organizacional, presentado en el informe de gestión de los meses de noviembre y diciembre de 2021, en el marco del 6° Subcomité de Autocontrol 2021 de la dependencia."/>
    <s v="Acta del 6° Subcomité de Autocontrol 2021 - Dirección de Talento Huma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1° bimestre de 2022 la Directora Técnica de Talento Humano revisó y firmó los reportes de las nóminas definitivas procesadas y generadas desde el sistema de personal y nómina - PERNO, y posteriormente las socializó a la Subsecretaria Corporativa para su firma."/>
    <s v="Los reportes de nómina firmados por la Directora Técnica de Talento Humano y la Subsecretaria Corporativa reposan en el procedimiento de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1° bimestre de 2022 no se presentó materialización del riesgo de corrupción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1° bimestre de 2022 no se presentó materialización del riesgo de corrupción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1° bimestre de 2022 no se presentó materialización del riesgo de corrupción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1° bimestre de 2022 no se presentó materialización del riesgo de corrupción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2"/>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Revisar los formatos asociados al procedimiento en busca de identificar mejoras que permitan fortalecer la gestión del riesgo_x000a__x000a_"/>
    <s v="Acción_1084_x000a__x000a__x000a_"/>
    <s v="De mejora"/>
    <s v="Abierta"/>
    <s v="No se encuentra  con seguimiento tenido en cuenta que su fecha de inicio es: 15/03/2022."/>
    <s v="Sí"/>
    <s v="30/06/2022_x000a__x000a_"/>
    <x v="0"/>
    <s v="-"/>
    <s v="-"/>
    <s v="-"/>
    <s v="-"/>
    <s v="-"/>
    <s v="-"/>
    <s v="-"/>
    <s v="-"/>
    <s v="-"/>
    <s v="-"/>
    <s v="-"/>
    <s v="-"/>
    <x v="0"/>
    <s v="-"/>
    <s v="-"/>
    <x v="0"/>
    <x v="0"/>
    <x v="0"/>
    <x v="0"/>
    <x v="0"/>
    <x v="0"/>
    <x v="0"/>
    <x v="0"/>
    <x v="0"/>
    <x v="0"/>
    <x v="0"/>
    <x v="0"/>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quot;Formulación del Proyecto&quot;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quot;Formulación del Proyecto&quot; y Acta 2211600-FT-008 Mesa técnica de seguimiento de proyectos.."/>
    <s v="Detectivo"/>
    <s v="Para el periodo del seguimiento del monitoreo de riesgos que corresponde al ciclo 1, no se cuenta con mesas de seguimiento de los proyectos toda vez que tiene periodicidad trimestral, por lo que aún no se ha cumplido el tiempo para realizar dichas mesas técnic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9"/>
    <n v="2022"/>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Verificar la implementación de los formatos ajustados"/>
    <s v="Acción_1085"/>
    <s v="De mejora"/>
    <s v="Abierta"/>
    <s v="No se encuentra  con seguimiento tenido en cuenta que su fecha de inicio es: 01/07/2022."/>
    <s v="Sí"/>
    <s v="30/12/2022"/>
    <x v="0"/>
    <s v="-"/>
    <s v="-"/>
    <s v="-"/>
    <s v="-"/>
    <s v="-"/>
    <s v="-"/>
    <s v="-"/>
    <s v="-"/>
    <s v="-"/>
    <s v="-"/>
    <s v="-"/>
    <s v="-"/>
    <x v="0"/>
    <s v="-"/>
    <s v="-"/>
    <x v="0"/>
    <x v="0"/>
    <x v="0"/>
    <x v="0"/>
    <x v="0"/>
    <x v="0"/>
    <x v="0"/>
    <x v="0"/>
    <x v="0"/>
    <x v="0"/>
    <x v="0"/>
    <x v="0"/>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Detectivo"/>
    <s v="Se realizaron los respectivos informes parcial/final  los cuales  fueron aprobados por el Alto Consejero TIC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_x000a_"/>
    <s v="Informes parcial/Final  4130000-FT-1159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2"/>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los siguientes controles preventivos automáticos en el Sistema de Información de Víctimas de Bogotá - SIVIC:_x000a_* Alertas sobre la duplicidad de ayudas al momento del otorgamiento._x000a_*Identificación, revisión y corrección de los FUD registrados manualmente en SIVIC_x000a_*Validaciones mínimas en los campos de &quot;número de identificación&quot; y ciudad de nacimiento."/>
    <s v="1082 - Aplicativo CHIE"/>
    <s v="Preventiva"/>
    <s v="Abierta"/>
    <s v="1. Se elaboro historia de usuario (caso de uso) donde se define el requerimiento técnico que genera control que alerta sobre la duplicidad de ayudas humanitarias al momento del otorgamiento._x000a__x000a_2. Se elaboro historia de usuario (casos de uso) donde se define el requerimiento técnico para revisar de manera periódica el Formulario Único de Declaración (FUD) registrados en el Sistema de Información SIVIC cuyo ingreso se realiza de manera manual._x000a__x000a_3. Se elabora historia de usuario (caso de uso) donde se define el requerimiento técnico para mejorar la calidad de información de los campos de la caracterización básica, como número de identificación y ciudad de nacimiento"/>
    <s v="Sí"/>
    <d v="2022-07-31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se verificó que en el otorgamiento se cumpliera con los puntos de control establecidos,  revisión y aprobación por parte del coordinador._x000a__x000a_Enero:_x000a_Se realizó el análisis de las Atenciones y Ayudas Humanitarias Inmediatas otorgadas durante el mes de ENERO de 2022; se revisaron el total de las medidas otorgadas que corresponden a 591. Se evidenció que en la aprobación de 1 medida no se diligenció el punto de control del abogado revisor._x000a__x000a_Febrero:_x000a_Se realizó el análisis de las Atenciones y Ayudas Humanitarias Inmediatas otorgadas durante el mes de FEBRERO de 2022; se revisaron el total de las medidas otorgadas que corresponden a 1002. Para este periodo se cumplió con el 100%"/>
    <s v="Reporte Matriz Riesgo Corrupción ENERO_x000a_Reporte Matriz Riesgo Corrupción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se verificó que en el otorgamiento se cumpliera con los puntos de control establecidos, revisión por parte del profesional._x000a__x000a_Enero:_x000a_Se realizó el análisis de las Atenciones y Ayudas Humanitarias Inmediatas otorgadas durante el mes de ENERO de 2022; se revisaron el total de las medidas otorgadas que corresponden a 591. Se evidenció que en la aprobación de 1 medida no se diligenció el punto de control del abogado revisor._x000a__x000a_Febrero:_x000a_Se realizó el análisis de las Atenciones y Ayudas Humanitarias Inmediatas otorgadas durante el mes de FEBRERO de 2022; se revisaron el total de las medidas otorgadas que corresponden a 1002. Para este periodo se cumplió con el 100%_x000a_(Del total de las medidas otorgadas se revisó el 100%) Se envían bases revisadas"/>
    <s v="REPORTE DE TRANSPARENCIA ENERO 2022_x000a__x000a_REPORTE DE TRANSPARENCIA FEBRER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Para el mes de enero se evidenció que en la aprobación de 1 medida no se diligenció el punto de control del abogado revisor, por lo tanto se relaciona el FUD para que la coordinación adjunte la evidencia de revisión del abogado en el módulo del PAS."/>
    <s v="Alcance seguimiento riesgo_0902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la evaluación sí tuvo punto de control en el módulo de Evaluación (PAS). Cuando se subió la ayuda no se seleccionó la información requerid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la evaluación sí tuvo punto de control en el módulo de Evaluación (PAS). Cuando se subió la ayuda no se seleccionó la información requerid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2"/>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4-Adelantar la actualización de la 4231000-GS-081-Guía para la estructuración de estudios previos"/>
    <s v="1114-2022-Aplicativo CHIE"/>
    <s v="Preventiva"/>
    <s v="Abierta"/>
    <s v="Durante el periodo reportado no se adelantaron actividades frente a la acción ."/>
    <s v="Sí"/>
    <d v="2022-06-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Enero: Durante el mes de enero se radicaron ante la Dirección de Contratación por parte de las áreas técnicas 721 solicitudes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_x000a__x000a_Febrero: Durante el mes de febrero se radicaron ante la Dirección de Contratación por parte de las áreas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
    <s v="Preventivo"/>
    <s v="Enero: Durante el mes de enero de 2022 se suscribieron un total de 688 procesos de contratación de los cuales 687 fueron suscritos en la modalidad de contratación directa y 1 en la modalidad de selección abreviada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Febrero: Durante el mes de febrero de 2022 se suscribieron un total de 3 procesos de contratación modalidad de mínima cuantí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1"/>
    <n v="2022"/>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3-Adelantar una socialización a los  enlaces contractuales de las dependencias sobre la estructuración de estudios y documentos previos para adelantar los procesos contractuales con fundamento en los procedimientos internos."/>
    <s v="1113-2022-Aplicativo CHIE"/>
    <s v="Preventiva"/>
    <s v="Abierta"/>
    <s v="Durante el periodo reportado no se adelantaron actividades frente a la acción ."/>
    <s v="Sí"/>
    <d v="2022-12-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_x000a_Enero: Se adelantaron un total de 7 Comités de Contratación en el mes de enero,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Febrero: Se adelantaron un total de 4 Comités de Contratación en el mes de febrero, entre los cuales 2 son sesiones ordinarias y2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enero y febrero de 202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Enero: En el mes se reporta una (1) solicitud de liquidación de contrat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a solicitar ajustes al área y registró en la base de datos la observación realizada. Por lo que a la fecha dicha liquidación se encuentra en ajustes por parte del área técnica. De acuerdo con lo anteriormente descrito no se materializa el riesgo en el entendido que se viene adelantando la revisión pertinente de los documentos requeridos para a liquidación de los contratos._x000a__x000a__x000a__x000a_Febrero: En el mes se reportan ocho (8) solicitudes de liquidación de contrato o convenio. De éstas dos (2) se dieron por liquidadas ya que cumplieron con la documentación y revisión de conformidad por parte del profesional de la Dirección de Contratación. Así mismo tres (3) de ellas se encuentra en el flujo de aprobación en el SECOP por lo que de igual forma cumplieron con la documentación para adelantar el trámite pertinente. No obstante, se reporta dos (2) en ajustes por parte del área técnica las cuales se encuentran en observadas en la base de datos. A la fecha hay una (1) que se encuentra en proceso de revisión por parte de la profesional de la Dirección de Contrat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1"/>
    <n v="2022"/>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cción Preventiva 1120-Realizar una socialización semestral a los supervisores y apoyos  de los mismos acerca del cumplimiento a lo establecido en el Manual de Supervisión de la entidad así como de los procedimientos internos en caso de generarse posibles incumplimientos."/>
    <s v="1120-2022-Aplicativo CHIE"/>
    <s v="Preventiva"/>
    <s v="Abierta"/>
    <s v="Durante el periodo reportado no se adelantaron actividades frente a la acción ."/>
    <s v="Sí"/>
    <d v="2022-11-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Enero: Durante el mes de enero se radicaron ante la Dirección de Contratación por parte de las áreas técnicas 721 solicitudes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_x000a__x000a_Febrero: Durante el mes de febrero se radicaron ante la Dirección de Contratación por parte de las áreas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1"/>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Enero: Durante el mes no se materializaron riesgos de corrupción._x000a_Febrer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1"/>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8"/>
    <m/>
    <m/>
    <m/>
    <m/>
    <m/>
    <m/>
  </r>
  <r>
    <x v="12"/>
    <n v="2022"/>
    <s v="CORRUPCIÓN"/>
    <s v="1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ctualizar los procedimientos verbal y ordinario conforme a la normatividad del nuevo Código General Disciplinario."/>
    <s v="1076 - Aplicativo CHIE"/>
    <s v="Preventiva"/>
    <s v="Abierta"/>
    <s v="Esta actividad comienza su ejecución en el mes de marzo, de acuerdo a lo programado"/>
    <s v="Sí"/>
    <d v="2022-05-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reuniones mensuales  de verificación de custodia, reserva legal, conformación de los expedientes disciplinarios y actualización en los aplicativos SID y OCDI, de los meses de enero y febrero de 2022._x000a__x000a_• Actas de Subcomité de Autocontrol de los meses de enero y febrer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2"/>
    <n v="2022"/>
    <s v="CORRUPCIÓN"/>
    <s v="1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Definir e implementar una estrategia de divulgación, en materia preventiva disciplinaria, dirigida a los funcionarios y colaboradores de la Secretaría General."/>
    <s v="1077 - Aplicativo CHIE"/>
    <s v="Preventiva"/>
    <s v="Abierta"/>
    <s v="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_x000a__x000a_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
    <s v="Sí"/>
    <d v="2022-11-30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reuniones mensuales  de verificación de custodia, reserva legal, conformación de los expedientes disciplinarios y actualización en los aplicativos SID y OCDI, de los meses de enero y febrero de 2022._x000a__x000a_• Actas de Subcomité de Autocontrol de los meses de enero y febrer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2"/>
    <n v="2022"/>
    <s v="CORRUPCIÓN"/>
    <s v="1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1078 - Aplicativo CHIE"/>
    <s v="Preventiva"/>
    <s v="Abierta"/>
    <s v="Esta actividad comienza su ejecución en el mes de abril, de acuerdo a lo programado "/>
    <s v="Sí"/>
    <d v="2022-12-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reuniones mensuales  de verificación de custodia, reserva legal, conformación de los expedientes disciplinarios y actualización en los aplicativos SID y OCDI, de los meses de enero y febrero de 2022._x000a__x000a_• Actas de Subcomité de Autocontrol de los meses de enero y febrer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2"/>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reuniones mensuales  de verificación de custodia, reserva legal, conformación de los expedientes disciplinarios y actualización en los aplicativos SID y OCDI, de los meses de enero y febrero de 2022._x000a__x000a_• Actas de Subcomité de Autocontrol de los meses de enero y febrer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2"/>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2"/>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2"/>
    <s v="CORRUPCIÓN"/>
    <s v="1 CORRUPCIÓN"/>
    <s v="-"/>
    <s v="-"/>
    <s v="-"/>
    <s v="-"/>
    <x v="0"/>
    <s v="Posibilidad de afectación reputacional por uso indebido de información privilegiada para beneficio propio o de un tercero, debido a debilidades en el proceder ético del auditor"/>
    <s v="Reducir"/>
    <s v="Realizar dos talleres internos de fortalecimiento de la ética del auditor."/>
    <s v="1079 - Aplicativo CHIE"/>
    <s v="Preventiva"/>
    <s v="Abierta"/>
    <s v="Se tiene programado el primer taller para realizarlo en el mes de abril"/>
    <s v="Sí"/>
    <d v="2022-09-30T00:00:00"/>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s v="Preventivo"/>
    <s v="Durante el período se ejecutaron los siguientes trabajos: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Evaluación Institucional por Dependencias; Auditoría de gestión Fortalecimiento institucional; Evaluación Control Interno Contable; Seguimiento a las PQRS; Seguimiento Ejecución presupuestal y contractual; Seguimiento a las medidas de Austeridad en el Gasto Público - Plan austeridad. Adicional los siguientes trabajos que no requieren Programa de trabajo: Informe de Gestión de la OCI (31 Diciembre); Rendición de cuentas a la Contraloría de Bogotá; Seguimiento Directiva 008 de 30 diciembre de 2021"/>
    <s v="Programas y documentación de papeles de trabaj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3"/>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
    <s v="Preventivo"/>
    <s v="Se suscribieron los compromisos éticos por parte de todo el equipo auditor de la OCI."/>
    <s v="Compromisos suscrit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Para el periodo de reporte no se evidencia la materialización del riesgo."/>
    <s v="No aplica por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s v="1 CORRUPCIÓN"/>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s v="Abierta"/>
    <s v="Sin reporte a la fecha"/>
    <s v="Sí"/>
    <d v="2022-07-29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Para el mes de enero se realizaron  tres (3) proceso de solicitud de recepción y legalización de bienes de bodega (FT1129)_x000a_Para el mes de enero se realizaron dos ingresos con el diligenciamiento del formato Entrega de insumos o materias primas por terceros (FT1173)._x000a__x000a_Para el mes de febrero se realizó (1)  procesos de solicitud de recepción y legalización de bienes de bodega (FT1129)_x000a_Para el mes de enero se realizaron siete (7) ingresos con el diligenciamiento del formato Entrega de insumos o materias primas por terceros (FT1173)."/>
    <s v="Enero:  FT1129 del 14 de enero de 2022_x000a_FT1129 del 31 de enero de 2022_x000a_FT1129 del 30 de enero de 2022_x000a_Ingreso 001-2022_x000a_Ingreso 002-2022_x000a_Febrero FT1129 del 11 de febrero de 2022_x000a_Ingreso 007-2022_x000a_Ingreso 009-2022_x000a__x000a_Ingreso 012-2022_x000a_Ingreso 013-2022_x000a_Ingreso 016-2022_x000a_Ingreso 017-2022_x000a_Ingreso 021-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2"/>
    <s v="CORRUPCIÓN"/>
    <s v="1 CORRUPCIÓN"/>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3_x000a_ Elaborar y consolidar el listado de gestores de inventarios 2022 según delegación realizada por los jefes de dependencia."/>
    <n v="1113"/>
    <s v="Preventiva"/>
    <s v="Abierta"/>
    <s v="Sin reporte a la fecha"/>
    <s v="Sí"/>
    <d v="2022-04-15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enero se realizó una remisión de ingreso a supervisor_x000a_Para el mes de febrero se realizaron 8 remisiones de ingreso a supervisor"/>
    <s v="Enero: Remisión de ingreso  3-2022-3682_x000a_Febrero:3-2022-7764_1 ingreso 18-19 y 20 de 2022_x000a_3-2022-6073_1 ingreso 11-2022_x000a_3-2022-5923_1 Remisión ingreso almacén_x000a_3-2022-5878_1 Remisión ingreso almacén_x000a_3-2022-5874_1 ingreso 10-2022_x000a_3-2022-5873_1 ingreso 8-2022_x000a_3-2022-5872_1 Remisión ingreso almacén_x000a_3-2022-5860_1 Remisión ingreso almacén_x000a_"/>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No aplica para el periodo enero - febrer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4"/>
    <n v="2022"/>
    <s v="CORRUPCIÓN"/>
    <s v="1 CORRUPCIÓN"/>
    <s v="-"/>
    <s v="-"/>
    <s v="-"/>
    <s v="-"/>
    <x v="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s v="Abierta"/>
    <s v="Sin reporte a la fecha"/>
    <s v="Sí"/>
    <d v="2022-07-29T00:00:00"/>
    <x v="0"/>
    <s v="-"/>
    <s v="-"/>
    <s v="-"/>
    <s v="-"/>
    <s v="-"/>
    <s v="-"/>
    <s v="-"/>
    <s v="-"/>
    <s v="-"/>
    <s v="-"/>
    <s v="-"/>
    <s v="-"/>
    <x v="0"/>
    <s v="-"/>
    <s v="-"/>
    <x v="0"/>
    <x v="0"/>
    <x v="0"/>
    <x v="0"/>
    <x v="0"/>
    <x v="0"/>
    <x v="0"/>
    <x v="0"/>
    <x v="0"/>
    <x v="0"/>
    <x v="0"/>
    <x v="0"/>
    <s v="-"/>
    <s v="-"/>
    <s v="-"/>
    <s v="-"/>
    <s v="-"/>
    <s v="-"/>
    <s v="-"/>
    <s v="-"/>
    <s v="-"/>
    <s v="-"/>
    <s v="-"/>
    <s v="-"/>
    <s v="-"/>
    <s v="-"/>
    <s v="-"/>
    <s v="-"/>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No aplica para el periodo enero - febrer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2"/>
    <s v="CORRUPCIÓN"/>
    <s v="1 CORRUPCIÓN"/>
    <s v="-"/>
    <s v="-"/>
    <s v="-"/>
    <s v="-"/>
    <x v="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cción 1113_x000a_ Elaborar y consolidar el listado de gestores de inventarios 2022 según delegación realizada por los jefes de dependencia."/>
    <n v="1113"/>
    <s v="Preventiva"/>
    <s v="Abierta"/>
    <s v="Sin reporte a la fecha"/>
    <s v="Sí"/>
    <d v="2022-04-15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Durante el periodo de enero: se realizó el plaqueteo de tres (3) bienes por ingreso a la bodega de devolutivo/consumo controlado_x000a_Durante el periodo de febrero se realizó el plaqueteo de cuatro (4) bienes por ingreso a la bodega de devolutivo/consumo controlado"/>
    <s v="Enero: fotos placas 81481, 81482, y 81483_x000a_Febrero Fotos placas: 81503, 81514, 81520 y 815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Durante el periodo de enero - febrero 2022 no se realizaron bajas o egresos del inventari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No aplica para el periodo enero - febrer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Durante el periodo de enero - febrero 2022 no se realizaron bajas o egresos del inventari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Para el mes de enero se realizo una baja por hurto, perdida o caso fortuito._x000a_Para el mes de febrero se realizaron 8 salidas por hurto, perdida o caso fortuito."/>
    <s v="Enero: egreso  001: 2022_x000a_febrero egresos: 003, 004, 005, 006, 007, 008, 010, 012."/>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No aplica para el periodo enero - febrer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s v="1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Para el mes de enero se realizaron 35 correos de seguimiento para elementos que tuvieron salida superior a 30 días calendario por préstamo._x000a_Para el mes de enero se realizaron 36 correos de seguimiento para elementos que tuvieron salida superior a 30 días calendario por préstamo."/>
    <s v="enero: 35 correos de salida enviados._x000a_Febrero: 36 correos de salida envi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1 CORRUPCIÓN"/>
    <s v="-"/>
    <s v="-"/>
    <s v="-"/>
    <s v="-"/>
    <x v="0"/>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Reducir"/>
    <s v="Realizar sensibilización del procedimiento a los jefes de las dependencias de la Secretaría General  y/o sus delegados, con énfasis en la prevención de la materialización del riesgo de corrupción."/>
    <n v="1124"/>
    <s v="Preventiva"/>
    <s v="Abierta"/>
    <s v="Se realiza reunión de planeación  de la estrategia de la sensibilización, orientación para la divulgación del Procedimiento  PR 382 Manejo De Caja Menor."/>
    <s v="Sí"/>
    <d v="2022-07-30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procedimiento 4233100-PR-382  &quot;Manejo de la Caja Menor&quot;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
    <s v="Preventivo"/>
    <s v="Para el mes de enero se generaron dos (2)  solicitudes, para febrero  diez (10)  solicitudes."/>
    <s v="Se realiza el cargue de los correos correspondientes de las solicitud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5"/>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procedimiento 4233100-PR-382  &quot;Manejo de la Caja Menor&quot;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enero y febrero se legalizaron 14 solicitudes de compra de bienes y/o servicios por caja menor (3 en enero y 11 en febrero),  las cuales cumplieron con los principios de carácter de imprevistos, urgentes, imprescindibles e inaplazables. Al contar con el rubro en la constitución de caja menor fueron aprobadas para realizar las respectivas compras. De estas 14 solicitudes (1) no requiriere solicitud por correo electrónico por corresponder a un gasto por despinche. Se aclara  que el trámite de  legalización de dos peajes a Zipaquirá, aplicó la solicitud  en un solo correo electrónico."/>
    <s v="Soporte  01 Despinche llante_x000a_Soporte  02 Servicio de taxi_x000a_Soporte  02 Servicio de taxi_x000a_Soporte  03 Servicio de mantenimiento PIMAG REPUESTOS PAQUETE PI WATER._x000a_Soporte  04 Servicio ISBN digital Archivo de Bogotá_x000a_Soporte  05 Compra combustible Biocem para vehículo esquema Secretario privado _x000a_Soporte  06 Cofre caja seguridad empresarial ref. 350_x000a_Soporte  07 Mantenimiento de bicicletas asignadas al despacho_x000a_Soporte  08 Molde cortado en corte láser- bicicleta para biciparqueaderos_x000a_Soporte  09 Compra de baterías AA recargables_x000a_Soporte  10 Troquel para elaboración de adhesivos - toma física de inventarios_x000a_Soporte  11 Peaje desplazamiento a Tocancipá - placa OBI771_x000a_Soporte  12 Peaje desplazamiento a Zipaquirá - actividades Sra. Alcaldesa - placa OBG531_x000a_Soporte  13 Peaje desplazamiento a Zipaquirá - actividades Sra. Alcaldesa - placa OLM972_x000a_Soporte  14 Peaje desplazamiento a Zipaquirá - actividades Sra. Alcaldesa - placa OBI77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3 El procedimiento 4233100-PR-382  &quot;Manejo de la Caja Menor&quot;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
    <s v="Detectivo"/>
    <s v="En el mes de enero no se legalizó el  reembolso por Caja Menor.  Este fue tramitado y aprobado  el 2 de febrero de 2022, por medio de la Resolución 001 de 02 de febrero 2022 , como Reembolso No. 1"/>
    <s v="Genera memorando 3-2022-4521, Solicitud RP para reembolso No.01 de la caja menor 2022  y la Resolución 001 del  2022 con sus soport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4 El procedimiento 4233100-PR-382  &quot;Manejo de la Caja Menor&quot;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
    <s v="Detectivo"/>
    <s v="En el mes de enero 2022 no se realizó la conciliación del mes diciembre 2021, toda vez, que para el cierre de la vigencia 2021, se  gestionó el  cierre definitivo de la caja menor sin situación de fondos con saldo en ceros (0) .  En el mes de febrero se realizó  la conciliación bancaria correspondiente a los movimientos generados en el mes de enero de 2022.   "/>
    <s v="Se carga el memorando(3-2022-5877 ), el formato  FT-1096 Libro de bancos,  el formato FT 731 Conciliación bancaria y el extracto bancario para el mes de enero 2022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5 El procedimiento 4233100-PR-382  &quot;Manejo de la Caja Menor&quot; indica que los profesionales autorizados por el Subdirector Financiero y el Jefe de la Oficina de Control Interno, autorizado(a) por el delegada(o) por el Ordenador(a) del gasto, aleatoriamente realizan el arqueo a la caja menor, revisando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 profesional encargado de la caja menor formulará y ejecutará las acciones a las que haya lugar, las cuales deben ser previamente aprobadas por el Delegado del Ordenador del gasto para la caja menor. De lo contrario, queda a conformidad el arqueo de caja menor. "/>
    <s v="Detectivo"/>
    <s v="No se realizó arqueo de caja menor para el periodo comprendido entre  enero y febrero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s v="1 CORRUPCIÓN"/>
    <s v="-"/>
    <s v="-"/>
    <s v="-"/>
    <s v="-"/>
    <x v="0"/>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n v="1096"/>
    <s v="Preventiva"/>
    <s v="Abierta"/>
    <s v="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
    <s v="Sí"/>
    <d v="2022-03-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1 El mapa de riesgos del proceso Gestión Jurídica indica que el Comité de Conciliación, autorizado(a) por el Decreto 1069 de 2015, cada vez que se requiera y cada seis meses cuando se consolide el informe del Comité estudia, evalúa y analiza casos concretos, en esta instancia y evidenciará si el apoderado requirió insumos necesarios para defender los intereses de la Secretaría General y si preparó adecuada defensa.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
    <s v="Preventivo"/>
    <s v="En la Sesión No. 1 del Comité de Conciliación se estudió, analizó la gestión del segundo semestre de la vigencia 2021, el cual se había socializado mediante correo electrónico y memorando No. 3-2021-37098, en el informe se identifica que durante el periodo no se materializaron los riesgos relacionados con el procedimiento para ejercer la defensa judicial._x000a__x000a_El Comité de Conciliación, autorizado(a) por El Decreto1069 de 2015, estudió, evaluó y analizó solicitudes de conciliación prejudicial / Señor PETER JHON LIÉVANO AMÉZQUITA / ASEGURADORA SOLIDARIA DE COLOMBIA ENTIDAD COOPERATIVA. _x000a__x000a_La recomendación en el primer asunto, fue de abstenerse de utilizar obras que no sean propiedad del Distrito Capital o sin autorización del autor, por ende, dar alcance a la Circular 004 del 29 de diciembre de 2021._x000a__x000a_En el segundo asunto, los miembros del Comité de Conciliación recomendaron no presentar formula conciliatoria."/>
    <s v="Actas de Comité Sesiones Nos. 1, 2 y 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6"/>
    <n v="2022"/>
    <s v="CORRUPCIÓN"/>
    <s v="1 CORRUPCIÓN"/>
    <s v="-"/>
    <s v="-"/>
    <s v="-"/>
    <s v="-"/>
    <x v="0"/>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7: Realizar estudio, evaluación y análisis de las conciliaciones, procesos y laudos arbitrales que fueron de conocimiento del Comité de Conciliación. "/>
    <n v="1097"/>
    <s v="Preventiva"/>
    <s v="Abierta"/>
    <s v="En la sesión No. 1 del Comité de Conciliación se estudió, analizó la gestión del segundo semestre de la vigencia 2021 / En las sesiones Nos 2 y 4 estudió, evaluó y analizó solicitudes de conciliación prejudicial / En la sesión No. 4 estudió, evaluó y analizó sentencia de segunda instancia proferida a favor de la Entidad"/>
    <s v="Sí"/>
    <d v="2022-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2 El mapa de riesgos del proceso Gestión Jurídica indica que el Profesional de la Oficina Asesora de Jurídica, autorizado(a) por el manual de funciones y/o las actividades contractuales, cada vez que se requiera y cada seis meses cuando se consolide el informe del Comité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
    <s v="Preventivo"/>
    <s v="Dentro del periodo no se notificaron demandas y por ende, no se generaron alertas relacionadas con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6"/>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3 El mapa de riesgos del proceso Gestión Jurídica indica que el apoderado de la Entidad y/o el Secretario Técnico del Comité de conciliación, autorizado(a) por el Decreto 1069 de 2015, cada vez que se requiera y cada seis meses cuando se consolide el informe del Comité estudia, evalúa y analiza casos concretos, en esta instancia y evidenciará si el apoderado requirió insumos necesarios para defender los intereses de la Secretaría General y si preparó adecuada defensa.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
    <s v="Preventivo"/>
    <s v="En este periodo no se han requerido recomendaciones para consignar en el expediente físic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1 El procedimiento 4203000-PR- 355 &quot;Gestión Jurídica para la defensa de los intereses de la Secretaría General&quot; (actividad 21) y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2 El procedimiento 4203000-PR- 355 &quot;Gestión Jurídica para la defensa de los intereses de la Secretaría General&quot; (actividad 36) y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s v="1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3 El procedimiento 4203000-PR- 355 &quot;Gestión Jurídica para la defensa de los intereses de la Secretaría General&quot; (actividad 39) y el mapa de riesgos del proceso Gestión Jurídica indica que la Secretaría Técnica d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n v="2022"/>
    <s v="CORRUPCIÓN"/>
    <s v="1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Ingreso de documentos históricos al Archivo de Bogotá 2215300-PR-282 fortaleciendo la definición de los controles"/>
    <n v="1092"/>
    <s v="Preventiva"/>
    <x v="0"/>
    <s v="Se ha trabajado en la primera propuesta del procedimiento 2215300-PR-282"/>
    <s v="Sí"/>
    <d v="2022-06-15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documentos históricos al Archivo de Bogotá 2215300-PR-282 indica que el Profesional Universitario de la Subdirección de Gestión del Patrimonio Documental del Distrito, autorizado(a) por el Subdirector Técnico de la Subdirección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
    <s v="Preventivo"/>
    <s v="Para este periodo se recibió la intención de transferencia del Departamento Administrativo del Servicio Civil, con rad: 1-2021-34034. Se procedió a programar visita técnica, la cual se realizó el 20 de enero de 2022. Se elabora el Informe técnico y se envía con Rad: 2-2022-2909."/>
    <s v="_x000a_*comunicación oficial Oficio 2211600-FT-012_x000a_*Informe técnico 2215100-FT-480"/>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En el periodo de enero y febrero se revisaron ocho (8) conceptos técnicos de vistos buenos a las siguientes entidades Distritales:_x000a_I*instituto Distrital de Turismo - IDT._x000a_* Instituto Distrital de la Participación y Acción Comunal - IDPAC._x000a_*Secretaría Distrital de Planeación - SDP,_x000a_*Secretaría Distrital de Gobierno - SDG._x000a_*Secretaría Distrital de Movilidad - SDM, _x000a_*Secretaría Distrital de Planeación - SDP, _x000a_*Secretaría Distrital de Hacienda - SDH,_x000a_*Instituto Distrital de Turismo - IDT"/>
    <s v="Oficios2211600-FT-012 de concepto técnico revis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0"/>
    <n v="2022"/>
    <s v="CORRUPCIÓN"/>
    <s v="1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Formular la circular de vistos buenos a procesos de contratación en gestión documental y archivos, de acuerdo al artículo 24 del Decreto 514 del 2006."/>
    <n v="1095"/>
    <s v="Preventiva"/>
    <x v="0"/>
    <s v="se realizan mesa de trabajo (18/02/2022) con la dirección para generación de ajustes de la circular &quot;Lineamientos sobre visto bueno a los procesos contractuales cuyo objeto esté referido a actividades de gestión documental en cumplimiento del articulo 24 del decreto distrital 514 de 2006; se cuenta con versión 17 de la circular. "/>
    <s v="Sí"/>
    <d v="2022-06-10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Ingreso de documentos históricos al Archivo de Bogotá 2215300-PR-282 indica que el Profesional universitario o el Técnico o el Auxiliar administrativo de la Subdirección de Gestión del Patrimonio Documental del Distrito, autorizado(a) por el Subdirector Técnico de la Subdirección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
    <s v="Preventivo"/>
    <s v="En este periodo no se ha requerido hacer cotejo de documentación por ingres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
    <s v="Detectivo"/>
    <s v="En el periodo de enero y febrero se aprobaron ocho (8) conceptos técnicos de vistos buenos a las siguientes entidades Distritales:_x000a_I*instituto Distrital de Turismo - IDT._x000a_* Instituto Distrital de la Participación y Acción Comunal - IDPAC._x000a_*Secretaría Distrital de Planeación - SDP,_x000a_*Secretaría Distrital de Gobierno - SDG._x000a_*Secretaría Distrital de Movilidad - SDM, _x000a_*Secretaría Distrital de Planeación - SDP, _x000a_*Secretaría Distrital de Hacienda - SDH,_x000a_*Instituto Distrital de Turismo - IDT"/>
    <s v="Oficios2211600-FT-012 de concepto técnico aprob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enero y febrero se recibieron y gestionaron 498 solicitudes en la Sala de consulta del Archivo de Bogotá, mediante el formato FT-163.  Al recibir cada solicitud se verificó que el documento localizado correspondiera con lo solicitado. "/>
    <s v="Solicitudes Usuario 2215100-FT-163."/>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Para el presente periodo se revisaron y evaluaron 3 tablas de retención y valoración documental de las siguientes entidades Distritales para su respectiva revisión._x000a_1. TRD. EMPRESA DE TRANSPORTE DEL TERCER MILENIO TRANSMILENIO S.A. Actualización 1. _x000a_2. TRD. SECRETARÍA DISTRITAL DE INTEGRACIÓN SOCIAL. Actualización 1. _x000a_3. TVD. DEPARTAMENTO ADMINISTRATIVO DE LA DEFENSORÍA DEL ESPACIO PÚBLICO -DADEP. "/>
    <s v="3 conceptos técnicos de revisión y avaluación de tabl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enero y febrero se gestionaron 40 solicitudes internas de documentos históricos, que corresponden a 594 unidades entregadas a los grupos técnicos para su procesamiento, mediante el formato FT-161, en cada caso se verificó con el solicitante que la documentación entregada correspondiera con los solicitado y su estado de conservación."/>
    <s v=" Circulación interna de documentos históricos 2215100-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
    <s v="Detectivo"/>
    <s v="Para el presente periodo se revisaron y evaluaron 3 tablas de retención y valoración documental de las siguientes entidades Distritales para su respectiva aprobación._x000a_1. TRD. EMPRESA DE TRANSPORTE DEL TERCER MILENIO TRANSMILENIO S.A. Actualización 1. _x000a_2. TRD. SECRETARÍA DISTRITAL DE INTEGRACIÓN SOCIAL. Actualización 1. _x000a_3. TVD. DEPARTAMENTO ADMINISTRATIVO DE LA DEFENSORÍA DEL ESPACIO PÚBLICO -DADEP. "/>
    <s v="3 conceptos técnicos de revisión y avaluación de tabl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9_"/>
    <s v="Detectivo"/>
    <s v="Durante los meses de enero y febrero se recibieron y gestionaron 498 solicitudes en la Sala de consulta del Archivo de Bogotá, mediante el formato FT-163. Una vez consultados los documentos por parte del usuario, en el momento de la devolución, se verificó el estado de completitud y se ubicaron de nuevo en el depósito correspondiente."/>
    <s v="Solicitudes Usuario 2215100-FT-163._x0009_"/>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9__x0009_"/>
    <s v="Detectivo"/>
    <s v="Durante los meses de enero y febrero se gestionaron 40 solicitudes internas de documentos históricos, que corresponden a 594 unidades entregadas a los grupos técnicos para su procesamiento, mediante el formato FT-161. De las 40 solicitudes fueron devueltas 7 solicitudes durante el mismo mes (3 en enero, 4 en febrero) en cada caso se verificó con el solicitante que la documentación entregada correspondiera con la entrega registrada en el formato FT-161."/>
    <s v="Circulación interna de documentos históricos 2215100-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0"/>
    <n v="2022"/>
    <s v="CORRUPCIÓN"/>
    <s v="1 CORRUPCIÓN"/>
    <s v="-"/>
    <s v="-"/>
    <s v="-"/>
    <s v="-"/>
    <x v="1"/>
    <s v="-"/>
    <s v="-"/>
    <s v="-"/>
    <s v="-"/>
    <s v="-"/>
    <x v="1"/>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2"/>
    <s v="CORRUPCIÓN"/>
    <s v="1 CORRUPCIÓN"/>
    <s v="-"/>
    <s v="-"/>
    <s v="-"/>
    <s v="-"/>
    <x v="1"/>
    <s v="-"/>
    <s v="-"/>
    <s v="-"/>
    <s v="-"/>
    <s v="-"/>
    <x v="1"/>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
    <n v="2022"/>
    <s v="CORRUPCIÓN"/>
    <s v="1 CORRUPCIÓN"/>
    <s v="-"/>
    <s v="-"/>
    <s v="-"/>
    <s v="-"/>
    <x v="0"/>
    <s v="Posibilidad de afectación económica (o presupuestal) por realización de compras relacionadas con la reposición de materia primas o insumos, debido a errores (fallas o deficiencias de calidad) en la impresión de artes gráficas para las entidades del Distrito Capital"/>
    <s v="Reducir"/>
    <s v="Realizar análisis de los actuales puntos de control del procedimiento de producción de artes gráficas para entidades distritales y su vulnerabilidad para con posibilidad de materialización del riesgo."/>
    <s v="1117 CHIE"/>
    <s v="Preventiva"/>
    <x v="0"/>
    <s v="Desde el mes de Enero 2022, Se desarrollaron mesas de trabajo internas con el líder del procedimiento de producción de artes gráficas, en los que se evalúan y analizan sus puntos de control, dándose trámite a la modificación del procedimientos 098 en la plataforma SIG, el cual a 28 de febrero del 2022. queda aprobado y pendiente de socialización y publicación."/>
    <s v="Sí"/>
    <d v="2022-12-31T00:00:00"/>
    <x v="0"/>
    <s v="-"/>
    <s v="-"/>
    <s v="-"/>
    <s v="-"/>
    <s v="-"/>
    <s v="-"/>
    <s v="-"/>
    <s v="-"/>
    <s v="-"/>
    <s v="-"/>
    <s v="-"/>
    <s v="-"/>
    <x v="0"/>
    <s v="-"/>
    <s v="-"/>
    <s v="-"/>
    <s v="-"/>
    <s v="-"/>
    <s v="-"/>
    <s v="-"/>
    <s v="-"/>
    <s v="-"/>
    <s v="-"/>
    <s v="-"/>
    <s v="-"/>
    <s v="-"/>
    <s v="-"/>
    <s v="-"/>
    <s v="-"/>
    <s v="-"/>
    <s v="-"/>
    <s v="-"/>
    <s v="-"/>
    <s v="-"/>
    <x v="0"/>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alizar análisis de los actuales puntos de control del procedimiento de producción de artes gráficas para entidades distritales y su vulnerabilidad para con posibilidad de materialización del riesgo."/>
    <s v="Preventivo"/>
    <s v="Desde el mes de Enero 2022, Se desarrollaron mesas de trabajo internas con el líder del procedimiento de producción de artes gráficas, en los que se evalúan y analizan sus puntos de control, dándose trámite a la modificación del procedimientos 098 en la plataforma SIG, el cual a 28 de febrero del 2022. queda aprobado y pendiente de socialización y publicación."/>
    <s v="Actividad aún en proceso de ejecución (Ver pantallazo SIG) . A reportar evidencia final en próximo inform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2"/>
    <n v="2022"/>
    <s v="CORRUPCIÓN"/>
    <s v="1 CORRUPCIÓN"/>
    <s v="-"/>
    <s v="-"/>
    <s v="-"/>
    <s v="-"/>
    <x v="0"/>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Reducir"/>
    <s v="A.P.) Sensibilizar a integrantes del proceso con el fin de fortalecer la aplicación de controles."/>
    <s v="CHIE 1086"/>
    <s v="Preventiva"/>
    <x v="0"/>
    <s v="El día 22 de febrero se realiza el cargue y ajuste del 4204000-PR-116 en el SIG para la modificación del procedimiento. Esto con el fin de realizar la sensibilización con base a la versión actualizada del mismo."/>
    <s v="Sí"/>
    <d v="2022-05-30T00:00:00"/>
    <x v="0"/>
    <s v="-"/>
    <s v="-"/>
    <s v="-"/>
    <s v="-"/>
    <s v="-"/>
    <s v="-"/>
    <s v="-"/>
    <s v="-"/>
    <s v="-"/>
    <s v="-"/>
    <s v="-"/>
    <s v="-"/>
    <x v="0"/>
    <s v="-"/>
    <s v="-"/>
    <s v="-"/>
    <s v="-"/>
    <s v="-"/>
    <s v="-"/>
    <s v="-"/>
    <s v="-"/>
    <s v="-"/>
    <s v="-"/>
    <s v="-"/>
    <s v="-"/>
    <s v="-"/>
    <s v="-"/>
    <s v="-"/>
    <s v="-"/>
    <s v="-"/>
    <s v="-"/>
    <s v="-"/>
    <s v="-"/>
    <s v="-"/>
    <x v="0"/>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_x000a_ _x000a_"/>
    <s v="Preventivo"/>
    <s v="El día 29 de Diciembre de 2022 se recibe por parte de la OAP correo en la cual se indican las observaciones frente a la Herramienta Fase I y Fase II. La OTIC procede a realizar los ajustes y el día 9 de Febrero se remite a Enlace de la OAP para revisión preliminar antes de envío formal a la Jefe de la OAP. El día 22 de Febrero el Jefe de la OTIC remite a la Jefe de la OAP la herramienta con Fase I y II ajustada (de acuerdo a observaciones incluyendo las del Enlace de OAP). Una vez se remita respuesta aprobando fase I y II por parte de la Jefe de la OAP, se dará continuidad a la actividad 6 del procedimiento PR-116."/>
    <s v="A continuación se relacionan las evidencias de Gestión frente a la actividad 5 del PR-116. Una vez se remita la aprobación por parte de la OAP se dará continuidad al desarrollo de las actividades del Procedimiento:_x000a_ 1. Correo respuesta ajustes primera revisión enviado por la OAP_x000a_2. Correo envío por parte del jefe de la OTIC a Jefe de la OAP solicitando revisión y aprobación a la fase I y II con los ajustes requeridos durante primera revisión._x000a_3. Herramienta en Excel (Fase I y II) remitida a la OAP como parte del correo relacionado en numeral 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2"/>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s v="Preventivo"/>
    <s v="No aplica para este periodo. Este punto de control tiene dependencia con PC5, es decir, hasta no contar con la aprobación de Fase I y II no se procede a la solicitud de aprobación Fase III y IV"/>
    <s v="No aplica para este periodo. Este punto de control tiene dependencia con PC5, es decir, hasta no contar con la aprobación de Fase I y II no se procede a la solicitud de aprobación Fase III y I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Detectivo"/>
    <s v="No aplica para este periodo. Este punto de control tiene dependencia con PC7, es decir, hasta no contar con la aprobación de Fase III y IV no se procede a la solicitud de aprobación del documento PETI en Comité de Gestión y Desempeño Institucional"/>
    <s v="No aplica para este periodo. Este punto de control tiene dependencia con PC7, es decir, hasta no contar con la aprobación de Fase III y IV no se procede a la solicitud de aprobación del documento PETI en Comité de Gestión y Desempeño Institucion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_x000a_"/>
    <s v="Detectivo"/>
    <s v="No aplica para este periodo. Este punto de control tiene dependencia con PC8, es decir, hasta no contar con la aprobación del documento PETI no se procede a su seguimiento trimestral"/>
    <s v="No aplica para este periodo. Este punto de control tiene dependencia con PC8, es decir, hasta no contar con la aprobación del documento PETI no se procede a su seguimiento trimestr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hallazgos de auditoria Interna o externa, debido a decisiones erróneas o no acertadas en la formulación del Plan Estratégico de Tecnologías de la Información y las Comunicaciones"/>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_x000a_"/>
    <s v="Correctivo"/>
    <s v="No aplica para este periodo. Este punto de control tiene dependencia con PC12, es decir, hasta no contar con el seguimiento trimestral del periodo respectivo no se procede a su publicación"/>
    <s v="No aplica para este periodo. Este punto de control tiene dependencia con PC12, es decir, hasta no contar con el seguimiento trimestral del periodo respectivo no se procede a su public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2"/>
    <s v="CORRUPCIÓN"/>
    <s v="1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las posibles consecuencias disciplinarias establecidas en el Código Disciplinario Único. "/>
    <s v="1080 Aplicativo CHIE"/>
    <s v="Preventiva"/>
    <x v="0"/>
    <s v="No se registra seguimiento dado que la acción tiene como fecha de inicio el 1 de marzo de 2022."/>
    <s v="Sí"/>
    <d v="2022-12-31T00:00:00"/>
    <x v="0"/>
    <s v="-"/>
    <s v="-"/>
    <s v="-"/>
    <s v="-"/>
    <s v="-"/>
    <s v="-"/>
    <s v="-"/>
    <s v="-"/>
    <s v="-"/>
    <s v="-"/>
    <s v="-"/>
    <s v="-"/>
    <x v="0"/>
    <s v="-"/>
    <s v="-"/>
    <s v="-"/>
    <s v="-"/>
    <s v="-"/>
    <s v="-"/>
    <s v="-"/>
    <s v="-"/>
    <s v="-"/>
    <s v="-"/>
    <s v="-"/>
    <s v="-"/>
    <s v="-"/>
    <s v="-"/>
    <s v="-"/>
    <s v="-"/>
    <s v="-"/>
    <s v="-"/>
    <s v="-"/>
    <s v="-"/>
    <s v="-"/>
    <x v="0"/>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s v="Preventivo"/>
    <s v="Durante los meses de enero y febrero de 2022,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enero febrero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reventivo"/>
    <s v="Para el seguimiento a la gestión realizada en el primer bimestre de 2022, se llevo a cabo la reunión de seguimiento el día 1 de marzo de 2022, allí se discutió y socializó sobre las situación que se pueden presentar durante la realización de los monitoreos. "/>
    <s v="Se adjunta acta de reunión No. 32 y listado de asist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3"/>
    <n v="2022"/>
    <s v="CORRUPCIÓN"/>
    <s v="1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s v="Reducir"/>
    <s v="Sensibilizar a los servidores de la DDCS sobre los valores de integridad, con relación al servicio a la ciudadanía."/>
    <s v="Accion_1081"/>
    <s v="Preventiva"/>
    <x v="2"/>
    <s v="La acción tiene como fecha inicio el 1 de marzo de 2022, por este motivo y tendiendo en cuenta la fecha de corte del reporte, se especifica que la acción se reporta en estado cerrada y sin seguimiento para el primer bimestre de 2022."/>
    <s v="Sí"/>
    <d v="2022-10-31T00:00:00"/>
    <x v="0"/>
    <s v="-"/>
    <s v="-"/>
    <s v="-"/>
    <s v="-"/>
    <s v="-"/>
    <s v="-"/>
    <s v="-"/>
    <s v="-"/>
    <s v="-"/>
    <s v="-"/>
    <s v="-"/>
    <s v="-"/>
    <x v="0"/>
    <s v="-"/>
    <s v="-"/>
    <s v="-"/>
    <s v="-"/>
    <s v="-"/>
    <s v="-"/>
    <s v="-"/>
    <s v="-"/>
    <s v="-"/>
    <s v="-"/>
    <s v="-"/>
    <s v="-"/>
    <s v="-"/>
    <s v="-"/>
    <s v="-"/>
    <s v="-"/>
    <s v="-"/>
    <s v="-"/>
    <s v="-"/>
    <s v="-"/>
    <s v="-"/>
    <x v="0"/>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enero y febrero de 2022,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Enero - Febrero 2022"/>
    <s v="Corrupción"/>
    <s v="Posibilidad de afectación reputacional por pérdida de confianza de las entidades que prestan el servicio  a la ciudadanía, debido a decisiones ajustadas a intereses propios o de terceros al realizar el seguimiento y monitoreo a las entidades participante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Detectivo"/>
    <s v="Para el seguimiento a la gestión realizada en el primer bimestre de 2022, se llevo a cabo la reunión de seguimiento el día 1 de marzo de 2022, allí se discutió y socializó sobre las situación que se pueden presentar durante la realización de los monitoreos. "/>
    <s v="Se adjunta acta de reunión No. 32 y listado de asist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3"/>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enero-febrero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enero febrer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enero y febrero de 2022,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2"/>
    <s v="CORRUPCIÓN"/>
    <s v="1 CORRUPCIÓN"/>
    <s v="-"/>
    <s v="-"/>
    <s v="-"/>
    <s v="-"/>
    <x v="0"/>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n v="1075"/>
    <s v="Preventiva"/>
    <x v="0"/>
    <s v="No hay seguimientos a la fecha teniendo en cuenta que la acción acaba de formularse y que el seguimiento se realizara una vez se ejecute la acción."/>
    <s v="Sí"/>
    <d v="2022-11-30T00:00:00"/>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Preventivo"/>
    <s v="Se atendieron en el Archivo Central en enero 31 solicitudes de consulta y préstamo registrados en el aplicativo SIGA, dando respuesta dentro de los tiempos estipulados. _x000a__x000a_Las solicitudes de consulta fueron 26 para el periodo de enero, se aprobaron 19 solicitudes y 2 solicitudes se encuentran en proceso de búsqueda y respuesta. Por otro lado, se rechazaron 9 por no encontrar la documentación en el Archivo Central de la Secretaría General, se denegó una solicitud porque se requería el físico y se genero la solicitud de préstamo._x000a__x000a_Se recibieron tres (3) solicitudes de préstamo pero se rechazaron ya que se requirió la información de manera digital y atendieron por consulta._x000a__x000a_Se devolvió al Archivo Central el préstamo AC-2021-202._x000a__x000a_En febrero 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Como evidencia se adjunta el reporte generado por el aplicativo SIGA.&quot;"/>
    <s v="Carpeta con reportes de cada mes - Modulo de Consulta y Préstamos SIGA y reporte de devolu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4"/>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Detectivo"/>
    <s v="Se atendieron en el Archivo Central en enero 31 solicitudes de consulta y préstamo registrados en el aplicativo SIGA, dando respuesta dentro de los tiempos estipulados. _x000a__x000a_Las solicitudes de consulta fueron 26 para el periodo de enero, se aprobaron 19 solicitudes y 2 solicitudes se encuentran en proceso de búsqueda y respuesta. Por otro lado, se rechazaron 9 por no encontrar la documentación en el Archivo Central de la Secretaría General, se denegó una solicitud porque se requería el físico y se genero la solicitud de préstamo._x000a__x000a_Se recibieron tres (3) solicitudes de préstamo pero se rechazaron ya que se requirió la información de manera digital y atendieron por consulta._x000a__x000a_Se devolvió al Archivo Central el préstamo AC-2021-202._x000a__x000a_En febrero se atendieron en el Archivo Central 18 solicitudes de consulta y préstamo registrados en el aplicativo SIGA, dando respuesta dentro de los tiempos estipulados._x000a__x000a_Las solicitudes de consulta fueron 16 para el periodo de febrero, se aprobaron  13 solicitudes. Por otro lado, se rechazaron 3 por no encontrar la documentación en el Archivo Central de la Secretaría General._x000a__x000a_Se recibieron dos (2) solicitudes de préstamo pero se rechazaron ya que se requirió la información de manera digital y se atendieron por consulta._x000a__x000a_Como evidencia se adjunta el reporte generado por el aplicativo SIGA.&quot;"/>
    <s v="Carpeta con reportes de cada mes - Modulo de Consulta y Préstamos SIGA y reporte de devolu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2"/>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Realizar seguimiento al avance a oficina de OTIC respecto al desarrollo de las funcionalidades de los  aplicativos financieros teniendo en cuenta los requerimientos realizados a los sistemas internos de información derivados de la gestión pagos._x000a__x000a_"/>
    <s v="1100-2022 - Aplicativo CHIE"/>
    <s v="Preventiva"/>
    <x v="0"/>
    <s v="Se realizó  seguimiento al avance a oficina de OTIC respecto al desarrollo de las funcionalidades de los  aplicativos financieros teniendo en cuenta los requerimientos realizados a los sistemas internos de información derivados de la gestión pagos, mediante las reuniones  por TEAMS realizadas los días  01/11/22- Validación liquidación  pasivo de permanencia; 08/02/22 - Proceso de Control de Incapacidades; 09/02/22  Mesa de trabajo de siprojweb"/>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quot;_x0009__x0009__x0009__x0009__x0009__x0009__x0009__x0009__x0009__x0009__x0009__x0009_"/>
    <s v="Preventivo"/>
    <s v=" El  Profesional de la Subdirección Financiera, autorizado(a) por el Subdirector Financiero, durante los meses de enero y febrero cada vez que recibió  una solicitud de pago verificó la solicitud de pago o el acto administrativo correspondiente, de la siguiente manera: 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 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 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quot;_x0009__x0009__x0009__x0009__x0009__x0009_"/>
    <s v="1. Registro de  la solicitud de pago a liquidación en el aplicativo SISTEMA DE EJECUCIÓN PRESUPUESTAL - SIPRES .._x000a_2. Devolución de la solicitud de pago a la dependencia solicitante  en el SISTEMA DE EJECUCIÓN PRESUPUESTAL - SIPRES, _x000a_3.Correos  de la devolución de la solicitud de pago a la dependencia solicitante _x000a_4. Memorando electrónico de la devolución de la solicitud de pago a la dependencia solicitante _x000a__x000a_"/>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quot;_x0009__x0009__x0009__x0009__x0009__x0009__x0009__x0009__x0009__x0009__x0009__x0009_"/>
    <s v="Preventivo"/>
    <s v="Durante los meses de enero y febrero en el procedimiento de Gestión Contable 2211400-PR-025 ,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FACTURACION, o a través de comunicaciones oficiales como:   Correos electrónicos y/o memorandos.  SIPROJWEB ( No hay programación), SAI/SAE, (Se realizó  cargue masivo) queda como evidencia los auxiliares contables, SICO,(No hay programación)  Durante enero y febrero el profesional   no  evidenció observaciones, desviaciones o diferencias,  el  Profesional envió el correo electrónico manifestando la conformidad de la información entregada por las dependencias.&quot;_x0009_"/>
    <s v="Correos electrónicos de los sistemas de SIPRES, PERNO, ,FACTURACION.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2"/>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Construir una herramienta de validación para la identificación de las cuentas bancarias asociadas a los proveedores que tienen varios contratos suscritos con la Secretaría General"/>
    <s v="1101-2022 - Aplicativo CHIE"/>
    <s v="Preventiva"/>
    <x v="0"/>
    <s v="Se realizó solicitud a la oficina de OTIC mediante  2213200-FT- 264 para construir una herramienta de validación para la identificación de las cuentas bancarias asociadas a los proveedores que tienen varios contratos suscritos con la Secretaría General.  Incluyendo  en el texto de la certificación solo los cuatro últimos dígitos del número de la cuenta bancaria, para pago, el nombre de la entidad bancaria y el tipo de cuenta, controlar espacios y guiones del número de cuenta bancaria."/>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quot;_x0009__x0009__x0009__x0009__x0009__x0009__x0009__x0009__x0009__x0009__x0009__x0009_"/>
    <s v="Preventivo"/>
    <s v="El Profesional de la Subdirección Financiera, autorizado(a) por el Subdirector Financiero, cada vez que recibió una solicitud de pago para liquidación verificó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_x000a_ Cuando  evidenció observaciones, desviaciones o diferencias, a través de  correo electrónico y/o memorando  informó al área respectiva la inconsistencia para hacer las respectivas correcciones. _x000a_El Profesional envió a causación  la liquidación del pago en el Sistema de Ejecución Presupuestal - SIPRES , cuando validó y verificó la liquidación de conformidad._x0009__x0009__x0009__x0009__x0009__x0009__x0009__x0009__x0009__x0009__x0009_"/>
    <s v="1. Registro de  la causación de pago a liquidación en el aplicativo SISTEMA DE EJECUCIÓN PRESUPUESTAL - SIPRES ._x000a_2.Correos  informando la inconsistencia   a la dependencia solicitante para corrección._x000a_3. Memorando electrónico informando la inconsistencia   a la dependencia solicitante para corrección."/>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quot;_x0009__x0009__x0009__x0009__x0009__x0009__x0009__x0009__x0009__x0009__x0009__x0009_"/>
    <s v="Preventivo"/>
    <s v=" Durante los meses de enero y febrero en el procedimiento de Gestión Contable 2211400-PR-025 ,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l profesional no   evidenció observaciones, desviaciones o diferencias,. El  Profesional envió el correo electrónico de aprobación de la información recibida  a  las dependencias.&quot;"/>
    <s v="Correos electrónicos  de aprobación de la información recibida  a  las dependencias_x000a__x000a_Correos electrónicos  para corrección de la información recibida  a  las dependencias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2"/>
    <s v="CORRUPCIÓN"/>
    <s v="1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Establecer una herramienta de control del trámite de pagos"/>
    <s v="1102-2022 - Aplicativo CHIE"/>
    <s v="Preventiva"/>
    <x v="0"/>
    <s v="Se estableció una herramienta de control de trámite de pagos y se presenta el cuadro de control correspondiente  al mes de febrero de 2022"/>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quot;_x0009__x0009__x0009__x0009__x0009__x0009__x0009__x0009__x0009__x0009__x0009__x0009_"/>
    <s v="Preven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_x0009__x0009__x0009__x0009__x0009__x0009__x0009__x0009__x0009__x0009__x0009_"/>
    <s v="registra la devolución y/o rechazo Sistema de Ejecución Presupuestal SIPRES.registra la devolución y/o rechazo Sistema de Ejecución Presupuestal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9__x0009__x0009__x0009__x0009__x0009__x0009__x0009__x0009__x0009__x0009__x0009_"/>
    <s v="-"/>
    <s v=" Durante los meses de enero y febrero  el procedimiento de Gestión Contable 2211400-PR-025 , 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evidenció observaciones, desviaciones o diferencias, por lo tanto no se enviaron  correos electrónicos al profesional de la Subdirección Financiera. El profesional con funciones de Contador da Vo. Bo. al Balance de prueba  ._x0009__x0009_"/>
    <s v="Balance de Prueba de los meses de diciembre y en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5"/>
    <x v="0"/>
    <x v="0"/>
    <x v="0"/>
    <x v="0"/>
    <x v="0"/>
    <x v="0"/>
  </r>
  <r>
    <x v="5"/>
    <n v="2022"/>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Solicitar a la oficina de OTIC la realización de capacitaciones relacionadas con cada uno de los aplicativos internos financieros"/>
    <s v="1098-2022 - Aplicativo CHIE"/>
    <s v="Preventiva"/>
    <x v="0"/>
    <s v="Se realizó  seguimiento al avance a oficina de OTIC respecto al desarrollo de las funcionalidades de los  aplicativos financieros teniendo en cuenta los requerimientos realizados a los sistemas internos de información derivados de la gestión pagos, mediante reunión por TEAMS realizada el 25 de febrero de 2022 , &quot;Capacitación financiera del Sistema SIPRES contractual&quot;"/>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_x0009__x0009__x0009__x0009__x0009__x0009__x0009__x0009__x0009__x0009__x0009_"/>
    <s v="Preventivo"/>
    <s v="El  responsable del presupuesto y/o ordenador del gasto, autorizado(a) por el Estatuto Orgánico de Presupuesto Distrital y el  Manual Específico de Funciones y Competencias Laborales, cada vez que se generó un consecutivo y un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_x0009__x0009__x0009__x0009__x0009__x0009__x0009__x0009__x0009__x0009__x0009__x0009_"/>
    <s v="Muestra de las firmas digitales el lote en el Sistema de Información Financiera de la SDH (BOGDATA)._x000a_Registro en Bogdata de los pagos realizados en los meses de enero y febrer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_x0009__x0009__x0009__x0009_"/>
    <s v="Preventivo"/>
    <s v=" Durante los meses de enero y febrero en el procedimiento de Gestión Contable 2211400-PR-025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El  profesional no  evidenció  observaciones, desviaciones o diferencias, .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_x0009__x0009__x0009__x0009_"/>
    <s v="Estados Financieros de cierre de vigencia_x000a_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2"/>
    <s v="CORRUPCIÓN"/>
    <s v="1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Realizar seguimiento al avance a oficina de OTIC respecto al desarrollo de las funcionalidades de los  aplicativos financieros teniendo en cuenta los requerimientos realizados a los sistemas internos de información derivados de la gestión contable  "/>
    <s v="1099-2022 - Aplicativo CHIE"/>
    <s v="Preventiva"/>
    <x v="0"/>
    <s v="Se realizó  seguimiento al avance a oficina de OTIC respecto al desarrollo de las funcionalidades de los  aplicativos financieros teniendo en cuenta los requerimientos realizados a los sistemas internos de información derivados de la gestión contable, mediante las reuniones  por TEAMS realizadas los días  01/11/22- Validación liquidación  pasivo de permanencia; 08/02/22 - Proceso de Control de Incapacidades; 09/02/22  Mesa de trabajo de siprojweb"/>
    <s v="Sí"/>
    <d v="2022-06-30T00:00:00"/>
    <x v="0"/>
    <s v="-"/>
    <s v="-"/>
    <s v="-"/>
    <s v="-"/>
    <s v="-"/>
    <s v="-"/>
    <s v="-"/>
    <s v="-"/>
    <s v="-"/>
    <s v="-"/>
    <s v="-"/>
    <s v="-"/>
    <x v="0"/>
    <s v="-"/>
    <s v="-"/>
    <s v="-"/>
    <s v="-"/>
    <s v="-"/>
    <s v="-"/>
    <s v="-"/>
    <s v="-"/>
    <s v="-"/>
    <s v="-"/>
    <s v="-"/>
    <s v="-"/>
    <s v="-"/>
    <s v="-"/>
    <s v="-"/>
    <s v="-"/>
    <s v="-"/>
    <s v="-"/>
    <s v="-"/>
    <s v="-"/>
    <s v="-"/>
    <x v="0"/>
    <s v="-"/>
    <s v="-"/>
    <s v="-"/>
    <s v="-"/>
    <s v="-"/>
    <s v="-"/>
    <s v="_x0009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5"/>
    <x v="0"/>
    <x v="0"/>
    <x v="0"/>
    <x v="0"/>
    <x v="0"/>
    <x v="0"/>
  </r>
  <r>
    <x v="6"/>
    <n v="2022"/>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linear actividades y puntos de control del procedimiento   4232000-PR-372 - Gestión de Peligros, Riesgos y Amenazas_x000a_ con los controles preventivos y detectivos definidos en el mapa de riesgo del proceso de Gestión de Seguridad y Salud en el Trabajo."/>
    <s v="Accion_1109"/>
    <s v="Preventiva"/>
    <x v="0"/>
    <s v="Con corte al 28 de febrero no se ha realizado avance sobre la acción."/>
    <s v="Sí"/>
    <d v="2022-06-30T00:00:00"/>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Durante el 1° bimestre de 2022 no se realizó entrega de botiquines a ninguna de las sedes de la entidad.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6"/>
    <n v="2022"/>
    <s v="CORRUPCIÓN"/>
    <s v="1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de verificación a la completitud de los botiquines ubicados en las diferentes sedes de la entidad."/>
    <s v="Accion_1111"/>
    <s v="Preventiva"/>
    <x v="0"/>
    <s v="Con corte al 28 de febrero no se ha realizado avance sobre la acción."/>
    <s v="Sí"/>
    <d v="2022-03-15T00:00:00"/>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Preventivo"/>
    <s v="al 3 de marzo el cronograma de visitas a las sedes de la entidad para verificar la completitud e idoneidad de los productos contenidos en los botiquines ubicados en las diferentes sedes de la entidad, está en proceso de formulación._x000a__x000a_Aunado a lo anterior, es de tener en cuenta que la aplicación de este cronograma se iniciará posterior al vencimiento de los términos establecidos en la acción de tratamiento identificada con el ID 1111 de CHIE (15 de marzo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6"/>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Preventivo"/>
    <s v="El 14 de enero de 2022 se celebró el 6° Subcomité de Autocontrol de la Dirección de Talento Humano, en el cual se realizó la verificación sobre el cumplimiento de la ejecución del Plan de Salud y Seguridad en el Trabajo 2021,"/>
    <s v="Acta del 6° Subcomité de Autocontrol 2021 - Dirección de Talento Huma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Durante el 1° bimestre de 2022 no se presentó materialización del riesgo de corrupción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1° bimestre de 2022 no se presentó materialización del riesgo de corrupción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2"/>
    <s v="CORRUPCIÓN"/>
    <s v="1 CORRUPCIÓN"/>
    <s v="-"/>
    <s v="-"/>
    <s v="-"/>
    <s v="-"/>
    <x v="0"/>
    <s v="Posibilidad de afectación reputacional por inadecuado seguimiento a las actividades, debido a exceso de las facultades otorgadas en la administración  y/o gestión de los recursos de la Infraestructura tecnológica de la secretaria general"/>
    <s v="Reducir"/>
    <s v="Revisar la precisión de las evidencias que se generan como resultado de la aplicación del control del procedimiento 2213200-PR-101"/>
    <s v="CHIE-1088"/>
    <s v="Preventiva"/>
    <x v="0"/>
    <s v="El 11 de febrero se realiza la revisión de acciones identificadas bajo auditoria a riesgos de corrupción con el proceso, en donde se identifica, los cambios a realizar en el PR-101, con respecto a las documentos que soporta la ejecución de los puntos de control del proceso._x000a_El 22 de febrero se solicita la liberación de solicitud para modificación de 4204000-PR-101"/>
    <s v="Sí"/>
    <d v="2022-05-30T00:00:00"/>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quot;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
    <s v="Preventivo"/>
    <s v="No se adelantaron preventivos de equipos de computo durante el periodo solicitado_x000a__x000a_No se adelantaron preventivos de equipos de Aire Acondicionado de precisión durante el periodo_x000a__x000a_Se realizó mantenimiento de UPS Liebert  e instalación del  banco de baterías._x000a__x000a_No se ejecutaron mantenimientos de equipos fuera de garantía estos están previstos de Agosto a Noviembre."/>
    <s v="Soporte: Reporte Cambio de Baterías /  Reporte de mantenimiento  preventivo UP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7"/>
    <n v="2022"/>
    <s v="CORRUPCIÓN"/>
    <s v="1 CORRUPCIÓN"/>
    <s v="-"/>
    <s v="-"/>
    <s v="-"/>
    <s v="-"/>
    <x v="0"/>
    <s v="Posibilidad de afectación reputacional por inadecuado seguimiento a las actividades, debido a exceso de las facultades otorgadas en la administración  y/o gestión de los recursos de la Infraestructura tecnológica de la secretaria general"/>
    <s v="Reducir"/>
    <s v="(A.P.) Verificar la pertinencia de las Modificación de 4204000-OT-020 Plan de Contingencia TI-DRP"/>
    <s v="CHIE-1087"/>
    <s v="Preventiva"/>
    <x v="0"/>
    <s v="El 7 de enero se realiza la publicación de la 4204000-OT-020 Plan de Contingencia TI-DRP._x000a__x000a_Se esta a la espera de verificación y aprobación de la Alta Dirección"/>
    <s v="Sí"/>
    <d v="2022-07-30T00:00:00"/>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Se reciben 5993 solicitudes a través del sistema de servicios, los cuales fueron verificados, categorizados y asignados de acuerdo con lo establecido en la Guías GS-044"/>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7"/>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Se reciben 5993 solicitudes a través del sistema de servicios, los cuales fueron verificados, categorizados y asignados de acuerdo con lo establecido en la Guías GS-044"/>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Se reciben 5993 solicitudes a través del sistema de servicios, los cuales fueron  asignados y atendidos y escalados conforme al procedimiento y a lo establecido en la Guías GS-044"/>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reciben 5993 solicitudes a través del sistema de servicios, los cuales fueron  asignados y atendidos de acuerdo con lo establecido en la Guías GS-044"/>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Preventivo"/>
    <s v="Se reciben 5993 solicitudes a través del sistema de servicios, los cuales fueron  asignados y atendidos de acuerdo con lo establecido en la Guías GS-044. Adicional a esto se realiza un informe semanal y mensual sobre el seguimiento a casos."/>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Preventivo"/>
    <s v="Se reciben 5993 solicitudes a través del sistema de servicios, los cuales fueron  solucionados de acuerdo con lo establecido en la Guías GS-044. Se verifica que cumplan con una buena documentación y descripción de tareas realizadas para la solución del mismo. Se informa en caso de encontrar o determinar cierre."/>
    <s v="Análisis 01 Enero al 28 Febrero.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PR-101 PC#12) indica que Jefe de la Oficina TIC´s,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Preventivo"/>
    <s v="Se genera el análisis para el mes de Enero y Febrero y se presenta en el Subcomité de Autocontrol, en donde se relacionan los casos presentados y la gestión de los mismos en el periodo de evaluación, con el fin de hacer ajustes al proceso."/>
    <s v="Informe de Seguimiento y servicios presentado en Subcomité  con acta de subcomité"/>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2"/>
    <s v="CORRUPCIÓN"/>
    <s v="1 CORRUPCIÓN"/>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s v="Accion_1105"/>
    <s v="Preventiva"/>
    <x v="0"/>
    <s v="Febrero 2022 (10%)_x000a__x000a_Desde el procedimiento de Gestión Organizacional se realizaron las actuaciones relacionadas con la actualización de la planta de la entidad conforme a los movimientos acaecidos en los empleos que la conforman (desvinculaciones, nombramientos en encargo, nombramientos en período de prueba y nombramientos ordinarios en empleos de libre nombramiento y remoción)."/>
    <s v="Sí"/>
    <d v="2022-12-31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En enero de 2022 la Directora Técnica de Talento Humano verificó que tanto el Plan Anual de Vacantes como el Plan de Previsión de Recursos Humanos a adoptar a través del Plan Estratégico de Talento Humano 2022 estuvieran formulados de conformidad a la normatividad vigente (Resolución por la cual se adopta el Manual Especifico de Funciones y Competencias Laborales de la entidad)."/>
    <s v="Correo electrónico o documentos de revisión del proyecto de Plan Anual de Vacantes y Plan de Previsión de Recursos Humanos."/>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
    <s v="Preventivo"/>
    <s v="Durante el 1° bimestre de 2022 el Profesional Universitario de Talento Humano encargado de realizar el ingreso de las novedades en el Sistema de Personal y Nómina - PERNO, verificó que las novedades de las nóminas procesadas correspondieran a aquellas contempladas en la normatividad vigente en la materia."/>
    <s v="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8"/>
    <n v="2022"/>
    <s v="CORRUPCIÓN"/>
    <s v="1 CORRUPCIÓN"/>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s v="Accion_1106"/>
    <s v="Preventiva"/>
    <x v="0"/>
    <s v="Febrero 2022 (10%)_x000a__x000a_Desde el procedimiento de Gestión Organizacional se realizó la verificación de los/as aspirantes a nombramientos en empleos a poblar a través de encargo, período de prueba y nombramientos ordinarios en empleos de libre nombramiento y remoción, utilizando el formato 4232000-FT-809 Evaluación de Perfil."/>
    <s v="Sí"/>
    <d v="2022-12-31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1° bimestre de 2022 el Profesional Especializado o Profesional Universitario de la Dirección de Talento Humano, verificó a través del formato 2211300-FT-809 Evaluación del Perfil, el cumplimiento de los requisitos establecidos en el perfil del empleo a proveer de acuerdo con el Manual de Funciones y Competencias Laborales vigente por parte de los/as aspirantes a ser nombrados en empleos de la entidad."/>
    <s v="Evaluación perfil 2211300-FT-809 de los/as servidores/as que se han posesionado en empleos de la entidad."/>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1° bimestre de 2022 el Profesional Universitario de Talento Humano encargado de la revisión de la nómina, confrontó los soportes de las novedades con el informe de liquidación de cada nómina procesada que emite el Sistema de Personal y Nómina - PERNO."/>
    <s v="Informes de pre nóminas del 1° bimestre de 2022 confrontados con las diversas novedades que afectan la liquidación de la nómina proces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8"/>
    <n v="2022"/>
    <s v="CORRUPCIÓN"/>
    <s v="1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Proyectar para firma de la Subsecretaría Corporativa, la solicitud que se realiza a la Subdirección Financiera, para la expedición del Registro Presupuestal acompañado de los respectivos soportes firmados y aprobados por los responsables."/>
    <s v="Accion_1107"/>
    <s v="Preventiva"/>
    <x v="0"/>
    <s v="Febrero 2022 (10%) _x000a__x000a_Desde el procedimiento de Gestión de Nómina se realizó la proyección de los memorandos para para firma de la Subsecretaria Corporativa y posterior solicitud de expedición de Registro Presupuestal a la Subdirección Financiera para la dispersión de las nóminas procesadas."/>
    <s v="Sí"/>
    <d v="2022-12-31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1° bimestre de 2022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1° bimestre de 2022._x000a__x000a_No obstante, allega como soporte para posibles verificaciones listado de los/as servidores/as posesionados en la entidad durante el 1° bimestr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
    <s v="Preventivo"/>
    <s v="Durante el 1° bimestre de 2022 el Profesional Universitario de Talento Humano cotejó los valores totales de las nóminas procesadas y de las planillas de autoliquidación garantizando que estos estuvieran contenidos dentro de los recursos del presupuesto aprobado para cada uno de los períodos."/>
    <s v="2211600-FT-011 memorandos por medio de las cuales se solicitaron los Registros Presupuestales a la Subdirección Financiera con soportes que evidencian igualdad en los valores a dispersar bajo el concepto de las nóminas procesadas en el 1° bimestre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8"/>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s v="Detectivo"/>
    <s v="Durante el 1° bimestre de 2022 la  Directora Técnica de Talento Humano, revisó el estado de la ejecución de las actividades ejecutadas desde el procedimiento de Gestión Organizacional, presentado en el informe de gestión de los meses de noviembre y diciembre de 2021, en el marco del 6° Subcomité de Autocontrol 2021 de la dependencia."/>
    <s v="Acta del 6° Subcomité de Autocontrol 2021 - Dirección de Talento Huma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
    <s v="Preventivo"/>
    <s v="Durante el 1° bimestre de 2022 el Profesional Especializado o Profesional Universitario de Talento Humano verificó que los certificados de estudio y experiencia presentados por los/as peticionario/a reconocimiento/incremento de prima técnica cumplieran las condiciones para definir el porcentaje a reconocer o incrementar por el concepto de Prima Técnica."/>
    <s v="los formatos Liquidador de prima técnica 4232000-FT-1059 de las primas técnicas reconocidas durante el 1° bimestre de 2022 y las respectivas Resoluciones por las cuales se reconoce el incremento de una prima técnica nivel Directivo/Asesor o Profesional, reposan en las respectivas historias laborales._x000a__x000a_No obstante, allega como soporte para posibles verificaciones listado de los/as servidores/as con reconocimiento/incremento de prima técnica durante el 1° bimestr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8"/>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1° bimestre de 2022 la  Directora Técnica de Talento Humano, revisó el estado de la ejecución de las actividades ejecutadas desde el procedimiento de Gestión Organizacional, presentado en el informe de gestión de los meses de noviembre y diciembre de 2021, en el marco del 6° Subcomité de Autocontrol 2021 de la dependencia."/>
    <s v="Acta del 6° Subcomité de Autocontrol 2021 - Dirección de Talento Huma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1° bimestre de 2022 la Directora Técnica de Talento Humano revisó y firmó los reportes de las nóminas definitivas procesadas y generadas desde el sistema de personal y nómina - PERNO, y posteriormente las socializó a la Subsecretaria Corporativa para su firma."/>
    <s v="Los reportes de nómina firmados por la Directora Técnica de Talento Humano y la Subsecretaria Corporativa reposan en el procedimiento de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8"/>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1° bimestre de 2022 no se presentó materialización del riesgo de corrupción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1° bimestre de 2022 no se presentó materialización del riesgo de corrupción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8"/>
    <n v="2022"/>
    <s v="CORRUPCIÓN"/>
    <s v="1 CORRUPCIÓN"/>
    <s v="-"/>
    <s v="-"/>
    <s v="-"/>
    <s v="-"/>
    <x v="1"/>
    <s v="-"/>
    <s v="-"/>
    <s v="-"/>
    <s v="-"/>
    <s v="-"/>
    <x v="1"/>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1° bimestre de 2022 no se presentó materialización del riesgo de corrupción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2"/>
    <s v="CORRUPCIÓN"/>
    <s v="1 CORRUPCIÓN"/>
    <s v="-"/>
    <s v="-"/>
    <s v="-"/>
    <s v="-"/>
    <x v="1"/>
    <s v="-"/>
    <s v="-"/>
    <s v="-"/>
    <s v="-"/>
    <s v="-"/>
    <x v="1"/>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1° bimestre de 2022 no se presentó materialización del riesgo de corrupción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2"/>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Revisar los formatos asociados al procedimiento en busca de identificar mejoras que permitan fortalecer la gestión del riesgo_x000a__x000a_"/>
    <s v="Acción_1084_x000a__x000a__x000a_"/>
    <s v="De mejora"/>
    <x v="0"/>
    <s v="No se encuentra  con seguimiento tenido en cuenta que su fecha de inicio es: 15/03/2022."/>
    <s v="Sí"/>
    <s v="30/06/2022_x000a__x000a_"/>
    <x v="0"/>
    <s v="-"/>
    <s v="-"/>
    <s v="-"/>
    <s v="-"/>
    <s v="-"/>
    <s v="-"/>
    <s v="-"/>
    <s v="-"/>
    <s v="-"/>
    <s v="-"/>
    <s v="-"/>
    <s v="-"/>
    <x v="0"/>
    <s v="-"/>
    <s v="-"/>
    <s v="-"/>
    <s v="-"/>
    <s v="-"/>
    <s v="-"/>
    <s v="-"/>
    <s v="-"/>
    <s v="-"/>
    <s v="-"/>
    <s v="-"/>
    <s v="-"/>
    <s v="-"/>
    <s v="-"/>
    <s v="-"/>
    <s v="-"/>
    <s v="-"/>
    <s v="-"/>
    <s v="-"/>
    <s v="-"/>
    <s v="-"/>
    <x v="0"/>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quot;Formulación del Proyecto&quot;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quot;Formulación del Proyecto&quot; y Acta 2211600-FT-008 Mesa técnica de seguimiento de proyectos.."/>
    <s v="Detectivo"/>
    <s v="Para el periodo del seguimiento del monitoreo de riesgos que corresponde al ciclo 1, no se cuenta con mesas de seguimiento de los proyectos toda vez que tiene periodicidad trimestral, por lo que aún no se ha cumplido el tiempo para realizar dichas mesas técnic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9"/>
    <n v="2022"/>
    <s v="CORRUPCIÓN"/>
    <s v="1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Verificar la implementación de los formatos ajustados"/>
    <s v="Acción_1085"/>
    <s v="De mejora"/>
    <x v="0"/>
    <s v="No se encuentra  con seguimiento tenido en cuenta que su fecha de inicio es: 01/07/2022."/>
    <s v="Sí"/>
    <s v="30/12/2022"/>
    <x v="0"/>
    <s v="-"/>
    <s v="-"/>
    <s v="-"/>
    <s v="-"/>
    <s v="-"/>
    <s v="-"/>
    <s v="-"/>
    <s v="-"/>
    <s v="-"/>
    <s v="-"/>
    <s v="-"/>
    <s v="-"/>
    <x v="0"/>
    <s v="-"/>
    <s v="-"/>
    <s v="-"/>
    <s v="-"/>
    <s v="-"/>
    <s v="-"/>
    <s v="-"/>
    <s v="-"/>
    <s v="-"/>
    <s v="-"/>
    <s v="-"/>
    <s v="-"/>
    <s v="-"/>
    <s v="-"/>
    <s v="-"/>
    <s v="-"/>
    <s v="-"/>
    <s v="-"/>
    <s v="-"/>
    <s v="-"/>
    <s v="-"/>
    <x v="0"/>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Detectivo"/>
    <s v="Se realizaron los respectivos informes parcial/final  los cuales  fueron aprobados por el Alto Consejero TIC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_x000a_"/>
    <s v="Informes parcial/Final  4130000-FT-1159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0"/>
    <n v="2022"/>
    <s v="CORRUPCIÓN"/>
    <s v="1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los siguientes controles preventivos automáticos en el Sistema de Información de Víctimas de Bogotá - SIVIC:_x000a_* Alertas sobre la duplicidad de ayudas al momento del otorgamiento._x000a_*Identificación, revisión y corrección de los FUD registrados manualmente en SIVIC_x000a_*Validaciones mínimas en los campos de &quot;número de identificación&quot; y ciudad de nacimiento."/>
    <s v="1082 - Aplicativo CHIE"/>
    <s v="Preventiva"/>
    <x v="0"/>
    <s v="1. Se elaboro historia de usuario (caso de uso) donde se define el requerimiento técnico que genera control que alerta sobre la duplicidad de ayudas humanitarias al momento del otorgamiento._x000a__x000a_2. Se elaboro historia de usuario (casos de uso) donde se define el requerimiento técnico para revisar de manera periódica el Formulario Único de Declaración (FUD) registrados en el Sistema de Información SIVIC cuyo ingreso se realiza de manera manual._x000a__x000a_3. Se elabora historia de usuario (caso de uso) donde se define el requerimiento técnico para mejorar la calidad de información de los campos de la caracterización básica, como número de identificación y ciudad de nacimiento"/>
    <s v="Sí"/>
    <d v="2022-07-31T00:00:00"/>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se verificó que en el otorgamiento se cumpliera con los puntos de control establecidos,  revisión y aprobación por parte del coordinador._x000a__x000a_Enero:_x000a_Se realizó el análisis de las Atenciones y Ayudas Humanitarias Inmediatas otorgadas durante el mes de ENERO de 2022; se revisaron el total de las medidas otorgadas que corresponden a 591. Se evidenció que en la aprobación de 1 medida no se diligenció el punto de control del abogado revisor._x000a__x000a_Febrero:_x000a_Se realizó el análisis de las Atenciones y Ayudas Humanitarias Inmediatas otorgadas durante el mes de FEBRERO de 2022; se revisaron el total de las medidas otorgadas que corresponden a 1002. Para este periodo se cumplió con el 100%"/>
    <s v="Reporte Matriz Riesgo Corrupción ENERO_x000a_Reporte Matriz Riesgo Corrupción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se verificó que en el otorgamiento se cumpliera con los puntos de control establecidos, revisión por parte del profesional._x000a__x000a_Enero:_x000a_Se realizó el análisis de las Atenciones y Ayudas Humanitarias Inmediatas otorgadas durante el mes de ENERO de 2022; se revisaron el total de las medidas otorgadas que corresponden a 591. Se evidenció que en la aprobación de 1 medida no se diligenció el punto de control del abogado revisor._x000a__x000a_Febrero:_x000a_Se realizó el análisis de las Atenciones y Ayudas Humanitarias Inmediatas otorgadas durante el mes de FEBRERO de 2022; se revisaron el total de las medidas otorgadas que corresponden a 1002. Para este periodo se cumplió con el 100%_x000a_(Del total de las medidas otorgadas se revisó el 100%) Se envían bases revisadas"/>
    <s v="REPORTE DE TRANSPARENCIA ENERO 2022_x000a__x000a_REPORTE DE TRANSPARENCIA FEBRER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Para el mes de enero se evidenció que en la aprobación de 1 medida no se diligenció el punto de control del abogado revisor, por lo tanto se relaciona el FUD para que la coordinación adjunte la evidencia de revisión del abogado en el módulo del PAS."/>
    <s v="Alcance seguimiento riesgo_0902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la evaluación sí tuvo punto de control en el módulo de Evaluación (PAS). Cuando se subió la ayuda no se seleccionó la información requerid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la evaluación sí tuvo punto de control en el módulo de Evaluación (PAS). Cuando se subió la ayuda no se seleccionó la información requerid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1"/>
    <n v="2022"/>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4-Adelantar la actualización de la 4231000-GS-081-Guía para la estructuración de estudios previos"/>
    <s v="1114-2022-Aplicativo CHIE"/>
    <s v="Preventiva"/>
    <x v="0"/>
    <s v="Durante el periodo reportado no se adelantaron actividades frente a la acción ."/>
    <s v="Sí"/>
    <d v="2022-06-30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Enero: Durante el mes de enero se radicaron ante la Dirección de Contratación por parte de las áreas técnicas 721 solicitudes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_x000a__x000a_Febrero: Durante el mes de febrero se radicaron ante la Dirección de Contratación por parte de las áreas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
    <s v="Preventivo"/>
    <s v="Enero: Durante el mes de enero de 2022 se suscribieron un total de 688 procesos de contratación de los cuales 687 fueron suscritos en la modalidad de contratación directa y 1 en la modalidad de selección abreviada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_x000a__x000a_Febrero: Durante el mes de febrero de 2022 se suscribieron un total de 3 procesos de contratación modalidad de mínima cuantí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1"/>
    <n v="2022"/>
    <s v="CORRUPCIÓN"/>
    <s v="1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3-Adelantar una socialización a los  enlaces contractuales de las dependencias sobre la estructuración de estudios y documentos previos para adelantar los procesos contractuales con fundamento en los procedimientos internos."/>
    <s v="1113-2022-Aplicativo CHIE"/>
    <s v="Preventiva"/>
    <x v="0"/>
    <s v="Durante el periodo reportado no se adelantaron actividades frente a la acción ."/>
    <s v="Sí"/>
    <d v="2022-12-31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_x000a_Enero: Se adelantaron un total de 7 Comités de Contratación en el mes de enero,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Febrero: Se adelantaron un total de 4 Comités de Contratación en el mes de febrero, entre los cuales 2 son sesiones ordinarias y2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enero y febrero de 202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Enero: En el mes se reporta una (1) solicitud de liquidación de contrat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a solicitar ajustes al área y registró en la base de datos la observación realizada. Por lo que a la fecha dicha liquidación se encuentra en ajustes por parte del área técnica. De acuerdo con lo anteriormente descrito no se materializa el riesgo en el entendido que se viene adelantando la revisión pertinente de los documentos requeridos para a liquidación de los contratos._x000a__x000a__x000a__x000a_Febrero: En el mes se reportan ocho (8) solicitudes de liquidación de contrato o convenio. De éstas dos (2) se dieron por liquidadas ya que cumplieron con la documentación y revisión de conformidad por parte del profesional de la Dirección de Contratación. Así mismo tres (3) de ellas se encuentra en el flujo de aprobación en el SECOP por lo que de igual forma cumplieron con la documentación para adelantar el trámite pertinente. No obstante, se reporta dos (2) en ajustes por parte del área técnica las cuales se encuentran en observadas en la base de datos. A la fecha hay una (1) que se encuentra en proceso de revisión por parte de la profesional de la Dirección de Contrat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1"/>
    <n v="2022"/>
    <s v="CORRUPCIÓN"/>
    <s v="1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cción Preventiva 1120-Realizar una socialización semestral a los supervisores y apoyos  de los mismos acerca del cumplimiento a lo establecido en el Manual de Supervisión de la entidad así como de los procedimientos internos en caso de generarse posibles incumplimientos."/>
    <s v="1120-2022-Aplicativo CHIE"/>
    <s v="Preventiva"/>
    <x v="0"/>
    <s v="Durante el periodo reportado no se adelantaron actividades frente a la acción ."/>
    <s v="Sí"/>
    <d v="2022-11-30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Enero: Durante el mes de enero se radicaron ante la Dirección de Contratación por parte de las áreas técnicas 721 solicitudes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_x000a__x000a_Febrero: Durante el mes de febrero se radicaron ante la Dirección de Contratación por parte de las áreas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1"/>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Enero: Durante el mes no se materializaron riesgos de corrupción._x000a_Febrer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Enero: Durante el mes no se materializaron riesgos de corrupción._x000a_Febrer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1"/>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8"/>
    <x v="0"/>
    <x v="0"/>
    <x v="0"/>
    <x v="0"/>
    <x v="0"/>
    <x v="0"/>
  </r>
  <r>
    <x v="12"/>
    <n v="2022"/>
    <s v="CORRUPCIÓN"/>
    <s v="1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ctualizar los procedimientos verbal y ordinario conforme a la normatividad del nuevo Código General Disciplinario."/>
    <s v="1076 - Aplicativo CHIE"/>
    <s v="Preventiva"/>
    <x v="0"/>
    <s v="Esta actividad comienza su ejecución en el mes de marzo, de acuerdo a lo programado"/>
    <s v="Sí"/>
    <d v="2022-05-31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reuniones mensuales  de verificación de custodia, reserva legal, conformación de los expedientes disciplinarios y actualización en los aplicativos SID y OCDI, de los meses de enero y febrero de 2022._x000a__x000a_• Actas de Subcomité de Autocontrol de los meses de enero y febrer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2"/>
    <n v="2022"/>
    <s v="CORRUPCIÓN"/>
    <s v="1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Definir e implementar una estrategia de divulgación, en materia preventiva disciplinaria, dirigida a los funcionarios y colaboradores de la Secretaría General."/>
    <s v="1077 - Aplicativo CHIE"/>
    <s v="Preventiva"/>
    <x v="0"/>
    <s v="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_x000a__x000a_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
    <s v="Sí"/>
    <d v="2022-11-30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reuniones mensuales  de verificación de custodia, reserva legal, conformación de los expedientes disciplinarios y actualización en los aplicativos SID y OCDI, de los meses de enero y febrero de 2022._x000a__x000a_• Actas de Subcomité de Autocontrol de los meses de enero y febrer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2"/>
    <n v="2022"/>
    <s v="CORRUPCIÓN"/>
    <s v="1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1078 - Aplicativo CHIE"/>
    <s v="Preventiva"/>
    <x v="0"/>
    <s v="Esta actividad comienza su ejecución en el mes de abril, de acuerdo a lo programado "/>
    <s v="Sí"/>
    <d v="2022-12-31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reuniones mensuales  de verificación de custodia, reserva legal, conformación de los expedientes disciplinarios y actualización en los aplicativos SID y OCDI, de los meses de enero y febrero de 2022._x000a__x000a_• Actas de Subcomité de Autocontrol de los meses de enero y febrer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2"/>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reuniones mensuales  de verificación de custodia, reserva legal, conformación de los expedientes disciplinarios y actualización en los aplicativos SID y OCDI, de los meses de enero y febrero de 2022._x000a__x000a_• Actas de Subcomité de Autocontrol de los meses de enero y febrer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2"/>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2"/>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3"/>
    <n v="2022"/>
    <s v="CORRUPCIÓN"/>
    <s v="1 CORRUPCIÓN"/>
    <s v="-"/>
    <s v="-"/>
    <s v="-"/>
    <s v="-"/>
    <x v="0"/>
    <s v="Posibilidad de afectación reputacional por uso indebido de información privilegiada para beneficio propio o de un tercero, debido a debilidades en el proceder ético del auditor"/>
    <s v="Reducir"/>
    <s v="Realizar dos talleres internos de fortalecimiento de la ética del auditor."/>
    <s v="1079 - Aplicativo CHIE"/>
    <s v="Preventiva"/>
    <x v="0"/>
    <s v="Se tiene programado el primer taller para realizarlo en el mes de abril"/>
    <s v="Sí"/>
    <d v="2022-09-30T00:00:00"/>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s v="Preventivo"/>
    <s v="Durante el período se ejecutaron los siguientes trabajos: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Evaluación Institucional por Dependencias; Auditoría de gestión Fortalecimiento institucional; Evaluación Control Interno Contable; Seguimiento a las PQRS; Seguimiento Ejecución presupuestal y contractual; Seguimiento a las medidas de Austeridad en el Gasto Público - Plan austeridad. Adicional los siguientes trabajos que no requieren Programa de trabajo: Informe de Gestión de la OCI (31 Diciembre); Rendición de cuentas a la Contraloría de Bogotá; Seguimiento Directiva 008 de 30 diciembre de 2021"/>
    <s v="Programas y documentación de papeles de trabaj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3"/>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
    <s v="Preventivo"/>
    <s v="Se suscribieron los compromisos éticos por parte de todo el equipo auditor de la OCI."/>
    <s v="Compromisos suscrit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3"/>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Para el periodo de reporte no se evidencia la materialización del riesgo."/>
    <s v="No aplica por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4"/>
    <n v="2022"/>
    <s v="CORRUPCIÓN"/>
    <s v="1 CORRUPCIÓN"/>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x v="0"/>
    <s v="Sin reporte a la fecha"/>
    <s v="Sí"/>
    <d v="2022-07-29T00:00:00"/>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Para el mes de enero se realizaron  tres (3) proceso de solicitud de recepción y legalización de bienes de bodega (FT1129)_x000a_Para el mes de enero se realizaron dos ingresos con el diligenciamiento del formato Entrega de insumos o materias primas por terceros (FT1173)._x000a__x000a_Para el mes de febrero se realizó (1)  procesos de solicitud de recepción y legalización de bienes de bodega (FT1129)_x000a_Para el mes de enero se realizaron siete (7) ingresos con el diligenciamiento del formato Entrega de insumos o materias primas por terceros (FT1173)."/>
    <s v="Enero:  FT1129 del 14 de enero de 2022_x000a_FT1129 del 31 de enero de 2022_x000a_FT1129 del 30 de enero de 2022_x000a_Ingreso 001-2022_x000a_Ingreso 002-2022_x000a_Febrero FT1129 del 11 de febrero de 2022_x000a_Ingreso 007-2022_x000a_Ingreso 009-2022_x000a__x000a_Ingreso 012-2022_x000a_Ingreso 013-2022_x000a_Ingreso 016-2022_x000a_Ingreso 017-2022_x000a_Ingreso 021-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4"/>
    <n v="2022"/>
    <s v="CORRUPCIÓN"/>
    <s v="1 CORRUPCIÓN"/>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3_x000a_ Elaborar y consolidar el listado de gestores de inventarios 2022 según delegación realizada por los jefes de dependencia."/>
    <n v="1113"/>
    <s v="Preventiva"/>
    <x v="0"/>
    <s v="Sin reporte a la fecha"/>
    <s v="Sí"/>
    <d v="2022-04-15T00:00:00"/>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enero se realizó una remisión de ingreso a supervisor_x000a_Para el mes de febrero se realizaron 8 remisiones de ingreso a supervisor"/>
    <s v="Enero: Remisión de ingreso  3-2022-3682_x000a_Febrero:3-2022-7764_1 ingreso 18-19 y 20 de 2022_x000a_3-2022-6073_1 ingreso 11-2022_x000a_3-2022-5923_1 Remisión ingreso almacén_x000a_3-2022-5878_1 Remisión ingreso almacén_x000a_3-2022-5874_1 ingreso 10-2022_x000a_3-2022-5873_1 ingreso 8-2022_x000a_3-2022-5872_1 Remisión ingreso almacén_x000a_3-2022-5860_1 Remisión ingreso almacén_x000a_"/>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No aplica para el periodo enero - febrer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4"/>
    <n v="2022"/>
    <s v="CORRUPCIÓN"/>
    <s v="1 CORRUPCIÓN"/>
    <s v="-"/>
    <s v="-"/>
    <s v="-"/>
    <s v="-"/>
    <x v="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x v="0"/>
    <s v="Sin reporte a la fecha"/>
    <s v="Sí"/>
    <d v="2022-07-29T00:00:00"/>
    <x v="0"/>
    <s v="-"/>
    <s v="-"/>
    <s v="-"/>
    <s v="-"/>
    <s v="-"/>
    <s v="-"/>
    <s v="-"/>
    <s v="-"/>
    <s v="-"/>
    <s v="-"/>
    <s v="-"/>
    <s v="-"/>
    <x v="0"/>
    <s v="-"/>
    <s v="-"/>
    <s v="-"/>
    <s v="-"/>
    <s v="-"/>
    <s v="-"/>
    <s v="-"/>
    <s v="-"/>
    <s v="-"/>
    <s v="-"/>
    <s v="-"/>
    <s v="-"/>
    <s v="-"/>
    <s v="-"/>
    <s v="-"/>
    <s v="-"/>
    <s v="-"/>
    <s v="-"/>
    <s v="-"/>
    <s v="-"/>
    <s v="-"/>
    <x v="0"/>
    <s v="-"/>
    <s v="-"/>
    <s v="-"/>
    <s v="-"/>
    <s v="-"/>
    <s v="-"/>
    <s v="-"/>
    <s v="-"/>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No aplica para el periodo enero - febrer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4"/>
    <n v="2022"/>
    <s v="CORRUPCIÓN"/>
    <s v="1 CORRUPCIÓN"/>
    <s v="-"/>
    <s v="-"/>
    <s v="-"/>
    <s v="-"/>
    <x v="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cción 1113_x000a_ Elaborar y consolidar el listado de gestores de inventarios 2022 según delegación realizada por los jefes de dependencia."/>
    <n v="1113"/>
    <s v="Preventiva"/>
    <x v="0"/>
    <s v="Sin reporte a la fecha"/>
    <s v="Sí"/>
    <d v="2022-04-15T00:00:00"/>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Durante el periodo de enero: se realizó el plaqueteo de tres (3) bienes por ingreso a la bodega de devolutivo/consumo controlado_x000a_Durante el periodo de febrero se realizó el plaqueteo de cuatro (4) bienes por ingreso a la bodega de devolutivo/consumo controlado"/>
    <s v="Enero: fotos placas 81481, 81482, y 81483_x000a_Febrero Fotos placas: 81503, 81514, 81520 y 815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4"/>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Durante el periodo de enero - febrero 2022 no se realizaron bajas o egresos del inventari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No aplica para el periodo enero - febrer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4"/>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Durante el periodo de enero - febrero 2022 no se realizaron bajas o egresos del inventari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4"/>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Para el mes de enero se realizo una baja por hurto, perdida o caso fortuito._x000a_Para el mes de febrero se realizaron 8 salidas por hurto, perdida o caso fortuito."/>
    <s v="Enero: egreso  001: 2022_x000a_febrero egresos: 003, 004, 005, 006, 007, 008, 010, 012."/>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No aplica para el periodo enero - febrer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4"/>
    <n v="2022"/>
    <s v="CORRUPCIÓN"/>
    <s v="1 CORRUPCIÓN"/>
    <s v="-"/>
    <s v="-"/>
    <s v="-"/>
    <s v="-"/>
    <x v="1"/>
    <s v="-"/>
    <s v="-"/>
    <s v="-"/>
    <s v="-"/>
    <s v="-"/>
    <x v="1"/>
    <s v="-"/>
    <s v="-"/>
    <s v="-"/>
    <x v="0"/>
    <s v="-"/>
    <s v="-"/>
    <s v="-"/>
    <s v="-"/>
    <s v="-"/>
    <s v="-"/>
    <s v="-"/>
    <s v="-"/>
    <s v="-"/>
    <s v="-"/>
    <s v="-"/>
    <s v="-"/>
    <x v="0"/>
    <s v="-"/>
    <s v="-"/>
    <s v="-"/>
    <s v="-"/>
    <s v="-"/>
    <s v="-"/>
    <s v="-"/>
    <s v="-"/>
    <s v="-"/>
    <s v="-"/>
    <s v="-"/>
    <s v="-"/>
    <s v="-"/>
    <s v="-"/>
    <s v="-"/>
    <s v="-"/>
    <s v="-"/>
    <s v="-"/>
    <s v="-"/>
    <s v="-"/>
    <s v="-"/>
    <x v="0"/>
    <s v="-"/>
    <s v="-"/>
    <s v="-"/>
    <s v="-"/>
    <s v="-"/>
    <s v="-"/>
    <s v="-"/>
    <s v="-"/>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Para el mes de enero se realizaron 35 correos de seguimiento para elementos que tuvieron salida superior a 30 días calendario por préstamo._x000a_Para el mes de enero se realizaron 36 correos de seguimiento para elementos que tuvieron salida superior a 30 días calendario por préstamo."/>
    <s v="enero: 35 correos de salida enviados._x000a_Febrero: 36 correos de salida envi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2"/>
    <s v="CORRUPCIÓN"/>
    <s v="1 CORRUPCIÓN"/>
    <s v="-"/>
    <s v="-"/>
    <s v="-"/>
    <s v="-"/>
    <x v="0"/>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Reducir"/>
    <s v="Realizar sensibilización del procedimiento a los jefes de las dependencias de la Secretaría General  y/o sus delegados, con énfasis en la prevención de la materialización del riesgo de corrupción."/>
    <n v="1124"/>
    <s v="Preventiva"/>
    <x v="0"/>
    <s v="Se realiza reunión de planeación  de la estrategia de la sensibilización, orientación para la divulgación del Procedimiento  PR 382 Manejo De Caja Menor."/>
    <s v="Sí"/>
    <d v="2022-07-30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procedimiento 4233100-PR-382  &quot;Manejo de la Caja Menor&quot;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
    <s v="Preventivo"/>
    <s v="Para el mes de enero se generaron dos (2)  solicitudes, para febrero  diez (10)  solicitudes."/>
    <s v="Se realiza el cargue de los correos correspondientes de las solicitud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5"/>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procedimiento 4233100-PR-382  &quot;Manejo de la Caja Menor&quot;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enero y febrero se legalizaron 14 solicitudes de compra de bienes y/o servicios por caja menor (3 en enero y 11 en febrero),  las cuales cumplieron con los principios de carácter de imprevistos, urgentes, imprescindibles e inaplazables. Al contar con el rubro en la constitución de caja menor fueron aprobadas para realizar las respectivas compras. De estas 14 solicitudes (1) no requiriere solicitud por correo electrónico por corresponder a un gasto por despinche. Se aclara  que el trámite de  legalización de dos peajes a Zipaquirá, aplicó la solicitud  en un solo correo electrónico."/>
    <s v="Soporte  01 Despinche llante_x000a_Soporte  02 Servicio de taxi_x000a_Soporte  02 Servicio de taxi_x000a_Soporte  03 Servicio de mantenimiento PIMAG REPUESTOS PAQUETE PI WATER._x000a_Soporte  04 Servicio ISBN digital Archivo de Bogotá_x000a_Soporte  05 Compra combustible Biocem para vehículo esquema Secretario privado _x000a_Soporte  06 Cofre caja seguridad empresarial ref. 350_x000a_Soporte  07 Mantenimiento de bicicletas asignadas al despacho_x000a_Soporte  08 Molde cortado en corte láser- bicicleta para biciparqueaderos_x000a_Soporte  09 Compra de baterías AA recargables_x000a_Soporte  10 Troquel para elaboración de adhesivos - toma física de inventarios_x000a_Soporte  11 Peaje desplazamiento a Tocancipá - placa OBI771_x000a_Soporte  12 Peaje desplazamiento a Zipaquirá - actividades Sra. Alcaldesa - placa OBG531_x000a_Soporte  13 Peaje desplazamiento a Zipaquirá - actividades Sra. Alcaldesa - placa OLM972_x000a_Soporte  14 Peaje desplazamiento a Zipaquirá - actividades Sra. Alcaldesa - placa OBI77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3 El procedimiento 4233100-PR-382  &quot;Manejo de la Caja Menor&quot;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
    <s v="Detectivo"/>
    <s v="En el mes de enero no se legalizó el  reembolso por Caja Menor.  Este fue tramitado y aprobado  el 2 de febrero de 2022, por medio de la Resolución 001 de 02 de febrero 2022 , como Reembolso No. 1"/>
    <s v="Genera memorando 3-2022-4521, Solicitud RP para reembolso No.01 de la caja menor 2022  y la Resolución 001 del  2022 con sus soport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4 El procedimiento 4233100-PR-382  &quot;Manejo de la Caja Menor&quot;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
    <s v="Detectivo"/>
    <s v="En el mes de enero 2022 no se realizó la conciliación del mes diciembre 2021, toda vez, que para el cierre de la vigencia 2021, se  gestionó el  cierre definitivo de la caja menor sin situación de fondos con saldo en ceros (0) .  En el mes de febrero se realizó  la conciliación bancaria correspondiente a los movimientos generados en el mes de enero de 2022.   "/>
    <s v="Se carga el memorando(3-2022-5877 ), el formato  FT-1096 Libro de bancos,  el formato FT 731 Conciliación bancaria y el extracto bancario para el mes de enero 2022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5 El procedimiento 4233100-PR-382  &quot;Manejo de la Caja Menor&quot; indica que los profesionales autorizados por el Subdirector Financiero y el Jefe de la Oficina de Control Interno, autorizado(a) por el delegada(o) por el Ordenador(a) del gasto, aleatoriamente realizan el arqueo a la caja menor, revisando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 profesional encargado de la caja menor formulará y ejecutará las acciones a las que haya lugar, las cuales deben ser previamente aprobadas por el Delegado del Ordenador del gasto para la caja menor. De lo contrario, queda a conformidad el arqueo de caja menor. "/>
    <s v="Detectivo"/>
    <s v="No se realizó arqueo de caja menor para el periodo comprendido entre  enero y febrero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2"/>
    <s v="CORRUPCIÓN"/>
    <s v="1 CORRUPCIÓN"/>
    <s v="-"/>
    <s v="-"/>
    <s v="-"/>
    <s v="-"/>
    <x v="0"/>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n v="1096"/>
    <s v="Preventiva"/>
    <x v="0"/>
    <s v="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
    <s v="Sí"/>
    <d v="2022-03-31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1 El mapa de riesgos del proceso Gestión Jurídica indica que el Comité de Conciliación, autorizado(a) por el Decreto 1069 de 2015, cada vez que se requiera y cada seis meses cuando se consolide el informe del Comité estudia, evalúa y analiza casos concretos, en esta instancia y evidenciará si el apoderado requirió insumos necesarios para defender los intereses de la Secretaría General y si preparó adecuada defensa.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
    <s v="Preventivo"/>
    <s v="En la Sesión No. 1 del Comité de Conciliación se estudió, analizó la gestión del segundo semestre de la vigencia 2021, el cual se había socializado mediante correo electrónico y memorando No. 3-2021-37098, en el informe se identifica que durante el periodo no se materializaron los riesgos relacionados con el procedimiento para ejercer la defensa judicial._x000a__x000a_El Comité de Conciliación, autorizado(a) por El Decreto1069 de 2015, estudió, evaluó y analizó solicitudes de conciliación prejudicial / Señor PETER JHON LIÉVANO AMÉZQUITA / ASEGURADORA SOLIDARIA DE COLOMBIA ENTIDAD COOPERATIVA. _x000a__x000a_La recomendación en el primer asunto, fue de abstenerse de utilizar obras que no sean propiedad del Distrito Capital o sin autorización del autor, por ende, dar alcance a la Circular 004 del 29 de diciembre de 2021._x000a__x000a_En el segundo asunto, los miembros del Comité de Conciliación recomendaron no presentar formula conciliatoria."/>
    <s v="Actas de Comité Sesiones Nos. 1, 2 y 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6"/>
    <n v="2022"/>
    <s v="CORRUPCIÓN"/>
    <s v="1 CORRUPCIÓN"/>
    <s v="-"/>
    <s v="-"/>
    <s v="-"/>
    <s v="-"/>
    <x v="0"/>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7: Realizar estudio, evaluación y análisis de las conciliaciones, procesos y laudos arbitrales que fueron de conocimiento del Comité de Conciliación. "/>
    <n v="1097"/>
    <s v="Preventiva"/>
    <x v="0"/>
    <s v="En la sesión No. 1 del Comité de Conciliación se estudió, analizó la gestión del segundo semestre de la vigencia 2021 / En las sesiones Nos 2 y 4 estudió, evaluó y analizó solicitudes de conciliación prejudicial / En la sesión No. 4 estudió, evaluó y analizó sentencia de segunda instancia proferida a favor de la Entidad"/>
    <s v="Sí"/>
    <d v="2022-12-31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2 El mapa de riesgos del proceso Gestión Jurídica indica que el Profesional de la Oficina Asesora de Jurídica, autorizado(a) por el manual de funciones y/o las actividades contractuales, cada vez que se requiera y cada seis meses cuando se consolide el informe del Comité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
    <s v="Preventivo"/>
    <s v="Dentro del periodo no se notificaron demandas y por ende, no se generaron alertas relacionadas con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6"/>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3 El mapa de riesgos del proceso Gestión Jurídica indica que el apoderado de la Entidad y/o el Secretario Técnico del Comité de conciliación, autorizado(a) por el Decreto 1069 de 2015, cada vez que se requiera y cada seis meses cuando se consolide el informe del Comité estudia, evalúa y analiza casos concretos, en esta instancia y evidenciará si el apoderado requirió insumos necesarios para defender los intereses de la Secretaría General y si preparó adecuada defensa.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
    <s v="Preventivo"/>
    <s v="En este periodo no se han requerido recomendaciones para consignar en el expediente físic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1 El procedimiento 4203000-PR- 355 &quot;Gestión Jurídica para la defensa de los intereses de la Secretaría General&quot; (actividad 21) y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2 El procedimiento 4203000-PR- 355 &quot;Gestión Jurídica para la defensa de los intereses de la Secretaría General&quot; (actividad 36) y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2"/>
    <s v="CORRUPCIÓN"/>
    <s v="1 CORRUPCIÓN"/>
    <s v="-"/>
    <s v="-"/>
    <s v="-"/>
    <s v="-"/>
    <x v="1"/>
    <s v="-"/>
    <s v="-"/>
    <s v="-"/>
    <s v="-"/>
    <s v="-"/>
    <x v="1"/>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por acción u omisión para favorecer intereses propios o de terceros"/>
    <s v="3 El procedimiento 4203000-PR- 355 &quot;Gestión Jurídica para la defensa de los intereses de la Secretaría General&quot; (actividad 39) y el mapa de riesgos del proceso Gestión Jurídica indica que la Secretaría Técnica d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502F3-267C-4D1A-8733-B1AE0BB23794}" name="TablaDinámica1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rowHeaderCaption="Procesos" colHeaderCaption="Fuente de riesgo">
  <location ref="A35:D54" firstHeaderRow="1" firstDataRow="2" firstDataCol="1"/>
  <pivotFields count="154">
    <pivotField axis="axisRow" showAll="0">
      <items count="24">
        <item m="1" x="19"/>
        <item m="1" x="18"/>
        <item x="9"/>
        <item x="10"/>
        <item m="1" x="17"/>
        <item x="11"/>
        <item x="12"/>
        <item m="1" x="22"/>
        <item x="1"/>
        <item x="2"/>
        <item x="13"/>
        <item m="1" x="21"/>
        <item x="0"/>
        <item x="14"/>
        <item x="6"/>
        <item x="15"/>
        <item x="4"/>
        <item x="8"/>
        <item x="5"/>
        <item x="16"/>
        <item x="7"/>
        <item m="1" x="20"/>
        <item x="3"/>
        <item t="default"/>
      </items>
    </pivotField>
    <pivotField showAll="0"/>
    <pivotField showAll="0"/>
    <pivotField showAll="0"/>
    <pivotField showAll="0"/>
    <pivotField showAll="0"/>
    <pivotField showAll="0"/>
    <pivotField showAll="0"/>
    <pivotField showAll="0">
      <items count="6">
        <item n="Sin acciones de tratamiento" x="1"/>
        <item x="0"/>
        <item m="1" x="2"/>
        <item m="1" x="4"/>
        <item m="1" x="3"/>
        <item t="default"/>
      </items>
    </pivotField>
    <pivotField showAll="0"/>
    <pivotField showAll="0"/>
    <pivotField dataField="1" showAll="0"/>
    <pivotField showAll="0"/>
    <pivotField showAll="0"/>
    <pivotField axis="axisCol" showAll="0">
      <items count="5">
        <item h="1" x="1"/>
        <item x="0"/>
        <item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5"/>
    </i>
    <i>
      <x v="6"/>
    </i>
    <i>
      <x v="8"/>
    </i>
    <i>
      <x v="9"/>
    </i>
    <i>
      <x v="10"/>
    </i>
    <i>
      <x v="12"/>
    </i>
    <i>
      <x v="13"/>
    </i>
    <i>
      <x v="14"/>
    </i>
    <i>
      <x v="15"/>
    </i>
    <i>
      <x v="16"/>
    </i>
    <i>
      <x v="17"/>
    </i>
    <i>
      <x v="18"/>
    </i>
    <i>
      <x v="19"/>
    </i>
    <i>
      <x v="20"/>
    </i>
    <i>
      <x v="22"/>
    </i>
    <i t="grand">
      <x/>
    </i>
  </rowItems>
  <colFields count="1">
    <field x="14"/>
  </colFields>
  <colItems count="3">
    <i>
      <x v="1"/>
    </i>
    <i>
      <x v="2"/>
    </i>
    <i t="grand">
      <x/>
    </i>
  </colItems>
  <dataFields count="1">
    <dataField name="Estado de las Acciones definidas (Tratamiento)" fld="11" subtotal="count" baseField="0" baseItem="0"/>
  </dataFields>
  <formats count="44">
    <format dxfId="206">
      <pivotArea outline="0" collapsedLevelsAreSubtotals="1" fieldPosition="0"/>
    </format>
    <format dxfId="205">
      <pivotArea type="all" dataOnly="0" outline="0" fieldPosition="0"/>
    </format>
    <format dxfId="204">
      <pivotArea outline="0" collapsedLevelsAreSubtotals="1" fieldPosition="0"/>
    </format>
    <format dxfId="203">
      <pivotArea type="origin" dataOnly="0" labelOnly="1" outline="0" fieldPosition="0"/>
    </format>
    <format dxfId="202">
      <pivotArea field="8" type="button" dataOnly="0" labelOnly="1" outline="0"/>
    </format>
    <format dxfId="201">
      <pivotArea type="topRight" dataOnly="0" labelOnly="1" outline="0" fieldPosition="0"/>
    </format>
    <format dxfId="200">
      <pivotArea dataOnly="0" labelOnly="1" grandRow="1" outline="0" fieldPosition="0"/>
    </format>
    <format dxfId="199">
      <pivotArea dataOnly="0" labelOnly="1" grandCol="1" outline="0" fieldPosition="0"/>
    </format>
    <format dxfId="198">
      <pivotArea type="origin" dataOnly="0" labelOnly="1" outline="0" fieldPosition="0"/>
    </format>
    <format dxfId="197">
      <pivotArea field="8" type="button" dataOnly="0" labelOnly="1" outline="0"/>
    </format>
    <format dxfId="196">
      <pivotArea type="topRight" dataOnly="0" labelOnly="1" outline="0" fieldPosition="0"/>
    </format>
    <format dxfId="195">
      <pivotArea dataOnly="0" labelOnly="1" grandCol="1" outline="0" fieldPosition="0"/>
    </format>
    <format dxfId="194">
      <pivotArea dataOnly="0" labelOnly="1" grandCol="1" outline="0" fieldPosition="0"/>
    </format>
    <format dxfId="193">
      <pivotArea dataOnly="0" labelOnly="1" grandRow="1" outline="0" fieldPosition="0"/>
    </format>
    <format dxfId="192">
      <pivotArea type="origin" dataOnly="0" labelOnly="1" outline="0" fieldPosition="0"/>
    </format>
    <format dxfId="191">
      <pivotArea field="8" type="button" dataOnly="0" labelOnly="1" outline="0"/>
    </format>
    <format dxfId="190">
      <pivotArea type="topRight" dataOnly="0" labelOnly="1" outline="0" fieldPosition="0"/>
    </format>
    <format dxfId="189">
      <pivotArea dataOnly="0" labelOnly="1" grandCol="1" outline="0" fieldPosition="0"/>
    </format>
    <format dxfId="188">
      <pivotArea dataOnly="0" labelOnly="1" grandCol="1" outline="0" fieldPosition="0"/>
    </format>
    <format dxfId="187">
      <pivotArea dataOnly="0" labelOnly="1" grandCol="1" outline="0" fieldPosition="0"/>
    </format>
    <format dxfId="186">
      <pivotArea dataOnly="0" labelOnly="1" grandCol="1" outline="0" fieldPosition="0"/>
    </format>
    <format dxfId="185">
      <pivotArea type="origin" dataOnly="0" labelOnly="1" outline="0" fieldPosition="0"/>
    </format>
    <format dxfId="184">
      <pivotArea field="8" type="button" dataOnly="0" labelOnly="1" outline="0"/>
    </format>
    <format dxfId="183">
      <pivotArea type="topRight" dataOnly="0" labelOnly="1" outline="0" fieldPosition="0"/>
    </format>
    <format dxfId="182">
      <pivotArea dataOnly="0" labelOnly="1" fieldPosition="0">
        <references count="1">
          <reference field="14" count="3">
            <x v="1"/>
            <x v="2"/>
            <x v="3"/>
          </reference>
        </references>
      </pivotArea>
    </format>
    <format dxfId="181">
      <pivotArea dataOnly="0" labelOnly="1" grandCol="1" outline="0" fieldPosition="0"/>
    </format>
    <format dxfId="180">
      <pivotArea dataOnly="0" labelOnly="1" grandCol="1" outline="0" fieldPosition="0"/>
    </format>
    <format dxfId="179">
      <pivotArea dataOnly="0" labelOnly="1" fieldPosition="0">
        <references count="1">
          <reference field="14" count="3">
            <x v="1"/>
            <x v="2"/>
            <x v="3"/>
          </reference>
        </references>
      </pivotArea>
    </format>
    <format dxfId="178">
      <pivotArea type="all" dataOnly="0" outline="0" fieldPosition="0"/>
    </format>
    <format dxfId="177">
      <pivotArea dataOnly="0" labelOnly="1" grandRow="1" outline="0" fieldPosition="0"/>
    </format>
    <format dxfId="176">
      <pivotArea type="topRight" dataOnly="0" labelOnly="1" outline="0" offset="A1:B1" fieldPosition="0"/>
    </format>
    <format dxfId="175">
      <pivotArea type="origin" dataOnly="0" labelOnly="1" outline="0" fieldPosition="0"/>
    </format>
    <format dxfId="174">
      <pivotArea type="all" dataOnly="0" outline="0" fieldPosition="0"/>
    </format>
    <format dxfId="173">
      <pivotArea outline="0" collapsedLevelsAreSubtotals="1" fieldPosition="0"/>
    </format>
    <format dxfId="172">
      <pivotArea type="origin" dataOnly="0" labelOnly="1" outline="0" fieldPosition="0"/>
    </format>
    <format dxfId="171">
      <pivotArea dataOnly="0" labelOnly="1" outline="0" axis="axisValues" fieldPosition="0"/>
    </format>
    <format dxfId="170">
      <pivotArea field="14" type="button" dataOnly="0" labelOnly="1" outline="0" axis="axisCol" fieldPosition="0"/>
    </format>
    <format dxfId="169">
      <pivotArea type="topRight" dataOnly="0" labelOnly="1" outline="0" fieldPosition="0"/>
    </format>
    <format dxfId="168">
      <pivotArea collapsedLevelsAreSubtotals="1" fieldPosition="0">
        <references count="1">
          <reference field="0" count="16">
            <x v="2"/>
            <x v="3"/>
            <x v="4"/>
            <x v="5"/>
            <x v="6"/>
            <x v="8"/>
            <x v="9"/>
            <x v="10"/>
            <x v="11"/>
            <x v="12"/>
            <x v="13"/>
            <x v="15"/>
            <x v="16"/>
            <x v="17"/>
            <x v="18"/>
            <x v="19"/>
          </reference>
        </references>
      </pivotArea>
    </format>
    <format dxfId="167">
      <pivotArea dataOnly="0" labelOnly="1" fieldPosition="0">
        <references count="1">
          <reference field="0" count="16">
            <x v="2"/>
            <x v="3"/>
            <x v="4"/>
            <x v="5"/>
            <x v="6"/>
            <x v="8"/>
            <x v="9"/>
            <x v="10"/>
            <x v="11"/>
            <x v="12"/>
            <x v="13"/>
            <x v="15"/>
            <x v="16"/>
            <x v="17"/>
            <x v="18"/>
            <x v="19"/>
          </reference>
        </references>
      </pivotArea>
    </format>
    <format dxfId="166">
      <pivotArea outline="0" collapsedLevelsAreSubtotals="1" fieldPosition="0">
        <references count="1">
          <reference field="14" count="0" selected="0"/>
        </references>
      </pivotArea>
    </format>
    <format dxfId="165">
      <pivotArea dataOnly="0" labelOnly="1" fieldPosition="0">
        <references count="1">
          <reference field="14" count="0"/>
        </references>
      </pivotArea>
    </format>
    <format dxfId="164">
      <pivotArea collapsedLevelsAreSubtotals="1" fieldPosition="0">
        <references count="1">
          <reference field="0" count="1">
            <x v="20"/>
          </reference>
        </references>
      </pivotArea>
    </format>
    <format dxfId="163">
      <pivotArea dataOnly="0" labelOnly="1" fieldPosition="0">
        <references count="1">
          <reference field="0" count="1">
            <x v="20"/>
          </reference>
        </references>
      </pivotArea>
    </format>
  </formats>
  <chartFormats count="5">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EDE000-5B7F-4751-8001-F0A939C6EB0B}" name="TablaDinámica10"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 proyectos de inversión" colHeaderCaption="Fuente de riesgo">
  <location ref="A3:C22" firstHeaderRow="1" firstDataRow="2" firstDataCol="1"/>
  <pivotFields count="154">
    <pivotField axis="axisRow" showAll="0">
      <items count="24">
        <item m="1" x="19"/>
        <item m="1" x="18"/>
        <item x="9"/>
        <item x="10"/>
        <item m="1" x="17"/>
        <item x="11"/>
        <item x="12"/>
        <item m="1" x="22"/>
        <item x="1"/>
        <item x="2"/>
        <item x="13"/>
        <item m="1" x="21"/>
        <item x="0"/>
        <item x="14"/>
        <item x="6"/>
        <item x="15"/>
        <item x="4"/>
        <item x="8"/>
        <item x="5"/>
        <item x="16"/>
        <item x="7"/>
        <item m="1" x="20"/>
        <item x="3"/>
        <item t="default"/>
      </items>
    </pivotField>
    <pivotField showAll="0"/>
    <pivotField showAll="0"/>
    <pivotField showAll="0"/>
    <pivotField showAll="0"/>
    <pivotField showAll="0"/>
    <pivotField showAll="0"/>
    <pivotField showAll="0"/>
    <pivotField axis="axisCol" showAll="0">
      <items count="6">
        <item n="Sin acciones" h="1" x="1"/>
        <item x="0"/>
        <item m="1" x="2"/>
        <item h="1" m="1" x="4"/>
        <item m="1"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5"/>
    </i>
    <i>
      <x v="6"/>
    </i>
    <i>
      <x v="8"/>
    </i>
    <i>
      <x v="9"/>
    </i>
    <i>
      <x v="10"/>
    </i>
    <i>
      <x v="12"/>
    </i>
    <i>
      <x v="13"/>
    </i>
    <i>
      <x v="14"/>
    </i>
    <i>
      <x v="15"/>
    </i>
    <i>
      <x v="16"/>
    </i>
    <i>
      <x v="17"/>
    </i>
    <i>
      <x v="18"/>
    </i>
    <i>
      <x v="19"/>
    </i>
    <i>
      <x v="20"/>
    </i>
    <i>
      <x v="22"/>
    </i>
    <i t="grand">
      <x/>
    </i>
  </rowItems>
  <colFields count="1">
    <field x="8"/>
  </colFields>
  <colItems count="2">
    <i>
      <x v="1"/>
    </i>
    <i t="grand">
      <x/>
    </i>
  </colItems>
  <dataFields count="1">
    <dataField name="Acciones definidas (Tratamiento de riesgos)" fld="11" subtotal="count" baseField="0" baseItem="0"/>
  </dataFields>
  <formats count="42">
    <format dxfId="248">
      <pivotArea outline="0" collapsedLevelsAreSubtotals="1" fieldPosition="0"/>
    </format>
    <format dxfId="247">
      <pivotArea type="all" dataOnly="0" outline="0" fieldPosition="0"/>
    </format>
    <format dxfId="246">
      <pivotArea outline="0" collapsedLevelsAreSubtotals="1" fieldPosition="0"/>
    </format>
    <format dxfId="245">
      <pivotArea type="origin" dataOnly="0" labelOnly="1" outline="0" fieldPosition="0"/>
    </format>
    <format dxfId="244">
      <pivotArea field="8" type="button" dataOnly="0" labelOnly="1" outline="0" axis="axisCol" fieldPosition="0"/>
    </format>
    <format dxfId="243">
      <pivotArea type="topRight" dataOnly="0" labelOnly="1" outline="0" fieldPosition="0"/>
    </format>
    <format dxfId="242">
      <pivotArea dataOnly="0" labelOnly="1" grandRow="1" outline="0" fieldPosition="0"/>
    </format>
    <format dxfId="241">
      <pivotArea dataOnly="0" labelOnly="1" grandCol="1" outline="0" fieldPosition="0"/>
    </format>
    <format dxfId="240">
      <pivotArea type="origin" dataOnly="0" labelOnly="1" outline="0" fieldPosition="0"/>
    </format>
    <format dxfId="239">
      <pivotArea field="8" type="button" dataOnly="0" labelOnly="1" outline="0" axis="axisCol" fieldPosition="0"/>
    </format>
    <format dxfId="238">
      <pivotArea type="topRight" dataOnly="0" labelOnly="1" outline="0" fieldPosition="0"/>
    </format>
    <format dxfId="237">
      <pivotArea dataOnly="0" labelOnly="1" grandCol="1" outline="0" fieldPosition="0"/>
    </format>
    <format dxfId="236">
      <pivotArea dataOnly="0" labelOnly="1" grandCol="1" outline="0" fieldPosition="0"/>
    </format>
    <format dxfId="235">
      <pivotArea dataOnly="0" labelOnly="1" grandRow="1" outline="0" fieldPosition="0"/>
    </format>
    <format dxfId="234">
      <pivotArea type="origin" dataOnly="0" labelOnly="1" outline="0" fieldPosition="0"/>
    </format>
    <format dxfId="233">
      <pivotArea field="8" type="button" dataOnly="0" labelOnly="1" outline="0" axis="axisCol" fieldPosition="0"/>
    </format>
    <format dxfId="232">
      <pivotArea type="topRight" dataOnly="0" labelOnly="1" outline="0" fieldPosition="0"/>
    </format>
    <format dxfId="231">
      <pivotArea dataOnly="0" labelOnly="1" grandCol="1" outline="0" fieldPosition="0"/>
    </format>
    <format dxfId="230">
      <pivotArea dataOnly="0" labelOnly="1" grandCol="1" outline="0" fieldPosition="0"/>
    </format>
    <format dxfId="229">
      <pivotArea dataOnly="0" labelOnly="1" grandCol="1" outline="0" fieldPosition="0"/>
    </format>
    <format dxfId="228">
      <pivotArea dataOnly="0" labelOnly="1" grandCol="1" outline="0" fieldPosition="0"/>
    </format>
    <format dxfId="227">
      <pivotArea type="origin" dataOnly="0" labelOnly="1" outline="0" fieldPosition="0"/>
    </format>
    <format dxfId="226">
      <pivotArea field="8" type="button" dataOnly="0" labelOnly="1" outline="0" axis="axisCol" fieldPosition="0"/>
    </format>
    <format dxfId="225">
      <pivotArea type="topRight" dataOnly="0" labelOnly="1" outline="0" fieldPosition="0"/>
    </format>
    <format dxfId="224">
      <pivotArea type="all" dataOnly="0" outline="0" fieldPosition="0"/>
    </format>
    <format dxfId="223">
      <pivotArea outline="0" collapsedLevelsAreSubtotals="1" fieldPosition="0"/>
    </format>
    <format dxfId="222">
      <pivotArea type="origin" dataOnly="0" labelOnly="1" outline="0" fieldPosition="0"/>
    </format>
    <format dxfId="221">
      <pivotArea field="8" type="button" dataOnly="0" labelOnly="1" outline="0" axis="axisCol" fieldPosition="0"/>
    </format>
    <format dxfId="220">
      <pivotArea type="topRight" dataOnly="0" labelOnly="1" outline="0" fieldPosition="0"/>
    </format>
    <format dxfId="219">
      <pivotArea dataOnly="0" labelOnly="1" grandRow="1" outline="0" fieldPosition="0"/>
    </format>
    <format dxfId="218">
      <pivotArea dataOnly="0" labelOnly="1" fieldPosition="0">
        <references count="1">
          <reference field="8" count="0"/>
        </references>
      </pivotArea>
    </format>
    <format dxfId="217">
      <pivotArea dataOnly="0" labelOnly="1" grandCol="1" outline="0" fieldPosition="0"/>
    </format>
    <format dxfId="216">
      <pivotArea outline="0" collapsedLevelsAreSubtotals="1" fieldPosition="0">
        <references count="1">
          <reference field="8" count="1" selected="0">
            <x v="1"/>
          </reference>
        </references>
      </pivotArea>
    </format>
    <format dxfId="215">
      <pivotArea dataOnly="0" labelOnly="1" fieldPosition="0">
        <references count="1">
          <reference field="8" count="1">
            <x v="1"/>
          </reference>
        </references>
      </pivotArea>
    </format>
    <format dxfId="214">
      <pivotArea type="origin" dataOnly="0" labelOnly="1" outline="0" fieldPosition="0"/>
    </format>
    <format dxfId="213">
      <pivotArea collapsedLevelsAreSubtotals="1" fieldPosition="0">
        <references count="1">
          <reference field="0" count="16">
            <x v="2"/>
            <x v="3"/>
            <x v="4"/>
            <x v="5"/>
            <x v="6"/>
            <x v="8"/>
            <x v="9"/>
            <x v="10"/>
            <x v="11"/>
            <x v="12"/>
            <x v="13"/>
            <x v="15"/>
            <x v="16"/>
            <x v="17"/>
            <x v="18"/>
            <x v="19"/>
          </reference>
        </references>
      </pivotArea>
    </format>
    <format dxfId="212">
      <pivotArea dataOnly="0" labelOnly="1" fieldPosition="0">
        <references count="1">
          <reference field="0" count="16">
            <x v="2"/>
            <x v="3"/>
            <x v="4"/>
            <x v="5"/>
            <x v="6"/>
            <x v="8"/>
            <x v="9"/>
            <x v="10"/>
            <x v="11"/>
            <x v="12"/>
            <x v="13"/>
            <x v="15"/>
            <x v="16"/>
            <x v="17"/>
            <x v="18"/>
            <x v="19"/>
          </reference>
        </references>
      </pivotArea>
    </format>
    <format dxfId="211">
      <pivotArea outline="0" collapsedLevelsAreSubtotals="1" fieldPosition="0">
        <references count="1">
          <reference field="8" count="2" selected="0">
            <x v="2"/>
            <x v="3"/>
          </reference>
        </references>
      </pivotArea>
    </format>
    <format dxfId="210">
      <pivotArea dataOnly="0" labelOnly="1" fieldPosition="0">
        <references count="1">
          <reference field="8" count="2">
            <x v="2"/>
            <x v="3"/>
          </reference>
        </references>
      </pivotArea>
    </format>
    <format dxfId="209">
      <pivotArea collapsedLevelsAreSubtotals="1" fieldPosition="0">
        <references count="1">
          <reference field="0" count="1">
            <x v="20"/>
          </reference>
        </references>
      </pivotArea>
    </format>
    <format dxfId="208">
      <pivotArea dataOnly="0" labelOnly="1" fieldPosition="0">
        <references count="1">
          <reference field="0" count="1">
            <x v="20"/>
          </reference>
        </references>
      </pivotArea>
    </format>
    <format dxfId="207">
      <pivotArea grandCol="1" outline="0" collapsedLevelsAreSubtotals="1" fieldPosition="0"/>
    </format>
  </formats>
  <chartFormats count="6">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6" series="1">
      <pivotArea type="data" outline="0" fieldPosition="0">
        <references count="2">
          <reference field="4294967294" count="1" selected="0">
            <x v="0"/>
          </reference>
          <reference field="8" count="1" selected="0">
            <x v="3"/>
          </reference>
        </references>
      </pivotArea>
    </chartFormat>
    <chartFormat chart="0" format="18" series="1">
      <pivotArea type="data" outline="0" fieldPosition="0">
        <references count="2">
          <reference field="4294967294" count="1" selected="0">
            <x v="0"/>
          </reference>
          <reference field="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54">
    <pivotField axis="axisRow" showAll="0">
      <items count="24">
        <item m="1" x="19"/>
        <item m="1" x="18"/>
        <item x="9"/>
        <item x="10"/>
        <item m="1" x="17"/>
        <item x="11"/>
        <item x="12"/>
        <item m="1" x="22"/>
        <item x="1"/>
        <item x="2"/>
        <item x="13"/>
        <item m="1" x="21"/>
        <item x="0"/>
        <item x="14"/>
        <item x="6"/>
        <item x="15"/>
        <item x="4"/>
        <item x="8"/>
        <item x="5"/>
        <item x="16"/>
        <item x="7"/>
        <item m="1" x="20"/>
        <item x="3"/>
        <item t="default"/>
      </items>
    </pivotField>
    <pivotField showAll="0"/>
    <pivotField showAll="0"/>
    <pivotField showAll="0"/>
    <pivotField showAll="0"/>
    <pivotField showAll="0"/>
    <pivotField showAll="0"/>
    <pivotField showAll="0"/>
    <pivotField showAll="0">
      <items count="6">
        <item n="Sin acciones de tratamiento" x="1"/>
        <item x="0"/>
        <item m="1" x="3"/>
        <item m="1"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4"/>
        <item m="1" x="1"/>
        <item m="1" x="3"/>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33">
      <pivotArea outline="0" collapsedLevelsAreSubtotals="1" fieldPosition="0"/>
    </format>
    <format dxfId="132">
      <pivotArea type="all" dataOnly="0" outline="0" fieldPosition="0"/>
    </format>
    <format dxfId="131">
      <pivotArea outline="0" collapsedLevelsAreSubtotals="1" fieldPosition="0"/>
    </format>
    <format dxfId="130">
      <pivotArea type="origin" dataOnly="0" labelOnly="1" outline="0" fieldPosition="0"/>
    </format>
    <format dxfId="129">
      <pivotArea field="8" type="button" dataOnly="0" labelOnly="1" outline="0"/>
    </format>
    <format dxfId="128">
      <pivotArea type="topRight" dataOnly="0" labelOnly="1" outline="0" fieldPosition="0"/>
    </format>
    <format dxfId="127">
      <pivotArea dataOnly="0" labelOnly="1" grandRow="1" outline="0" fieldPosition="0"/>
    </format>
    <format dxfId="126">
      <pivotArea dataOnly="0" labelOnly="1" grandCol="1" outline="0" fieldPosition="0"/>
    </format>
    <format dxfId="125">
      <pivotArea type="origin" dataOnly="0" labelOnly="1" outline="0" fieldPosition="0"/>
    </format>
    <format dxfId="124">
      <pivotArea field="8" type="button" dataOnly="0" labelOnly="1" outline="0"/>
    </format>
    <format dxfId="123">
      <pivotArea type="topRight" dataOnly="0" labelOnly="1" outline="0" fieldPosition="0"/>
    </format>
    <format dxfId="122">
      <pivotArea dataOnly="0" labelOnly="1" grandCol="1" outline="0" fieldPosition="0"/>
    </format>
    <format dxfId="121">
      <pivotArea dataOnly="0" labelOnly="1" grandCol="1" outline="0" fieldPosition="0"/>
    </format>
    <format dxfId="120">
      <pivotArea dataOnly="0" labelOnly="1" grandRow="1" outline="0" fieldPosition="0"/>
    </format>
    <format dxfId="119">
      <pivotArea type="origin" dataOnly="0" labelOnly="1" outline="0" fieldPosition="0"/>
    </format>
    <format dxfId="118">
      <pivotArea field="8" type="button" dataOnly="0" labelOnly="1" outline="0"/>
    </format>
    <format dxfId="117">
      <pivotArea type="topRight" dataOnly="0" labelOnly="1" outline="0" fieldPosition="0"/>
    </format>
    <format dxfId="116">
      <pivotArea dataOnly="0" labelOnly="1" grandCol="1" outline="0" fieldPosition="0"/>
    </format>
    <format dxfId="115">
      <pivotArea dataOnly="0" labelOnly="1" grandCol="1" outline="0" fieldPosition="0"/>
    </format>
    <format dxfId="114">
      <pivotArea dataOnly="0" labelOnly="1" grandCol="1" outline="0" fieldPosition="0"/>
    </format>
    <format dxfId="113">
      <pivotArea dataOnly="0" labelOnly="1" grandCol="1" outline="0" fieldPosition="0"/>
    </format>
    <format dxfId="112">
      <pivotArea type="origin" dataOnly="0" labelOnly="1" outline="0" fieldPosition="0"/>
    </format>
    <format dxfId="111">
      <pivotArea field="8" type="button" dataOnly="0" labelOnly="1" outline="0"/>
    </format>
    <format dxfId="110">
      <pivotArea type="topRight" dataOnly="0" labelOnly="1" outline="0" fieldPosition="0"/>
    </format>
    <format dxfId="109">
      <pivotArea dataOnly="0" labelOnly="1" grandCol="1" outline="0" fieldPosition="0"/>
    </format>
    <format dxfId="108">
      <pivotArea dataOnly="0" labelOnly="1" grandCol="1" outline="0" fieldPosition="0"/>
    </format>
    <format dxfId="107">
      <pivotArea dataOnly="0" labelOnly="1" grandCol="1" outline="0" fieldPosition="0"/>
    </format>
    <format dxfId="106">
      <pivotArea type="all" dataOnly="0" outline="0" fieldPosition="0"/>
    </format>
    <format dxfId="105">
      <pivotArea outline="0" collapsedLevelsAreSubtotals="1" fieldPosition="0"/>
    </format>
    <format dxfId="104">
      <pivotArea type="origin" dataOnly="0" labelOnly="1" outline="0" fieldPosition="0"/>
    </format>
    <format dxfId="103">
      <pivotArea field="31" type="button" dataOnly="0" labelOnly="1" outline="0" axis="axisCol" fieldPosition="0"/>
    </format>
    <format dxfId="102">
      <pivotArea type="topRight" dataOnly="0" labelOnly="1" outline="0" fieldPosition="0"/>
    </format>
    <format dxfId="101">
      <pivotArea dataOnly="0" labelOnly="1" grandRow="1" outline="0" fieldPosition="0"/>
    </format>
    <format dxfId="100">
      <pivotArea dataOnly="0" labelOnly="1" fieldPosition="0">
        <references count="1">
          <reference field="31" count="0"/>
        </references>
      </pivotArea>
    </format>
    <format dxfId="99">
      <pivotArea dataOnly="0" labelOnly="1" grandCol="1" outline="0" fieldPosition="0"/>
    </format>
    <format dxfId="98">
      <pivotArea type="origin" dataOnly="0" labelOnly="1" outline="0" fieldPosition="0"/>
    </format>
    <format dxfId="97">
      <pivotArea field="31" type="button" dataOnly="0" labelOnly="1" outline="0" axis="axisCol" fieldPosition="0"/>
    </format>
    <format dxfId="96">
      <pivotArea type="topRight" dataOnly="0" labelOnly="1" outline="0" fieldPosition="0"/>
    </format>
    <format dxfId="95">
      <pivotArea type="all" dataOnly="0" outline="0" fieldPosition="0"/>
    </format>
    <format dxfId="94">
      <pivotArea outline="0" collapsedLevelsAreSubtotals="1" fieldPosition="0"/>
    </format>
    <format dxfId="93">
      <pivotArea type="origin" dataOnly="0" labelOnly="1" outline="0" fieldPosition="0"/>
    </format>
    <format dxfId="92">
      <pivotArea field="31" type="button" dataOnly="0" labelOnly="1" outline="0" axis="axisCol" fieldPosition="0"/>
    </format>
    <format dxfId="91">
      <pivotArea field="0" type="button" dataOnly="0" labelOnly="1" outline="0" axis="axisRow" fieldPosition="0"/>
    </format>
    <format dxfId="90">
      <pivotArea dataOnly="0" labelOnly="1" grandRow="1" outline="0" fieldPosition="0"/>
    </format>
    <format dxfId="89">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54">
    <pivotField axis="axisRow" showAll="0">
      <items count="24">
        <item m="1" x="19"/>
        <item m="1" x="18"/>
        <item x="9"/>
        <item x="10"/>
        <item m="1" x="17"/>
        <item x="11"/>
        <item x="12"/>
        <item m="1" x="22"/>
        <item x="1"/>
        <item x="2"/>
        <item x="13"/>
        <item m="1" x="21"/>
        <item x="0"/>
        <item x="14"/>
        <item x="6"/>
        <item x="15"/>
        <item x="4"/>
        <item x="8"/>
        <item x="5"/>
        <item x="16"/>
        <item x="7"/>
        <item m="1" x="20"/>
        <item x="3"/>
        <item t="default"/>
      </items>
    </pivotField>
    <pivotField showAll="0"/>
    <pivotField showAll="0"/>
    <pivotField showAll="0"/>
    <pivotField showAll="0"/>
    <pivotField showAll="0"/>
    <pivotField showAll="0"/>
    <pivotField showAll="0"/>
    <pivotField showAll="0">
      <items count="6">
        <item n="Sin acciones de tratamiento" x="1"/>
        <item x="0"/>
        <item m="1" x="3"/>
        <item m="1" x="2"/>
        <item m="1" x="4"/>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definidas (Acciones_Materialización)" fld="22" subtotal="count" baseField="0" baseItem="0"/>
  </dataFields>
  <formats count="29">
    <format dxfId="162">
      <pivotArea outline="0" collapsedLevelsAreSubtotals="1" fieldPosition="0"/>
    </format>
    <format dxfId="161">
      <pivotArea type="all" dataOnly="0" outline="0" fieldPosition="0"/>
    </format>
    <format dxfId="160">
      <pivotArea outline="0" collapsedLevelsAreSubtotals="1" fieldPosition="0"/>
    </format>
    <format dxfId="159">
      <pivotArea type="origin" dataOnly="0" labelOnly="1" outline="0" fieldPosition="0"/>
    </format>
    <format dxfId="158">
      <pivotArea field="8" type="button" dataOnly="0" labelOnly="1" outline="0"/>
    </format>
    <format dxfId="157">
      <pivotArea type="topRight" dataOnly="0" labelOnly="1" outline="0" fieldPosition="0"/>
    </format>
    <format dxfId="156">
      <pivotArea dataOnly="0" labelOnly="1" grandRow="1" outline="0" fieldPosition="0"/>
    </format>
    <format dxfId="155">
      <pivotArea dataOnly="0" labelOnly="1" grandCol="1" outline="0" fieldPosition="0"/>
    </format>
    <format dxfId="154">
      <pivotArea type="origin" dataOnly="0" labelOnly="1" outline="0" fieldPosition="0"/>
    </format>
    <format dxfId="153">
      <pivotArea field="8" type="button" dataOnly="0" labelOnly="1" outline="0"/>
    </format>
    <format dxfId="152">
      <pivotArea type="topRight" dataOnly="0" labelOnly="1" outline="0" fieldPosition="0"/>
    </format>
    <format dxfId="151">
      <pivotArea dataOnly="0" labelOnly="1" grandCol="1" outline="0" fieldPosition="0"/>
    </format>
    <format dxfId="150">
      <pivotArea dataOnly="0" labelOnly="1" grandCol="1" outline="0" fieldPosition="0"/>
    </format>
    <format dxfId="149">
      <pivotArea dataOnly="0" labelOnly="1" grandRow="1" outline="0" fieldPosition="0"/>
    </format>
    <format dxfId="148">
      <pivotArea type="origin" dataOnly="0" labelOnly="1" outline="0" fieldPosition="0"/>
    </format>
    <format dxfId="147">
      <pivotArea field="8" type="button" dataOnly="0" labelOnly="1" outline="0"/>
    </format>
    <format dxfId="146">
      <pivotArea type="topRight" dataOnly="0" labelOnly="1" outline="0" fieldPosition="0"/>
    </format>
    <format dxfId="145">
      <pivotArea dataOnly="0" labelOnly="1" grandCol="1" outline="0" fieldPosition="0"/>
    </format>
    <format dxfId="144">
      <pivotArea dataOnly="0" labelOnly="1" grandCol="1" outline="0" fieldPosition="0"/>
    </format>
    <format dxfId="143">
      <pivotArea dataOnly="0" labelOnly="1" grandCol="1" outline="0" fieldPosition="0"/>
    </format>
    <format dxfId="142">
      <pivotArea type="origin" dataOnly="0" labelOnly="1" outline="0" fieldPosition="0"/>
    </format>
    <format dxfId="141">
      <pivotArea field="8" type="button" dataOnly="0" labelOnly="1" outline="0"/>
    </format>
    <format dxfId="140">
      <pivotArea dataOnly="0" labelOnly="1" grandCol="1" outline="0" fieldPosition="0"/>
    </format>
    <format dxfId="139">
      <pivotArea field="18" type="button" dataOnly="0" labelOnly="1" outline="0" axis="axisCol" fieldPosition="0"/>
    </format>
    <format dxfId="138">
      <pivotArea type="topRight" dataOnly="0" labelOnly="1" outline="0" fieldPosition="0"/>
    </format>
    <format dxfId="137">
      <pivotArea type="topRight" dataOnly="0" labelOnly="1" outline="0" offset="A1" fieldPosition="0"/>
    </format>
    <format dxfId="136">
      <pivotArea type="topRight" dataOnly="0" labelOnly="1" outline="0" offset="B1" fieldPosition="0"/>
    </format>
    <format dxfId="135">
      <pivotArea type="all" dataOnly="0" outline="0" fieldPosition="0"/>
    </format>
    <format dxfId="134">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6" rowHeaderCaption="Procesos" colHeaderCaption="Fuente de riesgo">
  <location ref="A3:B5" firstHeaderRow="1" firstDataRow="2" firstDataCol="1"/>
  <pivotFields count="154">
    <pivotField axis="axisRow" showAll="0">
      <items count="24">
        <item m="1" x="19"/>
        <item m="1" x="18"/>
        <item x="9"/>
        <item x="10"/>
        <item m="1" x="17"/>
        <item x="11"/>
        <item x="12"/>
        <item m="1" x="22"/>
        <item x="1"/>
        <item x="2"/>
        <item x="13"/>
        <item m="1" x="21"/>
        <item x="0"/>
        <item x="14"/>
        <item x="6"/>
        <item x="15"/>
        <item x="4"/>
        <item x="8"/>
        <item x="5"/>
        <item x="16"/>
        <item x="7"/>
        <item m="1" x="20"/>
        <item x="3"/>
        <item t="default"/>
      </items>
    </pivotField>
    <pivotField showAll="0"/>
    <pivotField showAll="0"/>
    <pivotField showAll="0"/>
    <pivotField showAll="0"/>
    <pivotField showAll="0"/>
    <pivotField showAll="0"/>
    <pivotField showAll="0"/>
    <pivotField showAll="0">
      <items count="6">
        <item n="Sin acciones de tratamiento" x="1"/>
        <item x="0"/>
        <item m="1" x="2"/>
        <item m="1" x="4"/>
        <item m="1"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3"/>
        <item m="1" x="1"/>
        <item h="1" m="1" x="2"/>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1">
    <i t="grand">
      <x/>
    </i>
  </rowItems>
  <colFields count="1">
    <field x="53"/>
  </colFields>
  <colItems count="1">
    <i t="grand">
      <x/>
    </i>
  </colItems>
  <dataFields count="1">
    <dataField name="Número de cambios esperados en mapas de riesgos" fld="55" subtotal="count" baseField="0" baseItem="0"/>
  </dataFields>
  <formats count="39">
    <format dxfId="38">
      <pivotArea outline="0" collapsedLevelsAreSubtotals="1" fieldPosition="0"/>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8" type="button" dataOnly="0" labelOnly="1" outline="0"/>
    </format>
    <format dxfId="33">
      <pivotArea type="topRight" dataOnly="0" labelOnly="1" outline="0" fieldPosition="0"/>
    </format>
    <format dxfId="32">
      <pivotArea dataOnly="0" labelOnly="1" grandRow="1" outline="0" fieldPosition="0"/>
    </format>
    <format dxfId="31">
      <pivotArea dataOnly="0" labelOnly="1" grandCol="1" outline="0" fieldPosition="0"/>
    </format>
    <format dxfId="30">
      <pivotArea type="origin" dataOnly="0" labelOnly="1" outline="0" fieldPosition="0"/>
    </format>
    <format dxfId="29">
      <pivotArea field="8" type="button" dataOnly="0" labelOnly="1" outline="0"/>
    </format>
    <format dxfId="28">
      <pivotArea type="topRight" dataOnly="0" labelOnly="1" outline="0" fieldPosition="0"/>
    </format>
    <format dxfId="27">
      <pivotArea dataOnly="0" labelOnly="1" grandCol="1" outline="0" fieldPosition="0"/>
    </format>
    <format dxfId="26">
      <pivotArea dataOnly="0" labelOnly="1" grandCol="1" outline="0" fieldPosition="0"/>
    </format>
    <format dxfId="25">
      <pivotArea dataOnly="0" labelOnly="1" grandRow="1" outline="0" fieldPosition="0"/>
    </format>
    <format dxfId="24">
      <pivotArea type="origin" dataOnly="0" labelOnly="1" outline="0" fieldPosition="0"/>
    </format>
    <format dxfId="23">
      <pivotArea field="8" type="button" dataOnly="0" labelOnly="1" outline="0"/>
    </format>
    <format dxfId="22">
      <pivotArea type="topRight" dataOnly="0" labelOnly="1" outline="0" fieldPosition="0"/>
    </format>
    <format dxfId="21">
      <pivotArea dataOnly="0" labelOnly="1" grandCol="1" outline="0" fieldPosition="0"/>
    </format>
    <format dxfId="20">
      <pivotArea dataOnly="0" labelOnly="1" grandCol="1" outline="0" fieldPosition="0"/>
    </format>
    <format dxfId="19">
      <pivotArea dataOnly="0" labelOnly="1" grandCol="1" outline="0" fieldPosition="0"/>
    </format>
    <format dxfId="18">
      <pivotArea type="origin" dataOnly="0" labelOnly="1" outline="0" fieldPosition="0"/>
    </format>
    <format dxfId="17">
      <pivotArea field="8" type="button" dataOnly="0" labelOnly="1" outline="0"/>
    </format>
    <format dxfId="16">
      <pivotArea dataOnly="0" labelOnly="1" grandCol="1" outline="0" fieldPosition="0"/>
    </format>
    <format dxfId="15">
      <pivotArea field="18" type="button" dataOnly="0" labelOnly="1" outline="0"/>
    </format>
    <format dxfId="14">
      <pivotArea type="topRight" dataOnly="0" labelOnly="1" outline="0" fieldPosition="0"/>
    </format>
    <format dxfId="13">
      <pivotArea type="topRight" dataOnly="0" labelOnly="1" outline="0" offset="A1" fieldPosition="0"/>
    </format>
    <format dxfId="12">
      <pivotArea type="topRight" dataOnly="0" labelOnly="1" outline="0" offset="B1" fieldPosition="0"/>
    </format>
    <format dxfId="11">
      <pivotArea type="all" dataOnly="0" outline="0" fieldPosition="0"/>
    </format>
    <format dxfId="10">
      <pivotArea dataOnly="0" labelOnly="1" grandRow="1" outline="0" fieldPosition="0"/>
    </format>
    <format dxfId="9">
      <pivotArea outline="0" collapsedLevelsAreSubtotals="1" fieldPosition="0">
        <references count="1">
          <reference field="53" count="0" selected="0"/>
        </references>
      </pivotArea>
    </format>
    <format dxfId="8">
      <pivotArea dataOnly="0" labelOnly="1" fieldPosition="0">
        <references count="1">
          <reference field="53" count="0"/>
        </references>
      </pivotArea>
    </format>
    <format dxfId="7">
      <pivotArea collapsedLevelsAreSubtotals="1" fieldPosition="0">
        <references count="1">
          <reference field="0" count="1">
            <x v="17"/>
          </reference>
        </references>
      </pivotArea>
    </format>
    <format dxfId="6">
      <pivotArea dataOnly="0" labelOnly="1" fieldPosition="0">
        <references count="1">
          <reference field="0" count="1">
            <x v="17"/>
          </reference>
        </references>
      </pivotArea>
    </format>
    <format dxfId="5">
      <pivotArea collapsedLevelsAreSubtotals="1" fieldPosition="0">
        <references count="1">
          <reference field="0" count="1">
            <x v="13"/>
          </reference>
        </references>
      </pivotArea>
    </format>
    <format dxfId="4">
      <pivotArea dataOnly="0" labelOnly="1" fieldPosition="0">
        <references count="1">
          <reference field="0" count="1">
            <x v="13"/>
          </reference>
        </references>
      </pivotArea>
    </format>
    <format dxfId="3">
      <pivotArea collapsedLevelsAreSubtotals="1" fieldPosition="0">
        <references count="1">
          <reference field="0" count="1">
            <x v="9"/>
          </reference>
        </references>
      </pivotArea>
    </format>
    <format dxfId="2">
      <pivotArea dataOnly="0" labelOnly="1" fieldPosition="0">
        <references count="1">
          <reference field="0" count="1">
            <x v="9"/>
          </reference>
        </references>
      </pivotArea>
    </format>
    <format dxfId="1">
      <pivotArea collapsedLevelsAreSubtotals="1" fieldPosition="0">
        <references count="1">
          <reference field="0" count="1">
            <x v="18"/>
          </reference>
        </references>
      </pivotArea>
    </format>
    <format dxfId="0">
      <pivotArea dataOnly="0" labelOnly="1" fieldPosition="0">
        <references count="1">
          <reference field="0" count="1">
            <x v="18"/>
          </reference>
        </references>
      </pivotArea>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colHeaderCaption="Fuente de riesgo">
  <location ref="A39:B41" firstHeaderRow="1" firstDataRow="2" firstDataCol="1" rowPageCount="6" colPageCount="1"/>
  <pivotFields count="154">
    <pivotField axis="axisRow" showAll="0">
      <items count="24">
        <item m="1" x="19"/>
        <item m="1" x="18"/>
        <item x="9"/>
        <item x="10"/>
        <item m="1" x="17"/>
        <item x="11"/>
        <item x="12"/>
        <item m="1" x="22"/>
        <item x="1"/>
        <item x="2"/>
        <item x="13"/>
        <item m="1" x="21"/>
        <item x="0"/>
        <item x="14"/>
        <item x="6"/>
        <item x="15"/>
        <item x="4"/>
        <item x="8"/>
        <item x="5"/>
        <item x="16"/>
        <item x="7"/>
        <item m="1" x="20"/>
        <item x="3"/>
        <item t="default"/>
      </items>
    </pivotField>
    <pivotField showAll="0"/>
    <pivotField showAll="0"/>
    <pivotField showAll="0"/>
    <pivotField showAll="0"/>
    <pivotField showAll="0"/>
    <pivotField showAll="0"/>
    <pivotField showAll="0"/>
    <pivotField showAll="0">
      <items count="6">
        <item n="Sin acciones de tratamiento" x="1"/>
        <item x="0"/>
        <item m="1" x="2"/>
        <item m="1" x="4"/>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3"/>
        <item m="1" x="1"/>
        <item h="1" m="1"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showAll="0">
      <items count="3">
        <item m="1" x="1"/>
        <item x="0"/>
        <item t="default"/>
      </items>
    </pivotField>
    <pivotField axis="axisPage" showAll="0">
      <items count="3">
        <item x="0"/>
        <item m="1" x="1"/>
        <item t="default"/>
      </items>
    </pivotField>
    <pivotField axis="axisPage" multipleItemSelectionAllowed="1" showAll="0">
      <items count="3">
        <item x="0"/>
        <item m="1" x="1"/>
        <item t="default"/>
      </items>
    </pivotField>
    <pivotField axis="axisPage" multipleItemSelectionAllowed="1" showAll="0">
      <items count="3">
        <item x="0"/>
        <item m="1" x="1"/>
        <item t="default"/>
      </items>
    </pivotField>
  </pivotFields>
  <rowFields count="1">
    <field x="0"/>
  </rowFields>
  <rowItems count="1">
    <i t="grand">
      <x/>
    </i>
  </rowItems>
  <colFields count="1">
    <field x="53"/>
  </colFields>
  <colItems count="1">
    <i t="grand">
      <x/>
    </i>
  </colItems>
  <pageFields count="6">
    <pageField fld="153" hier="-1"/>
    <pageField fld="152" hier="-1"/>
    <pageField fld="148" hier="-1"/>
    <pageField fld="150" hier="-1"/>
    <pageField fld="149" hier="-1"/>
    <pageField fld="151" hier="-1"/>
  </pageFields>
  <dataFields count="1">
    <dataField name="Número de cambios más significativos según el tema escogido" fld="55" subtotal="count" baseField="0" baseItem="0"/>
  </dataFields>
  <formats count="50">
    <format dxfId="88">
      <pivotArea outline="0" collapsedLevelsAreSubtotals="1" fieldPosition="0"/>
    </format>
    <format dxfId="87">
      <pivotArea type="all" dataOnly="0" outline="0" fieldPosition="0"/>
    </format>
    <format dxfId="86">
      <pivotArea outline="0" collapsedLevelsAreSubtotals="1" fieldPosition="0"/>
    </format>
    <format dxfId="85">
      <pivotArea type="origin" dataOnly="0" labelOnly="1" outline="0" fieldPosition="0"/>
    </format>
    <format dxfId="84">
      <pivotArea field="8" type="button" dataOnly="0" labelOnly="1" outline="0"/>
    </format>
    <format dxfId="83">
      <pivotArea type="topRight" dataOnly="0" labelOnly="1" outline="0" fieldPosition="0"/>
    </format>
    <format dxfId="82">
      <pivotArea dataOnly="0" labelOnly="1" grandRow="1" outline="0" fieldPosition="0"/>
    </format>
    <format dxfId="81">
      <pivotArea dataOnly="0" labelOnly="1" grandCol="1" outline="0" fieldPosition="0"/>
    </format>
    <format dxfId="80">
      <pivotArea type="origin" dataOnly="0" labelOnly="1" outline="0" fieldPosition="0"/>
    </format>
    <format dxfId="79">
      <pivotArea field="8" type="button" dataOnly="0" labelOnly="1" outline="0"/>
    </format>
    <format dxfId="78">
      <pivotArea type="topRight" dataOnly="0" labelOnly="1" outline="0" fieldPosition="0"/>
    </format>
    <format dxfId="77">
      <pivotArea dataOnly="0" labelOnly="1" grandCol="1" outline="0" fieldPosition="0"/>
    </format>
    <format dxfId="76">
      <pivotArea dataOnly="0" labelOnly="1" grandCol="1" outline="0" fieldPosition="0"/>
    </format>
    <format dxfId="75">
      <pivotArea dataOnly="0" labelOnly="1" grandRow="1" outline="0" fieldPosition="0"/>
    </format>
    <format dxfId="74">
      <pivotArea type="origin" dataOnly="0" labelOnly="1" outline="0" fieldPosition="0"/>
    </format>
    <format dxfId="73">
      <pivotArea field="8" type="button" dataOnly="0" labelOnly="1" outline="0"/>
    </format>
    <format dxfId="72">
      <pivotArea type="topRight" dataOnly="0" labelOnly="1" outline="0" fieldPosition="0"/>
    </format>
    <format dxfId="71">
      <pivotArea dataOnly="0" labelOnly="1" grandCol="1" outline="0" fieldPosition="0"/>
    </format>
    <format dxfId="70">
      <pivotArea dataOnly="0" labelOnly="1" grandCol="1" outline="0" fieldPosition="0"/>
    </format>
    <format dxfId="69">
      <pivotArea dataOnly="0" labelOnly="1" grandCol="1" outline="0" fieldPosition="0"/>
    </format>
    <format dxfId="68">
      <pivotArea dataOnly="0" labelOnly="1" grandCol="1" outline="0" fieldPosition="0"/>
    </format>
    <format dxfId="67">
      <pivotArea type="origin" dataOnly="0" labelOnly="1" outline="0" fieldPosition="0"/>
    </format>
    <format dxfId="66">
      <pivotArea field="8" type="button" dataOnly="0" labelOnly="1" outline="0"/>
    </format>
    <format dxfId="65">
      <pivotArea type="topRight" dataOnly="0" labelOnly="1" outline="0" fieldPosition="0"/>
    </format>
    <format dxfId="64">
      <pivotArea dataOnly="0" labelOnly="1" grandCol="1" outline="0" fieldPosition="0"/>
    </format>
    <format dxfId="63">
      <pivotArea dataOnly="0" labelOnly="1" grandCol="1" outline="0" fieldPosition="0"/>
    </format>
    <format dxfId="62">
      <pivotArea dataOnly="0" labelOnly="1" grandCol="1" outline="0" fieldPosition="0"/>
    </format>
    <format dxfId="61">
      <pivotArea type="all" dataOnly="0" outline="0" fieldPosition="0"/>
    </format>
    <format dxfId="60">
      <pivotArea outline="0" collapsedLevelsAreSubtotals="1" fieldPosition="0"/>
    </format>
    <format dxfId="59">
      <pivotArea type="origin" dataOnly="0" labelOnly="1" outline="0" fieldPosition="0"/>
    </format>
    <format dxfId="58">
      <pivotArea field="31" type="button" dataOnly="0" labelOnly="1" outline="0"/>
    </format>
    <format dxfId="57">
      <pivotArea type="topRight" dataOnly="0" labelOnly="1" outline="0" fieldPosition="0"/>
    </format>
    <format dxfId="56">
      <pivotArea dataOnly="0" labelOnly="1" grandRow="1" outline="0" fieldPosition="0"/>
    </format>
    <format dxfId="55">
      <pivotArea dataOnly="0" labelOnly="1" grandCol="1" outline="0" fieldPosition="0"/>
    </format>
    <format dxfId="54">
      <pivotArea type="origin" dataOnly="0" labelOnly="1" outline="0" fieldPosition="0"/>
    </format>
    <format dxfId="53">
      <pivotArea field="31" type="button" dataOnly="0" labelOnly="1" outline="0"/>
    </format>
    <format dxfId="52">
      <pivotArea type="topRight" dataOnly="0" labelOnly="1" outline="0" fieldPosition="0"/>
    </format>
    <format dxfId="51">
      <pivotArea type="topRight" dataOnly="0" labelOnly="1" outline="0" fieldPosition="0"/>
    </format>
    <format dxfId="50">
      <pivotArea dataOnly="0" labelOnly="1" fieldPosition="0">
        <references count="1">
          <reference field="53" count="1">
            <x v="1"/>
          </reference>
        </references>
      </pivotArea>
    </format>
    <format dxfId="49">
      <pivotArea dataOnly="0" labelOnly="1" fieldPosition="0">
        <references count="1">
          <reference field="53" count="0"/>
        </references>
      </pivotArea>
    </format>
    <format dxfId="48">
      <pivotArea type="all" dataOnly="0" outline="0" fieldPosition="0"/>
    </format>
    <format dxfId="47">
      <pivotArea outline="0" collapsedLevelsAreSubtotals="1" fieldPosition="0"/>
    </format>
    <format dxfId="46">
      <pivotArea type="origin" dataOnly="0" labelOnly="1" outline="0" fieldPosition="0"/>
    </format>
    <format dxfId="45">
      <pivotArea dataOnly="0" labelOnly="1" outline="0" axis="axisValues" fieldPosition="0"/>
    </format>
    <format dxfId="44">
      <pivotArea field="53" type="button" dataOnly="0" labelOnly="1" outline="0" axis="axisCol" fieldPosition="0"/>
    </format>
    <format dxfId="43">
      <pivotArea type="topRight" dataOnly="0" labelOnly="1" outline="0" fieldPosition="0"/>
    </format>
    <format dxfId="42">
      <pivotArea collapsedLevelsAreSubtotals="1" fieldPosition="0">
        <references count="1">
          <reference field="0" count="2">
            <x v="15"/>
            <x v="17"/>
          </reference>
        </references>
      </pivotArea>
    </format>
    <format dxfId="41">
      <pivotArea dataOnly="0" labelOnly="1" fieldPosition="0">
        <references count="1">
          <reference field="0" count="2">
            <x v="15"/>
            <x v="17"/>
          </reference>
        </references>
      </pivotArea>
    </format>
    <format dxfId="40">
      <pivotArea collapsedLevelsAreSubtotals="1" fieldPosition="0">
        <references count="1">
          <reference field="0" count="1">
            <x v="18"/>
          </reference>
        </references>
      </pivotArea>
    </format>
    <format dxfId="39">
      <pivotArea dataOnly="0" labelOnly="1" fieldPosition="0">
        <references count="1">
          <reference field="0" count="1">
            <x v="18"/>
          </reference>
        </references>
      </pivotArea>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X103"/>
  <sheetViews>
    <sheetView showGridLines="0" tabSelected="1" view="pageBreakPreview" zoomScale="60" zoomScaleNormal="80" workbookViewId="0"/>
  </sheetViews>
  <sheetFormatPr baseColWidth="10" defaultRowHeight="15" x14ac:dyDescent="0.25"/>
  <cols>
    <col min="1" max="1" width="24.42578125" style="76" customWidth="1"/>
    <col min="2" max="2" width="22" style="76" customWidth="1"/>
    <col min="3" max="3" width="23.42578125" style="76" customWidth="1"/>
    <col min="4" max="4" width="15.7109375" style="76" customWidth="1"/>
    <col min="5" max="8" width="20.7109375" style="76" customWidth="1"/>
    <col min="9" max="9" width="18.5703125" style="76" customWidth="1"/>
    <col min="10" max="10" width="18" style="76" customWidth="1"/>
    <col min="11" max="11" width="18.140625" style="76" customWidth="1"/>
    <col min="12" max="12" width="50.5703125" style="76" customWidth="1"/>
    <col min="13" max="13" width="28.5703125" style="76" customWidth="1"/>
    <col min="14" max="15" width="18.28515625" style="76" customWidth="1"/>
    <col min="16" max="16" width="53.7109375" style="76" customWidth="1"/>
    <col min="17" max="17" width="32.7109375" style="76" customWidth="1"/>
    <col min="18" max="18" width="26.5703125" style="76" customWidth="1"/>
    <col min="19" max="22" width="25.28515625" style="76" customWidth="1"/>
    <col min="23" max="23" width="45.7109375" style="76" customWidth="1"/>
    <col min="24" max="24" width="29.85546875" style="76" customWidth="1"/>
    <col min="25" max="25" width="25.28515625" style="76" customWidth="1"/>
    <col min="26" max="26" width="45.7109375" style="76" customWidth="1"/>
    <col min="27" max="27" width="25.28515625" style="76" customWidth="1"/>
    <col min="28" max="28" width="24.42578125" style="76" customWidth="1"/>
    <col min="29" max="29" width="19" style="76" customWidth="1"/>
    <col min="30" max="30" width="36" style="76" customWidth="1"/>
    <col min="31" max="31" width="33.5703125" style="76" customWidth="1"/>
    <col min="32" max="32" width="24.7109375" style="76" customWidth="1"/>
    <col min="33" max="33" width="22.7109375" style="76" customWidth="1"/>
    <col min="34" max="38" width="6.7109375" style="76" customWidth="1"/>
    <col min="39" max="39" width="10.7109375" style="76" customWidth="1"/>
    <col min="40" max="43" width="6.7109375" style="76" customWidth="1"/>
    <col min="44" max="45" width="9.42578125" style="76" customWidth="1"/>
    <col min="46" max="46" width="16" style="76" customWidth="1"/>
    <col min="47" max="47" width="21.140625" style="76" customWidth="1"/>
    <col min="48" max="48" width="39.42578125" style="76" customWidth="1"/>
    <col min="49" max="49" width="20.7109375" style="76" customWidth="1"/>
    <col min="50" max="50" width="35.85546875" style="76" customWidth="1"/>
    <col min="51" max="51" width="12.85546875" style="76" customWidth="1"/>
    <col min="52" max="52" width="24.28515625" style="76" customWidth="1"/>
    <col min="53" max="53" width="23.85546875" style="76" customWidth="1"/>
    <col min="54" max="54" width="19.7109375" style="76" customWidth="1"/>
    <col min="55" max="55" width="24.28515625" style="76" customWidth="1"/>
    <col min="56" max="56" width="40.7109375" style="76" customWidth="1"/>
    <col min="57" max="58" width="11.42578125" style="76" hidden="1" customWidth="1"/>
    <col min="59" max="64" width="50.7109375" style="76" hidden="1" customWidth="1"/>
    <col min="65" max="70" width="11.42578125" style="76" customWidth="1"/>
    <col min="71" max="16384" width="11.42578125" style="76"/>
  </cols>
  <sheetData>
    <row r="1" spans="1:72" s="71" customFormat="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row>
    <row r="2" spans="1:72" s="71" customFormat="1" ht="21.75" customHeight="1" x14ac:dyDescent="0.25">
      <c r="A2" s="152" t="s">
        <v>106</v>
      </c>
      <c r="B2" s="152"/>
      <c r="C2" s="152"/>
      <c r="D2" s="152"/>
      <c r="E2" s="152"/>
      <c r="F2" s="152"/>
      <c r="G2" s="152"/>
      <c r="H2" s="152"/>
      <c r="I2" s="152"/>
      <c r="J2" s="152"/>
      <c r="K2" s="152"/>
      <c r="L2" s="152"/>
      <c r="M2" s="1"/>
      <c r="N2" s="72" t="s">
        <v>24</v>
      </c>
      <c r="O2" s="73">
        <v>2022</v>
      </c>
      <c r="P2" s="1"/>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row>
    <row r="3" spans="1:72" s="71" customFormat="1" ht="21.75" customHeight="1" x14ac:dyDescent="0.25">
      <c r="A3" s="152"/>
      <c r="B3" s="152"/>
      <c r="C3" s="152"/>
      <c r="D3" s="152"/>
      <c r="E3" s="152"/>
      <c r="F3" s="152"/>
      <c r="G3" s="152"/>
      <c r="H3" s="152"/>
      <c r="I3" s="152"/>
      <c r="J3" s="152"/>
      <c r="K3" s="152"/>
      <c r="L3" s="152"/>
      <c r="M3" s="1"/>
      <c r="N3" s="117" t="s">
        <v>94</v>
      </c>
      <c r="O3" s="118"/>
      <c r="P3" s="119" t="s">
        <v>114</v>
      </c>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row>
    <row r="4" spans="1:72" s="71" customFormat="1" ht="15" customHeight="1" x14ac:dyDescent="0.25">
      <c r="A4" s="152"/>
      <c r="B4" s="152"/>
      <c r="C4" s="152"/>
      <c r="D4" s="152"/>
      <c r="E4" s="152"/>
      <c r="F4" s="152"/>
      <c r="G4" s="152"/>
      <c r="H4" s="152"/>
      <c r="I4" s="152"/>
      <c r="J4" s="152"/>
      <c r="K4" s="152"/>
      <c r="L4" s="152"/>
      <c r="M4" s="1"/>
      <c r="N4" s="2" t="s">
        <v>18</v>
      </c>
      <c r="O4" s="120">
        <v>1</v>
      </c>
      <c r="P4" s="121" t="s">
        <v>17</v>
      </c>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row>
    <row r="5" spans="1:72" s="71" customFormat="1" ht="15" customHeight="1" x14ac:dyDescent="0.25">
      <c r="A5" s="1"/>
      <c r="B5" s="1"/>
      <c r="C5" s="1"/>
      <c r="D5" s="1"/>
      <c r="E5" s="1"/>
      <c r="F5" s="1"/>
      <c r="G5" s="1"/>
      <c r="H5" s="1"/>
      <c r="I5" s="1"/>
      <c r="J5" s="1"/>
      <c r="K5" s="1"/>
      <c r="L5" s="1"/>
      <c r="M5" s="1"/>
      <c r="N5" s="122" t="s">
        <v>19</v>
      </c>
      <c r="O5" s="120"/>
      <c r="P5" s="121" t="s">
        <v>115</v>
      </c>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row>
    <row r="6" spans="1:72" s="71" customFormat="1" ht="15" customHeight="1" x14ac:dyDescent="0.25">
      <c r="A6" s="153" t="s">
        <v>0</v>
      </c>
      <c r="B6" s="153"/>
      <c r="C6" s="153"/>
      <c r="D6" s="153"/>
      <c r="E6" s="153"/>
      <c r="F6" s="153"/>
      <c r="G6" s="153"/>
      <c r="H6" s="153"/>
      <c r="I6" s="153"/>
      <c r="J6" s="153"/>
      <c r="K6" s="153"/>
      <c r="L6" s="153"/>
      <c r="M6" s="74"/>
      <c r="N6" s="122" t="s">
        <v>19</v>
      </c>
      <c r="O6" s="120"/>
      <c r="P6" s="123" t="s">
        <v>116</v>
      </c>
      <c r="Q6" s="116"/>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row>
    <row r="7" spans="1:72" s="71" customFormat="1" x14ac:dyDescent="0.2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row>
    <row r="8" spans="1:72" s="3" customFormat="1" ht="12" customHeight="1" thickBot="1" x14ac:dyDescent="0.3">
      <c r="K8" s="75"/>
    </row>
    <row r="9" spans="1:72" s="3" customFormat="1" ht="43.5" customHeight="1" thickTop="1" thickBot="1" x14ac:dyDescent="0.3">
      <c r="B9" s="154" t="s">
        <v>40</v>
      </c>
      <c r="C9" s="155"/>
      <c r="D9" s="155"/>
      <c r="E9" s="155" t="s">
        <v>102</v>
      </c>
      <c r="F9" s="155"/>
      <c r="G9" s="155"/>
      <c r="H9" s="156"/>
      <c r="I9" s="157" t="s">
        <v>44</v>
      </c>
      <c r="J9" s="141"/>
      <c r="K9" s="141"/>
      <c r="L9" s="141"/>
      <c r="M9" s="141"/>
      <c r="N9" s="141"/>
      <c r="O9" s="141"/>
      <c r="P9" s="141"/>
      <c r="Q9" s="141"/>
      <c r="R9" s="142"/>
      <c r="S9" s="143" t="s">
        <v>45</v>
      </c>
      <c r="T9" s="144"/>
      <c r="U9" s="144"/>
      <c r="V9" s="144"/>
      <c r="W9" s="144"/>
      <c r="X9" s="144"/>
      <c r="Y9" s="144"/>
      <c r="Z9" s="144"/>
      <c r="AA9" s="144"/>
      <c r="AB9" s="144"/>
      <c r="AC9" s="144"/>
      <c r="AD9" s="145"/>
      <c r="AE9" s="146"/>
      <c r="AF9" s="147" t="s">
        <v>46</v>
      </c>
      <c r="AG9" s="148"/>
      <c r="AH9" s="148"/>
      <c r="AI9" s="148"/>
      <c r="AJ9" s="148"/>
      <c r="AK9" s="148"/>
      <c r="AL9" s="148"/>
      <c r="AM9" s="148"/>
      <c r="AN9" s="148"/>
      <c r="AO9" s="148"/>
      <c r="AP9" s="148"/>
      <c r="AQ9" s="148"/>
      <c r="AR9" s="148"/>
      <c r="AS9" s="148"/>
      <c r="AT9" s="148"/>
      <c r="AU9" s="148"/>
      <c r="AV9" s="148"/>
      <c r="AW9" s="148"/>
      <c r="AX9" s="149"/>
      <c r="AY9" s="150" t="s">
        <v>35</v>
      </c>
      <c r="AZ9" s="151"/>
      <c r="BA9" s="151"/>
      <c r="BB9" s="141" t="s">
        <v>36</v>
      </c>
      <c r="BC9" s="141"/>
      <c r="BD9" s="142"/>
      <c r="BF9" s="3" t="s">
        <v>72</v>
      </c>
      <c r="BM9" s="163" t="s">
        <v>241</v>
      </c>
      <c r="BN9" s="164"/>
      <c r="BO9" s="164"/>
      <c r="BP9" s="164"/>
      <c r="BQ9" s="164"/>
      <c r="BR9" s="164"/>
      <c r="BS9" s="164"/>
      <c r="BT9" s="165"/>
    </row>
    <row r="10" spans="1:72" ht="147" customHeight="1" thickBot="1" x14ac:dyDescent="0.3">
      <c r="A10" s="4" t="s">
        <v>101</v>
      </c>
      <c r="B10" s="5" t="s">
        <v>41</v>
      </c>
      <c r="C10" s="6" t="s">
        <v>43</v>
      </c>
      <c r="D10" s="6" t="s">
        <v>42</v>
      </c>
      <c r="E10" s="7" t="s">
        <v>20</v>
      </c>
      <c r="F10" s="7" t="s">
        <v>23</v>
      </c>
      <c r="G10" s="7" t="s">
        <v>21</v>
      </c>
      <c r="H10" s="8" t="s">
        <v>22</v>
      </c>
      <c r="I10" s="9" t="s">
        <v>49</v>
      </c>
      <c r="J10" s="10" t="s">
        <v>50</v>
      </c>
      <c r="K10" s="10" t="s">
        <v>51</v>
      </c>
      <c r="L10" s="11" t="s">
        <v>52</v>
      </c>
      <c r="M10" s="11" t="s">
        <v>107</v>
      </c>
      <c r="N10" s="11" t="s">
        <v>53</v>
      </c>
      <c r="O10" s="11" t="s">
        <v>56</v>
      </c>
      <c r="P10" s="11" t="s">
        <v>54</v>
      </c>
      <c r="Q10" s="11" t="s">
        <v>108</v>
      </c>
      <c r="R10" s="12" t="s">
        <v>55</v>
      </c>
      <c r="S10" s="9" t="s">
        <v>57</v>
      </c>
      <c r="T10" s="10" t="s">
        <v>58</v>
      </c>
      <c r="U10" s="10" t="s">
        <v>97</v>
      </c>
      <c r="V10" s="10" t="s">
        <v>59</v>
      </c>
      <c r="W10" s="11" t="s">
        <v>60</v>
      </c>
      <c r="X10" s="11" t="s">
        <v>109</v>
      </c>
      <c r="Y10" s="11" t="s">
        <v>61</v>
      </c>
      <c r="Z10" s="11" t="s">
        <v>62</v>
      </c>
      <c r="AA10" s="11" t="s">
        <v>63</v>
      </c>
      <c r="AB10" s="13" t="s">
        <v>110</v>
      </c>
      <c r="AC10" s="13" t="s">
        <v>111</v>
      </c>
      <c r="AD10" s="13" t="s">
        <v>64</v>
      </c>
      <c r="AE10" s="67" t="s">
        <v>98</v>
      </c>
      <c r="AF10" s="9" t="s">
        <v>65</v>
      </c>
      <c r="AG10" s="10" t="s">
        <v>66</v>
      </c>
      <c r="AH10" s="14" t="s">
        <v>103</v>
      </c>
      <c r="AI10" s="14" t="s">
        <v>25</v>
      </c>
      <c r="AJ10" s="14" t="s">
        <v>26</v>
      </c>
      <c r="AK10" s="14" t="s">
        <v>33</v>
      </c>
      <c r="AL10" s="14" t="s">
        <v>27</v>
      </c>
      <c r="AM10" s="14" t="s">
        <v>28</v>
      </c>
      <c r="AN10" s="14" t="s">
        <v>29</v>
      </c>
      <c r="AO10" s="14" t="s">
        <v>30</v>
      </c>
      <c r="AP10" s="14" t="s">
        <v>31</v>
      </c>
      <c r="AQ10" s="14" t="s">
        <v>80</v>
      </c>
      <c r="AR10" s="14" t="s">
        <v>32</v>
      </c>
      <c r="AS10" s="14" t="s">
        <v>38</v>
      </c>
      <c r="AT10" s="14" t="s">
        <v>47</v>
      </c>
      <c r="AU10" s="6" t="s">
        <v>34</v>
      </c>
      <c r="AV10" s="6" t="s">
        <v>67</v>
      </c>
      <c r="AW10" s="7" t="s">
        <v>39</v>
      </c>
      <c r="AX10" s="8" t="s">
        <v>112</v>
      </c>
      <c r="AY10" s="9" t="s">
        <v>68</v>
      </c>
      <c r="AZ10" s="10" t="s">
        <v>113</v>
      </c>
      <c r="BA10" s="10" t="s">
        <v>48</v>
      </c>
      <c r="BB10" s="15" t="s">
        <v>69</v>
      </c>
      <c r="BC10" s="15" t="s">
        <v>70</v>
      </c>
      <c r="BD10" s="16" t="s">
        <v>37</v>
      </c>
      <c r="BE10" s="29" t="s">
        <v>71</v>
      </c>
      <c r="BF10" s="29" t="s">
        <v>99</v>
      </c>
      <c r="BG10" s="62" t="s">
        <v>85</v>
      </c>
      <c r="BH10" s="62" t="s">
        <v>82</v>
      </c>
      <c r="BI10" s="62" t="s">
        <v>119</v>
      </c>
      <c r="BJ10" s="62" t="s">
        <v>91</v>
      </c>
      <c r="BK10" s="62" t="s">
        <v>83</v>
      </c>
      <c r="BL10" s="62" t="s">
        <v>84</v>
      </c>
      <c r="BM10" s="166"/>
      <c r="BN10" s="167"/>
      <c r="BO10" s="167"/>
      <c r="BP10" s="167"/>
      <c r="BQ10" s="167"/>
      <c r="BR10" s="167"/>
      <c r="BS10" s="167"/>
      <c r="BT10" s="168"/>
    </row>
    <row r="11" spans="1:72" ht="229.5" x14ac:dyDescent="0.25">
      <c r="A11" s="19" t="s">
        <v>8</v>
      </c>
      <c r="B11" s="17">
        <v>2022</v>
      </c>
      <c r="C11" s="18" t="s">
        <v>17</v>
      </c>
      <c r="D11" s="18" t="s">
        <v>120</v>
      </c>
      <c r="E11" s="21" t="s">
        <v>72</v>
      </c>
      <c r="F11" s="21" t="s">
        <v>72</v>
      </c>
      <c r="G11" s="21" t="s">
        <v>72</v>
      </c>
      <c r="H11" s="22" t="s">
        <v>72</v>
      </c>
      <c r="I11" s="23" t="s">
        <v>14</v>
      </c>
      <c r="J11" s="21" t="s">
        <v>121</v>
      </c>
      <c r="K11" s="20" t="s">
        <v>122</v>
      </c>
      <c r="L11" s="21" t="s">
        <v>123</v>
      </c>
      <c r="M11" s="20">
        <v>1092</v>
      </c>
      <c r="N11" s="20" t="s">
        <v>124</v>
      </c>
      <c r="O11" s="20" t="s">
        <v>15</v>
      </c>
      <c r="P11" s="21" t="s">
        <v>125</v>
      </c>
      <c r="Q11" s="20" t="s">
        <v>126</v>
      </c>
      <c r="R11" s="24">
        <v>44727</v>
      </c>
      <c r="S11" s="23" t="s">
        <v>72</v>
      </c>
      <c r="T11" s="21" t="s">
        <v>72</v>
      </c>
      <c r="U11" s="21" t="s">
        <v>72</v>
      </c>
      <c r="V11" s="20" t="s">
        <v>72</v>
      </c>
      <c r="W11" s="21" t="s">
        <v>72</v>
      </c>
      <c r="X11" s="20" t="s">
        <v>72</v>
      </c>
      <c r="Y11" s="20" t="s">
        <v>72</v>
      </c>
      <c r="Z11" s="20" t="s">
        <v>72</v>
      </c>
      <c r="AA11" s="21" t="s">
        <v>72</v>
      </c>
      <c r="AB11" s="20" t="s">
        <v>72</v>
      </c>
      <c r="AC11" s="20" t="s">
        <v>72</v>
      </c>
      <c r="AD11" s="68" t="s">
        <v>72</v>
      </c>
      <c r="AE11" s="69" t="s">
        <v>72</v>
      </c>
      <c r="AF11" s="25" t="s">
        <v>72</v>
      </c>
      <c r="AG11" s="26" t="s">
        <v>72</v>
      </c>
      <c r="AH11" s="27" t="s">
        <v>72</v>
      </c>
      <c r="AI11" s="27" t="s">
        <v>72</v>
      </c>
      <c r="AJ11" s="27" t="s">
        <v>72</v>
      </c>
      <c r="AK11" s="27" t="s">
        <v>72</v>
      </c>
      <c r="AL11" s="27" t="s">
        <v>72</v>
      </c>
      <c r="AM11" s="27" t="s">
        <v>72</v>
      </c>
      <c r="AN11" s="27" t="s">
        <v>72</v>
      </c>
      <c r="AO11" s="27" t="s">
        <v>72</v>
      </c>
      <c r="AP11" s="27" t="s">
        <v>72</v>
      </c>
      <c r="AQ11" s="27" t="s">
        <v>72</v>
      </c>
      <c r="AR11" s="27" t="s">
        <v>72</v>
      </c>
      <c r="AS11" s="27" t="s">
        <v>72</v>
      </c>
      <c r="AT11" s="27" t="s">
        <v>72</v>
      </c>
      <c r="AU11" s="27" t="s">
        <v>72</v>
      </c>
      <c r="AV11" s="26" t="s">
        <v>72</v>
      </c>
      <c r="AW11" s="26" t="s">
        <v>72</v>
      </c>
      <c r="AX11" s="28" t="s">
        <v>72</v>
      </c>
      <c r="AY11" s="25" t="s">
        <v>72</v>
      </c>
      <c r="AZ11" s="26" t="s">
        <v>72</v>
      </c>
      <c r="BA11" s="26" t="s">
        <v>72</v>
      </c>
      <c r="BB11" s="27" t="s">
        <v>72</v>
      </c>
      <c r="BC11" s="26" t="s">
        <v>72</v>
      </c>
      <c r="BD11" s="28" t="s">
        <v>72</v>
      </c>
      <c r="BE11" s="29">
        <f>COUNTA(A11:BD11)</f>
        <v>56</v>
      </c>
      <c r="BF11" s="29">
        <f>COUNTIF(A11:BD11,"&lt;&gt;"&amp;$BF$9)</f>
        <v>14</v>
      </c>
      <c r="BG11" s="77"/>
      <c r="BH11" s="27"/>
      <c r="BI11" s="27"/>
      <c r="BJ11" s="27"/>
      <c r="BK11" s="27"/>
      <c r="BL11" s="27"/>
    </row>
    <row r="12" spans="1:72" ht="280.5" x14ac:dyDescent="0.25">
      <c r="A12" s="19" t="s">
        <v>8</v>
      </c>
      <c r="B12" s="17">
        <v>2022</v>
      </c>
      <c r="C12" s="18" t="s">
        <v>17</v>
      </c>
      <c r="D12" s="18" t="s">
        <v>120</v>
      </c>
      <c r="E12" s="21" t="s">
        <v>72</v>
      </c>
      <c r="F12" s="21" t="s">
        <v>72</v>
      </c>
      <c r="G12" s="21" t="s">
        <v>72</v>
      </c>
      <c r="H12" s="22" t="s">
        <v>72</v>
      </c>
      <c r="I12" s="23" t="s">
        <v>14</v>
      </c>
      <c r="J12" s="21" t="s">
        <v>127</v>
      </c>
      <c r="K12" s="20" t="s">
        <v>122</v>
      </c>
      <c r="L12" s="21" t="s">
        <v>128</v>
      </c>
      <c r="M12" s="20">
        <v>1095</v>
      </c>
      <c r="N12" s="20" t="s">
        <v>124</v>
      </c>
      <c r="O12" s="20" t="s">
        <v>15</v>
      </c>
      <c r="P12" s="21" t="s">
        <v>129</v>
      </c>
      <c r="Q12" s="20" t="s">
        <v>126</v>
      </c>
      <c r="R12" s="24">
        <v>44722</v>
      </c>
      <c r="S12" s="23" t="s">
        <v>72</v>
      </c>
      <c r="T12" s="21" t="s">
        <v>72</v>
      </c>
      <c r="U12" s="21" t="s">
        <v>72</v>
      </c>
      <c r="V12" s="20" t="s">
        <v>72</v>
      </c>
      <c r="W12" s="21" t="s">
        <v>72</v>
      </c>
      <c r="X12" s="20" t="s">
        <v>72</v>
      </c>
      <c r="Y12" s="20" t="s">
        <v>72</v>
      </c>
      <c r="Z12" s="20" t="s">
        <v>72</v>
      </c>
      <c r="AA12" s="21" t="s">
        <v>72</v>
      </c>
      <c r="AB12" s="20" t="s">
        <v>72</v>
      </c>
      <c r="AC12" s="20" t="s">
        <v>72</v>
      </c>
      <c r="AD12" s="68" t="s">
        <v>72</v>
      </c>
      <c r="AE12" s="69" t="s">
        <v>72</v>
      </c>
      <c r="AF12" s="25" t="s">
        <v>72</v>
      </c>
      <c r="AG12" s="26" t="s">
        <v>72</v>
      </c>
      <c r="AH12" s="27" t="s">
        <v>72</v>
      </c>
      <c r="AI12" s="27" t="s">
        <v>72</v>
      </c>
      <c r="AJ12" s="27" t="s">
        <v>72</v>
      </c>
      <c r="AK12" s="27" t="s">
        <v>72</v>
      </c>
      <c r="AL12" s="27" t="s">
        <v>72</v>
      </c>
      <c r="AM12" s="27" t="s">
        <v>72</v>
      </c>
      <c r="AN12" s="27" t="s">
        <v>72</v>
      </c>
      <c r="AO12" s="27" t="s">
        <v>72</v>
      </c>
      <c r="AP12" s="27" t="s">
        <v>72</v>
      </c>
      <c r="AQ12" s="27" t="s">
        <v>72</v>
      </c>
      <c r="AR12" s="27" t="s">
        <v>72</v>
      </c>
      <c r="AS12" s="27" t="s">
        <v>72</v>
      </c>
      <c r="AT12" s="27" t="s">
        <v>72</v>
      </c>
      <c r="AU12" s="27" t="s">
        <v>72</v>
      </c>
      <c r="AV12" s="26" t="s">
        <v>72</v>
      </c>
      <c r="AW12" s="26" t="s">
        <v>72</v>
      </c>
      <c r="AX12" s="28" t="s">
        <v>72</v>
      </c>
      <c r="AY12" s="25" t="s">
        <v>72</v>
      </c>
      <c r="AZ12" s="26" t="s">
        <v>72</v>
      </c>
      <c r="BA12" s="26" t="s">
        <v>72</v>
      </c>
      <c r="BB12" s="27" t="s">
        <v>72</v>
      </c>
      <c r="BC12" s="26" t="s">
        <v>72</v>
      </c>
      <c r="BD12" s="28" t="s">
        <v>72</v>
      </c>
      <c r="BE12" s="29">
        <f>COUNTA(A12:BD12)</f>
        <v>56</v>
      </c>
      <c r="BF12" s="29">
        <f>COUNTIF(A12:BD12,"&lt;&gt;"&amp;$BF$9)</f>
        <v>14</v>
      </c>
      <c r="BG12" s="77"/>
      <c r="BH12" s="27"/>
      <c r="BI12" s="27"/>
      <c r="BJ12" s="27"/>
      <c r="BK12" s="27"/>
      <c r="BL12" s="27"/>
    </row>
    <row r="13" spans="1:72" ht="51" x14ac:dyDescent="0.25">
      <c r="A13" s="19" t="s">
        <v>8</v>
      </c>
      <c r="B13" s="17">
        <v>2022</v>
      </c>
      <c r="C13" s="18" t="s">
        <v>17</v>
      </c>
      <c r="D13" s="18" t="s">
        <v>120</v>
      </c>
      <c r="E13" s="21" t="s">
        <v>72</v>
      </c>
      <c r="F13" s="21" t="s">
        <v>72</v>
      </c>
      <c r="G13" s="21" t="s">
        <v>72</v>
      </c>
      <c r="H13" s="22" t="s">
        <v>72</v>
      </c>
      <c r="I13" s="23" t="s">
        <v>72</v>
      </c>
      <c r="J13" s="21" t="s">
        <v>72</v>
      </c>
      <c r="K13" s="20" t="s">
        <v>72</v>
      </c>
      <c r="L13" s="21" t="s">
        <v>72</v>
      </c>
      <c r="M13" s="20" t="s">
        <v>72</v>
      </c>
      <c r="N13" s="20" t="s">
        <v>72</v>
      </c>
      <c r="O13" s="20" t="s">
        <v>72</v>
      </c>
      <c r="P13" s="21" t="s">
        <v>72</v>
      </c>
      <c r="Q13" s="20" t="s">
        <v>72</v>
      </c>
      <c r="R13" s="24" t="s">
        <v>72</v>
      </c>
      <c r="S13" s="23" t="s">
        <v>72</v>
      </c>
      <c r="T13" s="21" t="s">
        <v>72</v>
      </c>
      <c r="U13" s="21" t="s">
        <v>72</v>
      </c>
      <c r="V13" s="20" t="s">
        <v>72</v>
      </c>
      <c r="W13" s="21" t="s">
        <v>72</v>
      </c>
      <c r="X13" s="20" t="s">
        <v>72</v>
      </c>
      <c r="Y13" s="20" t="s">
        <v>72</v>
      </c>
      <c r="Z13" s="20" t="s">
        <v>72</v>
      </c>
      <c r="AA13" s="21" t="s">
        <v>72</v>
      </c>
      <c r="AB13" s="20" t="s">
        <v>72</v>
      </c>
      <c r="AC13" s="20" t="s">
        <v>72</v>
      </c>
      <c r="AD13" s="68" t="s">
        <v>72</v>
      </c>
      <c r="AE13" s="69" t="s">
        <v>72</v>
      </c>
      <c r="AF13" s="25" t="s">
        <v>72</v>
      </c>
      <c r="AG13" s="26" t="s">
        <v>72</v>
      </c>
      <c r="AH13" s="27" t="s">
        <v>72</v>
      </c>
      <c r="AI13" s="27" t="s">
        <v>72</v>
      </c>
      <c r="AJ13" s="27" t="s">
        <v>72</v>
      </c>
      <c r="AK13" s="27" t="s">
        <v>72</v>
      </c>
      <c r="AL13" s="27" t="s">
        <v>72</v>
      </c>
      <c r="AM13" s="27" t="s">
        <v>72</v>
      </c>
      <c r="AN13" s="27" t="s">
        <v>72</v>
      </c>
      <c r="AO13" s="27" t="s">
        <v>72</v>
      </c>
      <c r="AP13" s="27" t="s">
        <v>72</v>
      </c>
      <c r="AQ13" s="27" t="s">
        <v>72</v>
      </c>
      <c r="AR13" s="27" t="s">
        <v>72</v>
      </c>
      <c r="AS13" s="27" t="s">
        <v>72</v>
      </c>
      <c r="AT13" s="27" t="s">
        <v>72</v>
      </c>
      <c r="AU13" s="27" t="s">
        <v>72</v>
      </c>
      <c r="AV13" s="26" t="s">
        <v>72</v>
      </c>
      <c r="AW13" s="26" t="s">
        <v>72</v>
      </c>
      <c r="AX13" s="28" t="s">
        <v>72</v>
      </c>
      <c r="AY13" s="25" t="s">
        <v>72</v>
      </c>
      <c r="AZ13" s="26" t="s">
        <v>72</v>
      </c>
      <c r="BA13" s="26" t="s">
        <v>72</v>
      </c>
      <c r="BB13" s="27" t="s">
        <v>72</v>
      </c>
      <c r="BC13" s="26" t="s">
        <v>72</v>
      </c>
      <c r="BD13" s="28" t="s">
        <v>72</v>
      </c>
      <c r="BE13" s="29">
        <f>COUNTA(A13:BD13)</f>
        <v>56</v>
      </c>
      <c r="BF13" s="29">
        <f>COUNTIF(A13:BD13,"&lt;&gt;"&amp;$BF$9)</f>
        <v>4</v>
      </c>
      <c r="BG13" s="77"/>
      <c r="BH13" s="27"/>
      <c r="BI13" s="27"/>
      <c r="BJ13" s="27"/>
      <c r="BK13" s="27"/>
      <c r="BL13" s="27"/>
    </row>
    <row r="14" spans="1:72" ht="51" x14ac:dyDescent="0.25">
      <c r="A14" s="19" t="s">
        <v>8</v>
      </c>
      <c r="B14" s="17">
        <v>2022</v>
      </c>
      <c r="C14" s="18" t="s">
        <v>17</v>
      </c>
      <c r="D14" s="18" t="s">
        <v>120</v>
      </c>
      <c r="E14" s="21" t="s">
        <v>72</v>
      </c>
      <c r="F14" s="21" t="s">
        <v>72</v>
      </c>
      <c r="G14" s="21" t="s">
        <v>72</v>
      </c>
      <c r="H14" s="22" t="s">
        <v>72</v>
      </c>
      <c r="I14" s="23" t="s">
        <v>72</v>
      </c>
      <c r="J14" s="21" t="s">
        <v>72</v>
      </c>
      <c r="K14" s="20" t="s">
        <v>72</v>
      </c>
      <c r="L14" s="21" t="s">
        <v>72</v>
      </c>
      <c r="M14" s="20" t="s">
        <v>72</v>
      </c>
      <c r="N14" s="20" t="s">
        <v>72</v>
      </c>
      <c r="O14" s="20" t="s">
        <v>72</v>
      </c>
      <c r="P14" s="21" t="s">
        <v>72</v>
      </c>
      <c r="Q14" s="20" t="s">
        <v>72</v>
      </c>
      <c r="R14" s="24" t="s">
        <v>72</v>
      </c>
      <c r="S14" s="23" t="s">
        <v>72</v>
      </c>
      <c r="T14" s="21" t="s">
        <v>72</v>
      </c>
      <c r="U14" s="21" t="s">
        <v>72</v>
      </c>
      <c r="V14" s="20" t="s">
        <v>72</v>
      </c>
      <c r="W14" s="21" t="s">
        <v>72</v>
      </c>
      <c r="X14" s="20" t="s">
        <v>72</v>
      </c>
      <c r="Y14" s="20" t="s">
        <v>72</v>
      </c>
      <c r="Z14" s="20" t="s">
        <v>72</v>
      </c>
      <c r="AA14" s="21" t="s">
        <v>72</v>
      </c>
      <c r="AB14" s="20" t="s">
        <v>72</v>
      </c>
      <c r="AC14" s="20" t="s">
        <v>72</v>
      </c>
      <c r="AD14" s="68" t="s">
        <v>72</v>
      </c>
      <c r="AE14" s="69" t="s">
        <v>72</v>
      </c>
      <c r="AF14" s="25" t="s">
        <v>72</v>
      </c>
      <c r="AG14" s="26" t="s">
        <v>72</v>
      </c>
      <c r="AH14" s="27" t="s">
        <v>72</v>
      </c>
      <c r="AI14" s="27" t="s">
        <v>72</v>
      </c>
      <c r="AJ14" s="27" t="s">
        <v>72</v>
      </c>
      <c r="AK14" s="27" t="s">
        <v>72</v>
      </c>
      <c r="AL14" s="27" t="s">
        <v>72</v>
      </c>
      <c r="AM14" s="27" t="s">
        <v>72</v>
      </c>
      <c r="AN14" s="27" t="s">
        <v>72</v>
      </c>
      <c r="AO14" s="27" t="s">
        <v>72</v>
      </c>
      <c r="AP14" s="27" t="s">
        <v>72</v>
      </c>
      <c r="AQ14" s="27" t="s">
        <v>72</v>
      </c>
      <c r="AR14" s="27" t="s">
        <v>72</v>
      </c>
      <c r="AS14" s="27" t="s">
        <v>72</v>
      </c>
      <c r="AT14" s="27" t="s">
        <v>72</v>
      </c>
      <c r="AU14" s="27" t="s">
        <v>72</v>
      </c>
      <c r="AV14" s="26" t="s">
        <v>72</v>
      </c>
      <c r="AW14" s="26" t="s">
        <v>72</v>
      </c>
      <c r="AX14" s="28" t="s">
        <v>72</v>
      </c>
      <c r="AY14" s="25" t="s">
        <v>72</v>
      </c>
      <c r="AZ14" s="26" t="s">
        <v>72</v>
      </c>
      <c r="BA14" s="26" t="s">
        <v>72</v>
      </c>
      <c r="BB14" s="27" t="s">
        <v>72</v>
      </c>
      <c r="BC14" s="26" t="s">
        <v>72</v>
      </c>
      <c r="BD14" s="28" t="s">
        <v>72</v>
      </c>
      <c r="BE14" s="29">
        <f>COUNTA(A14:BD14)</f>
        <v>56</v>
      </c>
      <c r="BF14" s="29">
        <f>COUNTIF(A14:BD14,"&lt;&gt;"&amp;$BF$9)</f>
        <v>4</v>
      </c>
      <c r="BG14" s="77"/>
      <c r="BH14" s="27"/>
      <c r="BI14" s="27"/>
      <c r="BJ14" s="27"/>
      <c r="BK14" s="27"/>
      <c r="BL14" s="27"/>
    </row>
    <row r="15" spans="1:72" ht="51" x14ac:dyDescent="0.25">
      <c r="A15" s="19" t="s">
        <v>8</v>
      </c>
      <c r="B15" s="17">
        <v>2022</v>
      </c>
      <c r="C15" s="18" t="s">
        <v>17</v>
      </c>
      <c r="D15" s="18" t="s">
        <v>120</v>
      </c>
      <c r="E15" s="21" t="s">
        <v>72</v>
      </c>
      <c r="F15" s="21" t="s">
        <v>72</v>
      </c>
      <c r="G15" s="21" t="s">
        <v>72</v>
      </c>
      <c r="H15" s="22" t="s">
        <v>72</v>
      </c>
      <c r="I15" s="23" t="s">
        <v>72</v>
      </c>
      <c r="J15" s="21" t="s">
        <v>72</v>
      </c>
      <c r="K15" s="20" t="s">
        <v>72</v>
      </c>
      <c r="L15" s="21" t="s">
        <v>72</v>
      </c>
      <c r="M15" s="20" t="s">
        <v>72</v>
      </c>
      <c r="N15" s="20" t="s">
        <v>72</v>
      </c>
      <c r="O15" s="20" t="s">
        <v>72</v>
      </c>
      <c r="P15" s="21" t="s">
        <v>72</v>
      </c>
      <c r="Q15" s="20" t="s">
        <v>72</v>
      </c>
      <c r="R15" s="24" t="s">
        <v>72</v>
      </c>
      <c r="S15" s="23" t="s">
        <v>72</v>
      </c>
      <c r="T15" s="21" t="s">
        <v>72</v>
      </c>
      <c r="U15" s="21" t="s">
        <v>72</v>
      </c>
      <c r="V15" s="20" t="s">
        <v>72</v>
      </c>
      <c r="W15" s="21" t="s">
        <v>72</v>
      </c>
      <c r="X15" s="20" t="s">
        <v>72</v>
      </c>
      <c r="Y15" s="20" t="s">
        <v>72</v>
      </c>
      <c r="Z15" s="20" t="s">
        <v>72</v>
      </c>
      <c r="AA15" s="21" t="s">
        <v>72</v>
      </c>
      <c r="AB15" s="20" t="s">
        <v>72</v>
      </c>
      <c r="AC15" s="20" t="s">
        <v>72</v>
      </c>
      <c r="AD15" s="68" t="s">
        <v>72</v>
      </c>
      <c r="AE15" s="69" t="s">
        <v>72</v>
      </c>
      <c r="AF15" s="25" t="s">
        <v>72</v>
      </c>
      <c r="AG15" s="26" t="s">
        <v>72</v>
      </c>
      <c r="AH15" s="27" t="s">
        <v>72</v>
      </c>
      <c r="AI15" s="27" t="s">
        <v>72</v>
      </c>
      <c r="AJ15" s="27" t="s">
        <v>72</v>
      </c>
      <c r="AK15" s="27" t="s">
        <v>72</v>
      </c>
      <c r="AL15" s="27" t="s">
        <v>72</v>
      </c>
      <c r="AM15" s="27" t="s">
        <v>72</v>
      </c>
      <c r="AN15" s="27" t="s">
        <v>72</v>
      </c>
      <c r="AO15" s="27" t="s">
        <v>72</v>
      </c>
      <c r="AP15" s="27" t="s">
        <v>72</v>
      </c>
      <c r="AQ15" s="27" t="s">
        <v>72</v>
      </c>
      <c r="AR15" s="27" t="s">
        <v>72</v>
      </c>
      <c r="AS15" s="27" t="s">
        <v>72</v>
      </c>
      <c r="AT15" s="27" t="s">
        <v>72</v>
      </c>
      <c r="AU15" s="27" t="s">
        <v>72</v>
      </c>
      <c r="AV15" s="26" t="s">
        <v>72</v>
      </c>
      <c r="AW15" s="26" t="s">
        <v>72</v>
      </c>
      <c r="AX15" s="28" t="s">
        <v>72</v>
      </c>
      <c r="AY15" s="25" t="s">
        <v>72</v>
      </c>
      <c r="AZ15" s="26" t="s">
        <v>72</v>
      </c>
      <c r="BA15" s="26" t="s">
        <v>72</v>
      </c>
      <c r="BB15" s="27" t="s">
        <v>72</v>
      </c>
      <c r="BC15" s="26" t="s">
        <v>72</v>
      </c>
      <c r="BD15" s="28" t="s">
        <v>72</v>
      </c>
      <c r="BE15" s="29">
        <f>COUNTA(A15:BD15)</f>
        <v>56</v>
      </c>
      <c r="BF15" s="29">
        <f>COUNTIF(A15:BD15,"&lt;&gt;"&amp;$BF$9)</f>
        <v>4</v>
      </c>
      <c r="BG15" s="77"/>
      <c r="BH15" s="27"/>
      <c r="BI15" s="27"/>
      <c r="BJ15" s="27"/>
      <c r="BK15" s="27"/>
      <c r="BL15" s="27"/>
    </row>
    <row r="16" spans="1:72" ht="51" x14ac:dyDescent="0.25">
      <c r="A16" s="19" t="s">
        <v>8</v>
      </c>
      <c r="B16" s="17">
        <v>2022</v>
      </c>
      <c r="C16" s="18" t="s">
        <v>17</v>
      </c>
      <c r="D16" s="18" t="s">
        <v>120</v>
      </c>
      <c r="E16" s="21" t="s">
        <v>72</v>
      </c>
      <c r="F16" s="21" t="s">
        <v>72</v>
      </c>
      <c r="G16" s="21" t="s">
        <v>72</v>
      </c>
      <c r="H16" s="22" t="s">
        <v>72</v>
      </c>
      <c r="I16" s="23" t="s">
        <v>72</v>
      </c>
      <c r="J16" s="21" t="s">
        <v>72</v>
      </c>
      <c r="K16" s="20" t="s">
        <v>72</v>
      </c>
      <c r="L16" s="21" t="s">
        <v>72</v>
      </c>
      <c r="M16" s="20" t="s">
        <v>72</v>
      </c>
      <c r="N16" s="20" t="s">
        <v>72</v>
      </c>
      <c r="O16" s="20" t="s">
        <v>72</v>
      </c>
      <c r="P16" s="21" t="s">
        <v>72</v>
      </c>
      <c r="Q16" s="20" t="s">
        <v>72</v>
      </c>
      <c r="R16" s="24" t="s">
        <v>72</v>
      </c>
      <c r="S16" s="23" t="s">
        <v>72</v>
      </c>
      <c r="T16" s="21" t="s">
        <v>72</v>
      </c>
      <c r="U16" s="21" t="s">
        <v>72</v>
      </c>
      <c r="V16" s="20" t="s">
        <v>72</v>
      </c>
      <c r="W16" s="21" t="s">
        <v>72</v>
      </c>
      <c r="X16" s="20" t="s">
        <v>72</v>
      </c>
      <c r="Y16" s="20" t="s">
        <v>72</v>
      </c>
      <c r="Z16" s="20" t="s">
        <v>72</v>
      </c>
      <c r="AA16" s="21" t="s">
        <v>72</v>
      </c>
      <c r="AB16" s="20" t="s">
        <v>72</v>
      </c>
      <c r="AC16" s="20" t="s">
        <v>72</v>
      </c>
      <c r="AD16" s="68" t="s">
        <v>72</v>
      </c>
      <c r="AE16" s="69" t="s">
        <v>72</v>
      </c>
      <c r="AF16" s="25" t="s">
        <v>72</v>
      </c>
      <c r="AG16" s="26" t="s">
        <v>72</v>
      </c>
      <c r="AH16" s="27" t="s">
        <v>72</v>
      </c>
      <c r="AI16" s="27" t="s">
        <v>72</v>
      </c>
      <c r="AJ16" s="27" t="s">
        <v>72</v>
      </c>
      <c r="AK16" s="27" t="s">
        <v>72</v>
      </c>
      <c r="AL16" s="27" t="s">
        <v>72</v>
      </c>
      <c r="AM16" s="27" t="s">
        <v>72</v>
      </c>
      <c r="AN16" s="27" t="s">
        <v>72</v>
      </c>
      <c r="AO16" s="27" t="s">
        <v>72</v>
      </c>
      <c r="AP16" s="27" t="s">
        <v>72</v>
      </c>
      <c r="AQ16" s="27" t="s">
        <v>72</v>
      </c>
      <c r="AR16" s="27" t="s">
        <v>72</v>
      </c>
      <c r="AS16" s="27" t="s">
        <v>72</v>
      </c>
      <c r="AT16" s="27" t="s">
        <v>72</v>
      </c>
      <c r="AU16" s="27" t="s">
        <v>72</v>
      </c>
      <c r="AV16" s="26" t="s">
        <v>72</v>
      </c>
      <c r="AW16" s="26" t="s">
        <v>72</v>
      </c>
      <c r="AX16" s="28" t="s">
        <v>72</v>
      </c>
      <c r="AY16" s="25" t="s">
        <v>72</v>
      </c>
      <c r="AZ16" s="26" t="s">
        <v>72</v>
      </c>
      <c r="BA16" s="26" t="s">
        <v>72</v>
      </c>
      <c r="BB16" s="27" t="s">
        <v>72</v>
      </c>
      <c r="BC16" s="26" t="s">
        <v>72</v>
      </c>
      <c r="BD16" s="28" t="s">
        <v>72</v>
      </c>
      <c r="BE16" s="29">
        <f>COUNTA(A16:BD16)</f>
        <v>56</v>
      </c>
      <c r="BF16" s="29">
        <f>COUNTIF(A16:BD16,"&lt;&gt;"&amp;$BF$9)</f>
        <v>4</v>
      </c>
      <c r="BG16" s="77"/>
      <c r="BH16" s="27"/>
      <c r="BI16" s="27"/>
      <c r="BJ16" s="27"/>
      <c r="BK16" s="27"/>
      <c r="BL16" s="27"/>
    </row>
    <row r="17" spans="1:64" ht="51" x14ac:dyDescent="0.25">
      <c r="A17" s="19" t="s">
        <v>8</v>
      </c>
      <c r="B17" s="17">
        <v>2022</v>
      </c>
      <c r="C17" s="18" t="s">
        <v>17</v>
      </c>
      <c r="D17" s="18" t="s">
        <v>120</v>
      </c>
      <c r="E17" s="21" t="s">
        <v>72</v>
      </c>
      <c r="F17" s="21" t="s">
        <v>72</v>
      </c>
      <c r="G17" s="21" t="s">
        <v>72</v>
      </c>
      <c r="H17" s="22" t="s">
        <v>72</v>
      </c>
      <c r="I17" s="23" t="s">
        <v>72</v>
      </c>
      <c r="J17" s="21" t="s">
        <v>72</v>
      </c>
      <c r="K17" s="20" t="s">
        <v>72</v>
      </c>
      <c r="L17" s="21" t="s">
        <v>72</v>
      </c>
      <c r="M17" s="20" t="s">
        <v>72</v>
      </c>
      <c r="N17" s="20" t="s">
        <v>72</v>
      </c>
      <c r="O17" s="20" t="s">
        <v>72</v>
      </c>
      <c r="P17" s="21" t="s">
        <v>72</v>
      </c>
      <c r="Q17" s="20" t="s">
        <v>72</v>
      </c>
      <c r="R17" s="24" t="s">
        <v>72</v>
      </c>
      <c r="S17" s="23" t="s">
        <v>72</v>
      </c>
      <c r="T17" s="21" t="s">
        <v>72</v>
      </c>
      <c r="U17" s="21" t="s">
        <v>72</v>
      </c>
      <c r="V17" s="20" t="s">
        <v>72</v>
      </c>
      <c r="W17" s="21" t="s">
        <v>72</v>
      </c>
      <c r="X17" s="20" t="s">
        <v>72</v>
      </c>
      <c r="Y17" s="20" t="s">
        <v>72</v>
      </c>
      <c r="Z17" s="20" t="s">
        <v>72</v>
      </c>
      <c r="AA17" s="21" t="s">
        <v>72</v>
      </c>
      <c r="AB17" s="20" t="s">
        <v>72</v>
      </c>
      <c r="AC17" s="20" t="s">
        <v>72</v>
      </c>
      <c r="AD17" s="68" t="s">
        <v>72</v>
      </c>
      <c r="AE17" s="69" t="s">
        <v>72</v>
      </c>
      <c r="AF17" s="25" t="s">
        <v>72</v>
      </c>
      <c r="AG17" s="26" t="s">
        <v>72</v>
      </c>
      <c r="AH17" s="27" t="s">
        <v>72</v>
      </c>
      <c r="AI17" s="27" t="s">
        <v>72</v>
      </c>
      <c r="AJ17" s="27" t="s">
        <v>72</v>
      </c>
      <c r="AK17" s="27" t="s">
        <v>72</v>
      </c>
      <c r="AL17" s="27" t="s">
        <v>72</v>
      </c>
      <c r="AM17" s="27" t="s">
        <v>72</v>
      </c>
      <c r="AN17" s="27" t="s">
        <v>72</v>
      </c>
      <c r="AO17" s="27" t="s">
        <v>72</v>
      </c>
      <c r="AP17" s="27" t="s">
        <v>72</v>
      </c>
      <c r="AQ17" s="27" t="s">
        <v>72</v>
      </c>
      <c r="AR17" s="27" t="s">
        <v>72</v>
      </c>
      <c r="AS17" s="27" t="s">
        <v>72</v>
      </c>
      <c r="AT17" s="27" t="s">
        <v>72</v>
      </c>
      <c r="AU17" s="27" t="s">
        <v>72</v>
      </c>
      <c r="AV17" s="26" t="s">
        <v>72</v>
      </c>
      <c r="AW17" s="26" t="s">
        <v>72</v>
      </c>
      <c r="AX17" s="28" t="s">
        <v>72</v>
      </c>
      <c r="AY17" s="25" t="s">
        <v>72</v>
      </c>
      <c r="AZ17" s="26" t="s">
        <v>72</v>
      </c>
      <c r="BA17" s="26" t="s">
        <v>72</v>
      </c>
      <c r="BB17" s="27" t="s">
        <v>72</v>
      </c>
      <c r="BC17" s="26" t="s">
        <v>72</v>
      </c>
      <c r="BD17" s="28" t="s">
        <v>72</v>
      </c>
      <c r="BE17" s="29">
        <f>COUNTA(A17:BD17)</f>
        <v>56</v>
      </c>
      <c r="BF17" s="29">
        <f>COUNTIF(A17:BD17,"&lt;&gt;"&amp;$BF$9)</f>
        <v>4</v>
      </c>
      <c r="BG17" s="77"/>
      <c r="BH17" s="27"/>
      <c r="BI17" s="27"/>
      <c r="BJ17" s="27"/>
      <c r="BK17" s="27"/>
      <c r="BL17" s="27"/>
    </row>
    <row r="18" spans="1:64" ht="51" x14ac:dyDescent="0.25">
      <c r="A18" s="19" t="s">
        <v>8</v>
      </c>
      <c r="B18" s="17">
        <v>2022</v>
      </c>
      <c r="C18" s="18" t="s">
        <v>17</v>
      </c>
      <c r="D18" s="18" t="s">
        <v>120</v>
      </c>
      <c r="E18" s="21" t="s">
        <v>72</v>
      </c>
      <c r="F18" s="21" t="s">
        <v>72</v>
      </c>
      <c r="G18" s="21" t="s">
        <v>72</v>
      </c>
      <c r="H18" s="22" t="s">
        <v>72</v>
      </c>
      <c r="I18" s="23" t="s">
        <v>72</v>
      </c>
      <c r="J18" s="21" t="s">
        <v>72</v>
      </c>
      <c r="K18" s="20" t="s">
        <v>72</v>
      </c>
      <c r="L18" s="21" t="s">
        <v>72</v>
      </c>
      <c r="M18" s="20" t="s">
        <v>72</v>
      </c>
      <c r="N18" s="20" t="s">
        <v>72</v>
      </c>
      <c r="O18" s="20" t="s">
        <v>72</v>
      </c>
      <c r="P18" s="21" t="s">
        <v>72</v>
      </c>
      <c r="Q18" s="20" t="s">
        <v>72</v>
      </c>
      <c r="R18" s="24" t="s">
        <v>72</v>
      </c>
      <c r="S18" s="23" t="s">
        <v>72</v>
      </c>
      <c r="T18" s="21" t="s">
        <v>72</v>
      </c>
      <c r="U18" s="21" t="s">
        <v>72</v>
      </c>
      <c r="V18" s="20" t="s">
        <v>72</v>
      </c>
      <c r="W18" s="21" t="s">
        <v>72</v>
      </c>
      <c r="X18" s="20" t="s">
        <v>72</v>
      </c>
      <c r="Y18" s="20" t="s">
        <v>72</v>
      </c>
      <c r="Z18" s="20" t="s">
        <v>72</v>
      </c>
      <c r="AA18" s="21" t="s">
        <v>72</v>
      </c>
      <c r="AB18" s="20" t="s">
        <v>72</v>
      </c>
      <c r="AC18" s="20" t="s">
        <v>72</v>
      </c>
      <c r="AD18" s="68" t="s">
        <v>72</v>
      </c>
      <c r="AE18" s="69" t="s">
        <v>72</v>
      </c>
      <c r="AF18" s="25" t="s">
        <v>72</v>
      </c>
      <c r="AG18" s="26" t="s">
        <v>72</v>
      </c>
      <c r="AH18" s="27" t="s">
        <v>72</v>
      </c>
      <c r="AI18" s="27" t="s">
        <v>72</v>
      </c>
      <c r="AJ18" s="27" t="s">
        <v>72</v>
      </c>
      <c r="AK18" s="27" t="s">
        <v>72</v>
      </c>
      <c r="AL18" s="27" t="s">
        <v>72</v>
      </c>
      <c r="AM18" s="27" t="s">
        <v>72</v>
      </c>
      <c r="AN18" s="27" t="s">
        <v>72</v>
      </c>
      <c r="AO18" s="27" t="s">
        <v>72</v>
      </c>
      <c r="AP18" s="27" t="s">
        <v>72</v>
      </c>
      <c r="AQ18" s="27" t="s">
        <v>72</v>
      </c>
      <c r="AR18" s="27" t="s">
        <v>72</v>
      </c>
      <c r="AS18" s="27" t="s">
        <v>72</v>
      </c>
      <c r="AT18" s="27" t="s">
        <v>72</v>
      </c>
      <c r="AU18" s="27" t="s">
        <v>72</v>
      </c>
      <c r="AV18" s="26" t="s">
        <v>72</v>
      </c>
      <c r="AW18" s="26" t="s">
        <v>72</v>
      </c>
      <c r="AX18" s="28" t="s">
        <v>72</v>
      </c>
      <c r="AY18" s="25" t="s">
        <v>72</v>
      </c>
      <c r="AZ18" s="26" t="s">
        <v>72</v>
      </c>
      <c r="BA18" s="26" t="s">
        <v>72</v>
      </c>
      <c r="BB18" s="27" t="s">
        <v>72</v>
      </c>
      <c r="BC18" s="26" t="s">
        <v>72</v>
      </c>
      <c r="BD18" s="28" t="s">
        <v>72</v>
      </c>
      <c r="BE18" s="29">
        <f>COUNTA(A18:BD18)</f>
        <v>56</v>
      </c>
      <c r="BF18" s="29">
        <f>COUNTIF(A18:BD18,"&lt;&gt;"&amp;$BF$9)</f>
        <v>4</v>
      </c>
      <c r="BG18" s="77"/>
      <c r="BH18" s="27"/>
      <c r="BI18" s="27"/>
      <c r="BJ18" s="27"/>
      <c r="BK18" s="27"/>
      <c r="BL18" s="27"/>
    </row>
    <row r="19" spans="1:64" ht="51" x14ac:dyDescent="0.25">
      <c r="A19" s="19" t="s">
        <v>8</v>
      </c>
      <c r="B19" s="17">
        <v>2022</v>
      </c>
      <c r="C19" s="18" t="s">
        <v>17</v>
      </c>
      <c r="D19" s="18" t="s">
        <v>120</v>
      </c>
      <c r="E19" s="21" t="s">
        <v>72</v>
      </c>
      <c r="F19" s="21" t="s">
        <v>72</v>
      </c>
      <c r="G19" s="21" t="s">
        <v>72</v>
      </c>
      <c r="H19" s="22" t="s">
        <v>72</v>
      </c>
      <c r="I19" s="23" t="s">
        <v>72</v>
      </c>
      <c r="J19" s="21" t="s">
        <v>72</v>
      </c>
      <c r="K19" s="20" t="s">
        <v>72</v>
      </c>
      <c r="L19" s="21" t="s">
        <v>72</v>
      </c>
      <c r="M19" s="20" t="s">
        <v>72</v>
      </c>
      <c r="N19" s="20" t="s">
        <v>72</v>
      </c>
      <c r="O19" s="20" t="s">
        <v>72</v>
      </c>
      <c r="P19" s="21" t="s">
        <v>72</v>
      </c>
      <c r="Q19" s="20" t="s">
        <v>72</v>
      </c>
      <c r="R19" s="24" t="s">
        <v>72</v>
      </c>
      <c r="S19" s="23" t="s">
        <v>72</v>
      </c>
      <c r="T19" s="21" t="s">
        <v>72</v>
      </c>
      <c r="U19" s="21" t="s">
        <v>72</v>
      </c>
      <c r="V19" s="20" t="s">
        <v>72</v>
      </c>
      <c r="W19" s="21" t="s">
        <v>72</v>
      </c>
      <c r="X19" s="20" t="s">
        <v>72</v>
      </c>
      <c r="Y19" s="20" t="s">
        <v>72</v>
      </c>
      <c r="Z19" s="20" t="s">
        <v>72</v>
      </c>
      <c r="AA19" s="21" t="s">
        <v>72</v>
      </c>
      <c r="AB19" s="20" t="s">
        <v>72</v>
      </c>
      <c r="AC19" s="20" t="s">
        <v>72</v>
      </c>
      <c r="AD19" s="68" t="s">
        <v>72</v>
      </c>
      <c r="AE19" s="69" t="s">
        <v>72</v>
      </c>
      <c r="AF19" s="25" t="s">
        <v>72</v>
      </c>
      <c r="AG19" s="26" t="s">
        <v>72</v>
      </c>
      <c r="AH19" s="27" t="s">
        <v>72</v>
      </c>
      <c r="AI19" s="27" t="s">
        <v>72</v>
      </c>
      <c r="AJ19" s="27" t="s">
        <v>72</v>
      </c>
      <c r="AK19" s="27" t="s">
        <v>72</v>
      </c>
      <c r="AL19" s="27" t="s">
        <v>72</v>
      </c>
      <c r="AM19" s="27" t="s">
        <v>72</v>
      </c>
      <c r="AN19" s="27" t="s">
        <v>72</v>
      </c>
      <c r="AO19" s="27" t="s">
        <v>72</v>
      </c>
      <c r="AP19" s="27" t="s">
        <v>72</v>
      </c>
      <c r="AQ19" s="27" t="s">
        <v>72</v>
      </c>
      <c r="AR19" s="27" t="s">
        <v>72</v>
      </c>
      <c r="AS19" s="27" t="s">
        <v>72</v>
      </c>
      <c r="AT19" s="27" t="s">
        <v>72</v>
      </c>
      <c r="AU19" s="27" t="s">
        <v>72</v>
      </c>
      <c r="AV19" s="26" t="s">
        <v>72</v>
      </c>
      <c r="AW19" s="26" t="s">
        <v>72</v>
      </c>
      <c r="AX19" s="28" t="s">
        <v>72</v>
      </c>
      <c r="AY19" s="25" t="s">
        <v>72</v>
      </c>
      <c r="AZ19" s="26" t="s">
        <v>72</v>
      </c>
      <c r="BA19" s="26" t="s">
        <v>72</v>
      </c>
      <c r="BB19" s="27" t="s">
        <v>72</v>
      </c>
      <c r="BC19" s="26" t="s">
        <v>72</v>
      </c>
      <c r="BD19" s="28" t="s">
        <v>72</v>
      </c>
      <c r="BE19" s="29">
        <f>COUNTA(A19:BD19)</f>
        <v>56</v>
      </c>
      <c r="BF19" s="29">
        <f>COUNTIF(A19:BD19,"&lt;&gt;"&amp;$BF$9)</f>
        <v>4</v>
      </c>
      <c r="BG19" s="77"/>
      <c r="BH19" s="27"/>
      <c r="BI19" s="27"/>
      <c r="BJ19" s="27"/>
      <c r="BK19" s="27"/>
      <c r="BL19" s="27"/>
    </row>
    <row r="20" spans="1:64" ht="51" x14ac:dyDescent="0.25">
      <c r="A20" s="19" t="s">
        <v>8</v>
      </c>
      <c r="B20" s="17">
        <v>2022</v>
      </c>
      <c r="C20" s="18" t="s">
        <v>17</v>
      </c>
      <c r="D20" s="18" t="s">
        <v>120</v>
      </c>
      <c r="E20" s="21" t="s">
        <v>72</v>
      </c>
      <c r="F20" s="21" t="s">
        <v>72</v>
      </c>
      <c r="G20" s="21" t="s">
        <v>72</v>
      </c>
      <c r="H20" s="22" t="s">
        <v>72</v>
      </c>
      <c r="I20" s="23" t="s">
        <v>72</v>
      </c>
      <c r="J20" s="21" t="s">
        <v>72</v>
      </c>
      <c r="K20" s="20" t="s">
        <v>72</v>
      </c>
      <c r="L20" s="21" t="s">
        <v>72</v>
      </c>
      <c r="M20" s="20" t="s">
        <v>72</v>
      </c>
      <c r="N20" s="20" t="s">
        <v>72</v>
      </c>
      <c r="O20" s="20" t="s">
        <v>72</v>
      </c>
      <c r="P20" s="21" t="s">
        <v>72</v>
      </c>
      <c r="Q20" s="20" t="s">
        <v>72</v>
      </c>
      <c r="R20" s="24" t="s">
        <v>72</v>
      </c>
      <c r="S20" s="23" t="s">
        <v>72</v>
      </c>
      <c r="T20" s="21" t="s">
        <v>72</v>
      </c>
      <c r="U20" s="21" t="s">
        <v>72</v>
      </c>
      <c r="V20" s="20" t="s">
        <v>72</v>
      </c>
      <c r="W20" s="21" t="s">
        <v>72</v>
      </c>
      <c r="X20" s="20" t="s">
        <v>72</v>
      </c>
      <c r="Y20" s="20" t="s">
        <v>72</v>
      </c>
      <c r="Z20" s="20" t="s">
        <v>72</v>
      </c>
      <c r="AA20" s="21" t="s">
        <v>72</v>
      </c>
      <c r="AB20" s="20" t="s">
        <v>72</v>
      </c>
      <c r="AC20" s="20" t="s">
        <v>72</v>
      </c>
      <c r="AD20" s="68" t="s">
        <v>72</v>
      </c>
      <c r="AE20" s="69" t="s">
        <v>72</v>
      </c>
      <c r="AF20" s="25" t="s">
        <v>72</v>
      </c>
      <c r="AG20" s="26" t="s">
        <v>72</v>
      </c>
      <c r="AH20" s="27" t="s">
        <v>72</v>
      </c>
      <c r="AI20" s="27" t="s">
        <v>72</v>
      </c>
      <c r="AJ20" s="27" t="s">
        <v>72</v>
      </c>
      <c r="AK20" s="27" t="s">
        <v>72</v>
      </c>
      <c r="AL20" s="27" t="s">
        <v>72</v>
      </c>
      <c r="AM20" s="27" t="s">
        <v>72</v>
      </c>
      <c r="AN20" s="27" t="s">
        <v>72</v>
      </c>
      <c r="AO20" s="27" t="s">
        <v>72</v>
      </c>
      <c r="AP20" s="27" t="s">
        <v>72</v>
      </c>
      <c r="AQ20" s="27" t="s">
        <v>72</v>
      </c>
      <c r="AR20" s="27" t="s">
        <v>72</v>
      </c>
      <c r="AS20" s="27" t="s">
        <v>72</v>
      </c>
      <c r="AT20" s="27" t="s">
        <v>72</v>
      </c>
      <c r="AU20" s="27" t="s">
        <v>72</v>
      </c>
      <c r="AV20" s="26" t="s">
        <v>72</v>
      </c>
      <c r="AW20" s="26" t="s">
        <v>72</v>
      </c>
      <c r="AX20" s="28" t="s">
        <v>72</v>
      </c>
      <c r="AY20" s="25" t="s">
        <v>72</v>
      </c>
      <c r="AZ20" s="26" t="s">
        <v>72</v>
      </c>
      <c r="BA20" s="26" t="s">
        <v>72</v>
      </c>
      <c r="BB20" s="27" t="s">
        <v>72</v>
      </c>
      <c r="BC20" s="26" t="s">
        <v>72</v>
      </c>
      <c r="BD20" s="28" t="s">
        <v>72</v>
      </c>
      <c r="BE20" s="29">
        <f>COUNTA(A20:BD20)</f>
        <v>56</v>
      </c>
      <c r="BF20" s="29">
        <f>COUNTIF(A20:BD20,"&lt;&gt;"&amp;$BF$9)</f>
        <v>4</v>
      </c>
      <c r="BG20" s="77"/>
      <c r="BH20" s="27"/>
      <c r="BI20" s="27"/>
      <c r="BJ20" s="27"/>
      <c r="BK20" s="27"/>
      <c r="BL20" s="27"/>
    </row>
    <row r="21" spans="1:64" ht="216.75" x14ac:dyDescent="0.25">
      <c r="A21" s="19" t="s">
        <v>117</v>
      </c>
      <c r="B21" s="17">
        <v>2022</v>
      </c>
      <c r="C21" s="18" t="s">
        <v>17</v>
      </c>
      <c r="D21" s="18" t="s">
        <v>120</v>
      </c>
      <c r="E21" s="21" t="s">
        <v>72</v>
      </c>
      <c r="F21" s="21" t="s">
        <v>72</v>
      </c>
      <c r="G21" s="21" t="s">
        <v>72</v>
      </c>
      <c r="H21" s="22" t="s">
        <v>72</v>
      </c>
      <c r="I21" s="23" t="s">
        <v>14</v>
      </c>
      <c r="J21" s="21" t="s">
        <v>130</v>
      </c>
      <c r="K21" s="20" t="s">
        <v>122</v>
      </c>
      <c r="L21" s="21" t="s">
        <v>131</v>
      </c>
      <c r="M21" s="20" t="s">
        <v>132</v>
      </c>
      <c r="N21" s="20" t="s">
        <v>124</v>
      </c>
      <c r="O21" s="20" t="s">
        <v>15</v>
      </c>
      <c r="P21" s="21" t="s">
        <v>133</v>
      </c>
      <c r="Q21" s="20" t="s">
        <v>126</v>
      </c>
      <c r="R21" s="24">
        <v>44926</v>
      </c>
      <c r="S21" s="23" t="s">
        <v>72</v>
      </c>
      <c r="T21" s="21" t="s">
        <v>72</v>
      </c>
      <c r="U21" s="21" t="s">
        <v>72</v>
      </c>
      <c r="V21" s="20" t="s">
        <v>72</v>
      </c>
      <c r="W21" s="21" t="s">
        <v>72</v>
      </c>
      <c r="X21" s="20" t="s">
        <v>72</v>
      </c>
      <c r="Y21" s="20" t="s">
        <v>72</v>
      </c>
      <c r="Z21" s="20" t="s">
        <v>72</v>
      </c>
      <c r="AA21" s="21" t="s">
        <v>72</v>
      </c>
      <c r="AB21" s="20" t="s">
        <v>72</v>
      </c>
      <c r="AC21" s="20" t="s">
        <v>72</v>
      </c>
      <c r="AD21" s="68" t="s">
        <v>72</v>
      </c>
      <c r="AE21" s="69" t="s">
        <v>72</v>
      </c>
      <c r="AF21" s="25" t="s">
        <v>72</v>
      </c>
      <c r="AG21" s="26" t="s">
        <v>72</v>
      </c>
      <c r="AH21" s="27" t="s">
        <v>72</v>
      </c>
      <c r="AI21" s="27" t="s">
        <v>72</v>
      </c>
      <c r="AJ21" s="27" t="s">
        <v>72</v>
      </c>
      <c r="AK21" s="27" t="s">
        <v>72</v>
      </c>
      <c r="AL21" s="27" t="s">
        <v>72</v>
      </c>
      <c r="AM21" s="27" t="s">
        <v>72</v>
      </c>
      <c r="AN21" s="27" t="s">
        <v>72</v>
      </c>
      <c r="AO21" s="27" t="s">
        <v>72</v>
      </c>
      <c r="AP21" s="27" t="s">
        <v>72</v>
      </c>
      <c r="AQ21" s="27" t="s">
        <v>72</v>
      </c>
      <c r="AR21" s="27" t="s">
        <v>72</v>
      </c>
      <c r="AS21" s="27" t="s">
        <v>72</v>
      </c>
      <c r="AT21" s="27" t="s">
        <v>72</v>
      </c>
      <c r="AU21" s="27" t="s">
        <v>72</v>
      </c>
      <c r="AV21" s="26" t="s">
        <v>72</v>
      </c>
      <c r="AW21" s="26" t="s">
        <v>72</v>
      </c>
      <c r="AX21" s="28" t="s">
        <v>72</v>
      </c>
      <c r="AY21" s="25" t="s">
        <v>72</v>
      </c>
      <c r="AZ21" s="26" t="s">
        <v>72</v>
      </c>
      <c r="BA21" s="26" t="s">
        <v>72</v>
      </c>
      <c r="BB21" s="27" t="s">
        <v>72</v>
      </c>
      <c r="BC21" s="26" t="s">
        <v>72</v>
      </c>
      <c r="BD21" s="28" t="s">
        <v>72</v>
      </c>
      <c r="BE21" s="29">
        <f>COUNTA(A21:BD21)</f>
        <v>56</v>
      </c>
      <c r="BF21" s="29">
        <f>COUNTIF(A21:BD21,"&lt;&gt;"&amp;$BF$9)</f>
        <v>14</v>
      </c>
      <c r="BG21" s="77"/>
      <c r="BH21" s="27"/>
      <c r="BI21" s="27"/>
      <c r="BJ21" s="27"/>
      <c r="BK21" s="27"/>
      <c r="BL21" s="27"/>
    </row>
    <row r="22" spans="1:64" ht="204" x14ac:dyDescent="0.25">
      <c r="A22" s="19" t="s">
        <v>5</v>
      </c>
      <c r="B22" s="17">
        <v>2022</v>
      </c>
      <c r="C22" s="18" t="s">
        <v>17</v>
      </c>
      <c r="D22" s="18" t="s">
        <v>120</v>
      </c>
      <c r="E22" s="21" t="s">
        <v>72</v>
      </c>
      <c r="F22" s="21" t="s">
        <v>72</v>
      </c>
      <c r="G22" s="21" t="s">
        <v>72</v>
      </c>
      <c r="H22" s="22" t="s">
        <v>72</v>
      </c>
      <c r="I22" s="23" t="s">
        <v>14</v>
      </c>
      <c r="J22" s="21" t="s">
        <v>134</v>
      </c>
      <c r="K22" s="20" t="s">
        <v>122</v>
      </c>
      <c r="L22" s="21" t="s">
        <v>135</v>
      </c>
      <c r="M22" s="20" t="s">
        <v>136</v>
      </c>
      <c r="N22" s="20" t="s">
        <v>124</v>
      </c>
      <c r="O22" s="20" t="s">
        <v>15</v>
      </c>
      <c r="P22" s="21" t="s">
        <v>137</v>
      </c>
      <c r="Q22" s="20" t="s">
        <v>126</v>
      </c>
      <c r="R22" s="24">
        <v>44711</v>
      </c>
      <c r="S22" s="23" t="s">
        <v>72</v>
      </c>
      <c r="T22" s="21" t="s">
        <v>72</v>
      </c>
      <c r="U22" s="21" t="s">
        <v>72</v>
      </c>
      <c r="V22" s="20" t="s">
        <v>72</v>
      </c>
      <c r="W22" s="21" t="s">
        <v>72</v>
      </c>
      <c r="X22" s="20" t="s">
        <v>72</v>
      </c>
      <c r="Y22" s="20" t="s">
        <v>72</v>
      </c>
      <c r="Z22" s="20" t="s">
        <v>72</v>
      </c>
      <c r="AA22" s="21" t="s">
        <v>72</v>
      </c>
      <c r="AB22" s="20" t="s">
        <v>72</v>
      </c>
      <c r="AC22" s="20" t="s">
        <v>72</v>
      </c>
      <c r="AD22" s="68" t="s">
        <v>72</v>
      </c>
      <c r="AE22" s="69" t="s">
        <v>72</v>
      </c>
      <c r="AF22" s="25" t="s">
        <v>72</v>
      </c>
      <c r="AG22" s="26" t="s">
        <v>72</v>
      </c>
      <c r="AH22" s="27" t="s">
        <v>72</v>
      </c>
      <c r="AI22" s="27" t="s">
        <v>72</v>
      </c>
      <c r="AJ22" s="27" t="s">
        <v>72</v>
      </c>
      <c r="AK22" s="27" t="s">
        <v>72</v>
      </c>
      <c r="AL22" s="27" t="s">
        <v>72</v>
      </c>
      <c r="AM22" s="27" t="s">
        <v>72</v>
      </c>
      <c r="AN22" s="27" t="s">
        <v>72</v>
      </c>
      <c r="AO22" s="27" t="s">
        <v>72</v>
      </c>
      <c r="AP22" s="27" t="s">
        <v>72</v>
      </c>
      <c r="AQ22" s="27" t="s">
        <v>72</v>
      </c>
      <c r="AR22" s="27" t="s">
        <v>72</v>
      </c>
      <c r="AS22" s="27" t="s">
        <v>72</v>
      </c>
      <c r="AT22" s="27" t="s">
        <v>72</v>
      </c>
      <c r="AU22" s="27" t="s">
        <v>72</v>
      </c>
      <c r="AV22" s="26" t="s">
        <v>72</v>
      </c>
      <c r="AW22" s="26" t="s">
        <v>72</v>
      </c>
      <c r="AX22" s="28" t="s">
        <v>72</v>
      </c>
      <c r="AY22" s="25" t="s">
        <v>72</v>
      </c>
      <c r="AZ22" s="26" t="s">
        <v>72</v>
      </c>
      <c r="BA22" s="26" t="s">
        <v>72</v>
      </c>
      <c r="BB22" s="27" t="s">
        <v>72</v>
      </c>
      <c r="BC22" s="26" t="s">
        <v>72</v>
      </c>
      <c r="BD22" s="28" t="s">
        <v>72</v>
      </c>
      <c r="BE22" s="29">
        <f>COUNTA(A22:BD22)</f>
        <v>56</v>
      </c>
      <c r="BF22" s="29">
        <f>COUNTIF(A22:BD22,"&lt;&gt;"&amp;$BF$9)</f>
        <v>14</v>
      </c>
      <c r="BG22" s="77"/>
      <c r="BH22" s="27"/>
      <c r="BI22" s="27"/>
      <c r="BJ22" s="27"/>
      <c r="BK22" s="27"/>
      <c r="BL22" s="27"/>
    </row>
    <row r="23" spans="1:64" ht="38.25" x14ac:dyDescent="0.25">
      <c r="A23" s="19" t="s">
        <v>5</v>
      </c>
      <c r="B23" s="17">
        <v>2022</v>
      </c>
      <c r="C23" s="18" t="s">
        <v>17</v>
      </c>
      <c r="D23" s="18" t="s">
        <v>120</v>
      </c>
      <c r="E23" s="21" t="s">
        <v>72</v>
      </c>
      <c r="F23" s="21" t="s">
        <v>72</v>
      </c>
      <c r="G23" s="21" t="s">
        <v>72</v>
      </c>
      <c r="H23" s="22" t="s">
        <v>72</v>
      </c>
      <c r="I23" s="23" t="s">
        <v>72</v>
      </c>
      <c r="J23" s="21" t="s">
        <v>72</v>
      </c>
      <c r="K23" s="20" t="s">
        <v>72</v>
      </c>
      <c r="L23" s="21" t="s">
        <v>72</v>
      </c>
      <c r="M23" s="20" t="s">
        <v>72</v>
      </c>
      <c r="N23" s="20" t="s">
        <v>72</v>
      </c>
      <c r="O23" s="20" t="s">
        <v>72</v>
      </c>
      <c r="P23" s="21" t="s">
        <v>72</v>
      </c>
      <c r="Q23" s="20" t="s">
        <v>72</v>
      </c>
      <c r="R23" s="24" t="s">
        <v>72</v>
      </c>
      <c r="S23" s="23" t="s">
        <v>72</v>
      </c>
      <c r="T23" s="21" t="s">
        <v>72</v>
      </c>
      <c r="U23" s="21" t="s">
        <v>72</v>
      </c>
      <c r="V23" s="20" t="s">
        <v>72</v>
      </c>
      <c r="W23" s="21" t="s">
        <v>72</v>
      </c>
      <c r="X23" s="20" t="s">
        <v>72</v>
      </c>
      <c r="Y23" s="20" t="s">
        <v>72</v>
      </c>
      <c r="Z23" s="20" t="s">
        <v>72</v>
      </c>
      <c r="AA23" s="21" t="s">
        <v>72</v>
      </c>
      <c r="AB23" s="20" t="s">
        <v>72</v>
      </c>
      <c r="AC23" s="20" t="s">
        <v>72</v>
      </c>
      <c r="AD23" s="68" t="s">
        <v>72</v>
      </c>
      <c r="AE23" s="69" t="s">
        <v>72</v>
      </c>
      <c r="AF23" s="25" t="s">
        <v>72</v>
      </c>
      <c r="AG23" s="26" t="s">
        <v>72</v>
      </c>
      <c r="AH23" s="27" t="s">
        <v>72</v>
      </c>
      <c r="AI23" s="27" t="s">
        <v>72</v>
      </c>
      <c r="AJ23" s="27" t="s">
        <v>72</v>
      </c>
      <c r="AK23" s="27" t="s">
        <v>72</v>
      </c>
      <c r="AL23" s="27" t="s">
        <v>72</v>
      </c>
      <c r="AM23" s="27" t="s">
        <v>72</v>
      </c>
      <c r="AN23" s="27" t="s">
        <v>72</v>
      </c>
      <c r="AO23" s="27" t="s">
        <v>72</v>
      </c>
      <c r="AP23" s="27" t="s">
        <v>72</v>
      </c>
      <c r="AQ23" s="27" t="s">
        <v>72</v>
      </c>
      <c r="AR23" s="27" t="s">
        <v>72</v>
      </c>
      <c r="AS23" s="27" t="s">
        <v>72</v>
      </c>
      <c r="AT23" s="27" t="s">
        <v>72</v>
      </c>
      <c r="AU23" s="27" t="s">
        <v>72</v>
      </c>
      <c r="AV23" s="26" t="s">
        <v>72</v>
      </c>
      <c r="AW23" s="26" t="s">
        <v>72</v>
      </c>
      <c r="AX23" s="28" t="s">
        <v>72</v>
      </c>
      <c r="AY23" s="25" t="s">
        <v>72</v>
      </c>
      <c r="AZ23" s="26" t="s">
        <v>72</v>
      </c>
      <c r="BA23" s="26" t="s">
        <v>72</v>
      </c>
      <c r="BB23" s="27" t="s">
        <v>72</v>
      </c>
      <c r="BC23" s="26" t="s">
        <v>72</v>
      </c>
      <c r="BD23" s="28" t="s">
        <v>72</v>
      </c>
      <c r="BE23" s="29">
        <f>COUNTA(A23:BD23)</f>
        <v>56</v>
      </c>
      <c r="BF23" s="29">
        <f>COUNTIF(A23:BD23,"&lt;&gt;"&amp;$BF$9)</f>
        <v>4</v>
      </c>
      <c r="BG23" s="77"/>
      <c r="BH23" s="27"/>
      <c r="BI23" s="27"/>
      <c r="BJ23" s="27"/>
      <c r="BK23" s="27"/>
      <c r="BL23" s="27"/>
    </row>
    <row r="24" spans="1:64" ht="38.25" x14ac:dyDescent="0.25">
      <c r="A24" s="19" t="s">
        <v>5</v>
      </c>
      <c r="B24" s="17">
        <v>2022</v>
      </c>
      <c r="C24" s="18" t="s">
        <v>17</v>
      </c>
      <c r="D24" s="18" t="s">
        <v>120</v>
      </c>
      <c r="E24" s="21" t="s">
        <v>72</v>
      </c>
      <c r="F24" s="21" t="s">
        <v>72</v>
      </c>
      <c r="G24" s="21" t="s">
        <v>72</v>
      </c>
      <c r="H24" s="22" t="s">
        <v>72</v>
      </c>
      <c r="I24" s="23" t="s">
        <v>72</v>
      </c>
      <c r="J24" s="21" t="s">
        <v>72</v>
      </c>
      <c r="K24" s="20" t="s">
        <v>72</v>
      </c>
      <c r="L24" s="21" t="s">
        <v>72</v>
      </c>
      <c r="M24" s="20" t="s">
        <v>72</v>
      </c>
      <c r="N24" s="20" t="s">
        <v>72</v>
      </c>
      <c r="O24" s="20" t="s">
        <v>72</v>
      </c>
      <c r="P24" s="21" t="s">
        <v>72</v>
      </c>
      <c r="Q24" s="20" t="s">
        <v>72</v>
      </c>
      <c r="R24" s="24" t="s">
        <v>72</v>
      </c>
      <c r="S24" s="23" t="s">
        <v>72</v>
      </c>
      <c r="T24" s="21" t="s">
        <v>72</v>
      </c>
      <c r="U24" s="21" t="s">
        <v>72</v>
      </c>
      <c r="V24" s="20" t="s">
        <v>72</v>
      </c>
      <c r="W24" s="21" t="s">
        <v>72</v>
      </c>
      <c r="X24" s="20" t="s">
        <v>72</v>
      </c>
      <c r="Y24" s="20" t="s">
        <v>72</v>
      </c>
      <c r="Z24" s="20" t="s">
        <v>72</v>
      </c>
      <c r="AA24" s="21" t="s">
        <v>72</v>
      </c>
      <c r="AB24" s="20" t="s">
        <v>72</v>
      </c>
      <c r="AC24" s="20" t="s">
        <v>72</v>
      </c>
      <c r="AD24" s="68" t="s">
        <v>72</v>
      </c>
      <c r="AE24" s="69" t="s">
        <v>72</v>
      </c>
      <c r="AF24" s="25" t="s">
        <v>72</v>
      </c>
      <c r="AG24" s="26" t="s">
        <v>72</v>
      </c>
      <c r="AH24" s="27" t="s">
        <v>72</v>
      </c>
      <c r="AI24" s="27" t="s">
        <v>72</v>
      </c>
      <c r="AJ24" s="27" t="s">
        <v>72</v>
      </c>
      <c r="AK24" s="27" t="s">
        <v>72</v>
      </c>
      <c r="AL24" s="27" t="s">
        <v>72</v>
      </c>
      <c r="AM24" s="27" t="s">
        <v>72</v>
      </c>
      <c r="AN24" s="27" t="s">
        <v>72</v>
      </c>
      <c r="AO24" s="27" t="s">
        <v>72</v>
      </c>
      <c r="AP24" s="27" t="s">
        <v>72</v>
      </c>
      <c r="AQ24" s="27" t="s">
        <v>72</v>
      </c>
      <c r="AR24" s="27" t="s">
        <v>72</v>
      </c>
      <c r="AS24" s="27" t="s">
        <v>72</v>
      </c>
      <c r="AT24" s="27" t="s">
        <v>72</v>
      </c>
      <c r="AU24" s="27" t="s">
        <v>72</v>
      </c>
      <c r="AV24" s="26" t="s">
        <v>72</v>
      </c>
      <c r="AW24" s="26" t="s">
        <v>72</v>
      </c>
      <c r="AX24" s="28" t="s">
        <v>72</v>
      </c>
      <c r="AY24" s="25" t="s">
        <v>72</v>
      </c>
      <c r="AZ24" s="26" t="s">
        <v>72</v>
      </c>
      <c r="BA24" s="26" t="s">
        <v>72</v>
      </c>
      <c r="BB24" s="27" t="s">
        <v>72</v>
      </c>
      <c r="BC24" s="26" t="s">
        <v>72</v>
      </c>
      <c r="BD24" s="28" t="s">
        <v>72</v>
      </c>
      <c r="BE24" s="29">
        <f>COUNTA(A24:BD24)</f>
        <v>56</v>
      </c>
      <c r="BF24" s="29">
        <f>COUNTIF(A24:BD24,"&lt;&gt;"&amp;$BF$9)</f>
        <v>4</v>
      </c>
      <c r="BG24" s="77"/>
      <c r="BH24" s="27"/>
      <c r="BI24" s="27"/>
      <c r="BJ24" s="27"/>
      <c r="BK24" s="27"/>
      <c r="BL24" s="27"/>
    </row>
    <row r="25" spans="1:64" ht="38.25" x14ac:dyDescent="0.25">
      <c r="A25" s="19" t="s">
        <v>5</v>
      </c>
      <c r="B25" s="17">
        <v>2022</v>
      </c>
      <c r="C25" s="18" t="s">
        <v>17</v>
      </c>
      <c r="D25" s="18" t="s">
        <v>120</v>
      </c>
      <c r="E25" s="21" t="s">
        <v>72</v>
      </c>
      <c r="F25" s="21" t="s">
        <v>72</v>
      </c>
      <c r="G25" s="21" t="s">
        <v>72</v>
      </c>
      <c r="H25" s="22" t="s">
        <v>72</v>
      </c>
      <c r="I25" s="23" t="s">
        <v>72</v>
      </c>
      <c r="J25" s="21" t="s">
        <v>72</v>
      </c>
      <c r="K25" s="20" t="s">
        <v>72</v>
      </c>
      <c r="L25" s="21" t="s">
        <v>72</v>
      </c>
      <c r="M25" s="20" t="s">
        <v>72</v>
      </c>
      <c r="N25" s="20" t="s">
        <v>72</v>
      </c>
      <c r="O25" s="20" t="s">
        <v>72</v>
      </c>
      <c r="P25" s="21" t="s">
        <v>72</v>
      </c>
      <c r="Q25" s="20" t="s">
        <v>72</v>
      </c>
      <c r="R25" s="24" t="s">
        <v>72</v>
      </c>
      <c r="S25" s="23" t="s">
        <v>72</v>
      </c>
      <c r="T25" s="21" t="s">
        <v>72</v>
      </c>
      <c r="U25" s="21" t="s">
        <v>72</v>
      </c>
      <c r="V25" s="20" t="s">
        <v>72</v>
      </c>
      <c r="W25" s="21" t="s">
        <v>72</v>
      </c>
      <c r="X25" s="20" t="s">
        <v>72</v>
      </c>
      <c r="Y25" s="20" t="s">
        <v>72</v>
      </c>
      <c r="Z25" s="20" t="s">
        <v>72</v>
      </c>
      <c r="AA25" s="21" t="s">
        <v>72</v>
      </c>
      <c r="AB25" s="20" t="s">
        <v>72</v>
      </c>
      <c r="AC25" s="20" t="s">
        <v>72</v>
      </c>
      <c r="AD25" s="68" t="s">
        <v>72</v>
      </c>
      <c r="AE25" s="69" t="s">
        <v>72</v>
      </c>
      <c r="AF25" s="25" t="s">
        <v>72</v>
      </c>
      <c r="AG25" s="26" t="s">
        <v>72</v>
      </c>
      <c r="AH25" s="27" t="s">
        <v>72</v>
      </c>
      <c r="AI25" s="27" t="s">
        <v>72</v>
      </c>
      <c r="AJ25" s="27" t="s">
        <v>72</v>
      </c>
      <c r="AK25" s="27" t="s">
        <v>72</v>
      </c>
      <c r="AL25" s="27" t="s">
        <v>72</v>
      </c>
      <c r="AM25" s="27" t="s">
        <v>72</v>
      </c>
      <c r="AN25" s="27" t="s">
        <v>72</v>
      </c>
      <c r="AO25" s="27" t="s">
        <v>72</v>
      </c>
      <c r="AP25" s="27" t="s">
        <v>72</v>
      </c>
      <c r="AQ25" s="27" t="s">
        <v>72</v>
      </c>
      <c r="AR25" s="27" t="s">
        <v>72</v>
      </c>
      <c r="AS25" s="27" t="s">
        <v>72</v>
      </c>
      <c r="AT25" s="27" t="s">
        <v>72</v>
      </c>
      <c r="AU25" s="27" t="s">
        <v>72</v>
      </c>
      <c r="AV25" s="26" t="s">
        <v>72</v>
      </c>
      <c r="AW25" s="26" t="s">
        <v>72</v>
      </c>
      <c r="AX25" s="28" t="s">
        <v>72</v>
      </c>
      <c r="AY25" s="25" t="s">
        <v>72</v>
      </c>
      <c r="AZ25" s="26" t="s">
        <v>72</v>
      </c>
      <c r="BA25" s="26" t="s">
        <v>72</v>
      </c>
      <c r="BB25" s="27" t="s">
        <v>72</v>
      </c>
      <c r="BC25" s="26" t="s">
        <v>72</v>
      </c>
      <c r="BD25" s="28" t="s">
        <v>72</v>
      </c>
      <c r="BE25" s="29">
        <f>COUNTA(A25:BD25)</f>
        <v>56</v>
      </c>
      <c r="BF25" s="29">
        <f>COUNTIF(A25:BD25,"&lt;&gt;"&amp;$BF$9)</f>
        <v>4</v>
      </c>
      <c r="BG25" s="77"/>
      <c r="BH25" s="27"/>
      <c r="BI25" s="27"/>
      <c r="BJ25" s="27"/>
      <c r="BK25" s="27"/>
      <c r="BL25" s="27"/>
    </row>
    <row r="26" spans="1:64" ht="38.25" x14ac:dyDescent="0.25">
      <c r="A26" s="19" t="s">
        <v>5</v>
      </c>
      <c r="B26" s="17">
        <v>2022</v>
      </c>
      <c r="C26" s="18" t="s">
        <v>17</v>
      </c>
      <c r="D26" s="18" t="s">
        <v>120</v>
      </c>
      <c r="E26" s="21" t="s">
        <v>72</v>
      </c>
      <c r="F26" s="21" t="s">
        <v>72</v>
      </c>
      <c r="G26" s="21" t="s">
        <v>72</v>
      </c>
      <c r="H26" s="22" t="s">
        <v>72</v>
      </c>
      <c r="I26" s="23" t="s">
        <v>72</v>
      </c>
      <c r="J26" s="21" t="s">
        <v>72</v>
      </c>
      <c r="K26" s="20" t="s">
        <v>72</v>
      </c>
      <c r="L26" s="21" t="s">
        <v>72</v>
      </c>
      <c r="M26" s="20" t="s">
        <v>72</v>
      </c>
      <c r="N26" s="20" t="s">
        <v>72</v>
      </c>
      <c r="O26" s="20" t="s">
        <v>72</v>
      </c>
      <c r="P26" s="21" t="s">
        <v>72</v>
      </c>
      <c r="Q26" s="20" t="s">
        <v>72</v>
      </c>
      <c r="R26" s="24" t="s">
        <v>72</v>
      </c>
      <c r="S26" s="23" t="s">
        <v>72</v>
      </c>
      <c r="T26" s="21" t="s">
        <v>72</v>
      </c>
      <c r="U26" s="21" t="s">
        <v>72</v>
      </c>
      <c r="V26" s="20" t="s">
        <v>72</v>
      </c>
      <c r="W26" s="21" t="s">
        <v>72</v>
      </c>
      <c r="X26" s="20" t="s">
        <v>72</v>
      </c>
      <c r="Y26" s="20" t="s">
        <v>72</v>
      </c>
      <c r="Z26" s="20" t="s">
        <v>72</v>
      </c>
      <c r="AA26" s="21" t="s">
        <v>72</v>
      </c>
      <c r="AB26" s="20" t="s">
        <v>72</v>
      </c>
      <c r="AC26" s="20" t="s">
        <v>72</v>
      </c>
      <c r="AD26" s="68" t="s">
        <v>72</v>
      </c>
      <c r="AE26" s="69" t="s">
        <v>72</v>
      </c>
      <c r="AF26" s="25" t="s">
        <v>72</v>
      </c>
      <c r="AG26" s="26" t="s">
        <v>72</v>
      </c>
      <c r="AH26" s="27" t="s">
        <v>72</v>
      </c>
      <c r="AI26" s="27" t="s">
        <v>72</v>
      </c>
      <c r="AJ26" s="27" t="s">
        <v>72</v>
      </c>
      <c r="AK26" s="27" t="s">
        <v>72</v>
      </c>
      <c r="AL26" s="27" t="s">
        <v>72</v>
      </c>
      <c r="AM26" s="27" t="s">
        <v>72</v>
      </c>
      <c r="AN26" s="27" t="s">
        <v>72</v>
      </c>
      <c r="AO26" s="27" t="s">
        <v>72</v>
      </c>
      <c r="AP26" s="27" t="s">
        <v>72</v>
      </c>
      <c r="AQ26" s="27" t="s">
        <v>72</v>
      </c>
      <c r="AR26" s="27" t="s">
        <v>72</v>
      </c>
      <c r="AS26" s="27" t="s">
        <v>72</v>
      </c>
      <c r="AT26" s="27" t="s">
        <v>72</v>
      </c>
      <c r="AU26" s="27" t="s">
        <v>72</v>
      </c>
      <c r="AV26" s="26" t="s">
        <v>72</v>
      </c>
      <c r="AW26" s="26" t="s">
        <v>72</v>
      </c>
      <c r="AX26" s="28" t="s">
        <v>72</v>
      </c>
      <c r="AY26" s="25" t="s">
        <v>72</v>
      </c>
      <c r="AZ26" s="26" t="s">
        <v>72</v>
      </c>
      <c r="BA26" s="26" t="s">
        <v>72</v>
      </c>
      <c r="BB26" s="27" t="s">
        <v>72</v>
      </c>
      <c r="BC26" s="26" t="s">
        <v>72</v>
      </c>
      <c r="BD26" s="28" t="s">
        <v>72</v>
      </c>
      <c r="BE26" s="29">
        <f>COUNTA(A26:BD26)</f>
        <v>56</v>
      </c>
      <c r="BF26" s="29">
        <f>COUNTIF(A26:BD26,"&lt;&gt;"&amp;$BF$9)</f>
        <v>4</v>
      </c>
      <c r="BG26" s="77"/>
      <c r="BH26" s="27"/>
      <c r="BI26" s="27"/>
      <c r="BJ26" s="27"/>
      <c r="BK26" s="27"/>
      <c r="BL26" s="27"/>
    </row>
    <row r="27" spans="1:64" ht="204" x14ac:dyDescent="0.25">
      <c r="A27" s="19" t="s">
        <v>105</v>
      </c>
      <c r="B27" s="17">
        <v>2022</v>
      </c>
      <c r="C27" s="18" t="s">
        <v>17</v>
      </c>
      <c r="D27" s="18" t="s">
        <v>120</v>
      </c>
      <c r="E27" s="21" t="s">
        <v>72</v>
      </c>
      <c r="F27" s="21" t="s">
        <v>72</v>
      </c>
      <c r="G27" s="21" t="s">
        <v>72</v>
      </c>
      <c r="H27" s="22" t="s">
        <v>72</v>
      </c>
      <c r="I27" s="23" t="s">
        <v>14</v>
      </c>
      <c r="J27" s="21" t="s">
        <v>138</v>
      </c>
      <c r="K27" s="20" t="s">
        <v>122</v>
      </c>
      <c r="L27" s="21" t="s">
        <v>139</v>
      </c>
      <c r="M27" s="20" t="s">
        <v>140</v>
      </c>
      <c r="N27" s="20" t="s">
        <v>124</v>
      </c>
      <c r="O27" s="20" t="s">
        <v>15</v>
      </c>
      <c r="P27" s="21" t="s">
        <v>141</v>
      </c>
      <c r="Q27" s="20" t="s">
        <v>126</v>
      </c>
      <c r="R27" s="24">
        <v>44926</v>
      </c>
      <c r="S27" s="23" t="s">
        <v>72</v>
      </c>
      <c r="T27" s="21" t="s">
        <v>72</v>
      </c>
      <c r="U27" s="21" t="s">
        <v>72</v>
      </c>
      <c r="V27" s="20" t="s">
        <v>72</v>
      </c>
      <c r="W27" s="21" t="s">
        <v>72</v>
      </c>
      <c r="X27" s="20" t="s">
        <v>72</v>
      </c>
      <c r="Y27" s="20" t="s">
        <v>72</v>
      </c>
      <c r="Z27" s="20" t="s">
        <v>72</v>
      </c>
      <c r="AA27" s="21" t="s">
        <v>72</v>
      </c>
      <c r="AB27" s="20" t="s">
        <v>72</v>
      </c>
      <c r="AC27" s="20" t="s">
        <v>72</v>
      </c>
      <c r="AD27" s="68" t="s">
        <v>72</v>
      </c>
      <c r="AE27" s="69" t="s">
        <v>72</v>
      </c>
      <c r="AF27" s="25" t="s">
        <v>72</v>
      </c>
      <c r="AG27" s="26" t="s">
        <v>72</v>
      </c>
      <c r="AH27" s="27" t="s">
        <v>72</v>
      </c>
      <c r="AI27" s="27" t="s">
        <v>72</v>
      </c>
      <c r="AJ27" s="27" t="s">
        <v>72</v>
      </c>
      <c r="AK27" s="27" t="s">
        <v>72</v>
      </c>
      <c r="AL27" s="27" t="s">
        <v>72</v>
      </c>
      <c r="AM27" s="27" t="s">
        <v>72</v>
      </c>
      <c r="AN27" s="27" t="s">
        <v>72</v>
      </c>
      <c r="AO27" s="27" t="s">
        <v>72</v>
      </c>
      <c r="AP27" s="27" t="s">
        <v>72</v>
      </c>
      <c r="AQ27" s="27" t="s">
        <v>72</v>
      </c>
      <c r="AR27" s="27" t="s">
        <v>72</v>
      </c>
      <c r="AS27" s="27" t="s">
        <v>72</v>
      </c>
      <c r="AT27" s="27" t="s">
        <v>72</v>
      </c>
      <c r="AU27" s="27" t="s">
        <v>72</v>
      </c>
      <c r="AV27" s="26" t="s">
        <v>72</v>
      </c>
      <c r="AW27" s="26" t="s">
        <v>72</v>
      </c>
      <c r="AX27" s="28" t="s">
        <v>72</v>
      </c>
      <c r="AY27" s="25" t="s">
        <v>72</v>
      </c>
      <c r="AZ27" s="26" t="s">
        <v>72</v>
      </c>
      <c r="BA27" s="26" t="s">
        <v>72</v>
      </c>
      <c r="BB27" s="27" t="s">
        <v>72</v>
      </c>
      <c r="BC27" s="26" t="s">
        <v>72</v>
      </c>
      <c r="BD27" s="28" t="s">
        <v>72</v>
      </c>
      <c r="BE27" s="29">
        <f>COUNTA(A27:BD27)</f>
        <v>56</v>
      </c>
      <c r="BF27" s="29">
        <f>COUNTIF(A27:BD27,"&lt;&gt;"&amp;$BF$9)</f>
        <v>14</v>
      </c>
      <c r="BG27" s="77"/>
      <c r="BH27" s="27"/>
      <c r="BI27" s="27"/>
      <c r="BJ27" s="27"/>
      <c r="BK27" s="27"/>
      <c r="BL27" s="27"/>
    </row>
    <row r="28" spans="1:64" ht="191.25" x14ac:dyDescent="0.25">
      <c r="A28" s="19" t="s">
        <v>105</v>
      </c>
      <c r="B28" s="17">
        <v>2022</v>
      </c>
      <c r="C28" s="18" t="s">
        <v>17</v>
      </c>
      <c r="D28" s="18" t="s">
        <v>120</v>
      </c>
      <c r="E28" s="21" t="s">
        <v>72</v>
      </c>
      <c r="F28" s="21" t="s">
        <v>72</v>
      </c>
      <c r="G28" s="21" t="s">
        <v>72</v>
      </c>
      <c r="H28" s="22" t="s">
        <v>72</v>
      </c>
      <c r="I28" s="23" t="s">
        <v>14</v>
      </c>
      <c r="J28" s="21" t="s">
        <v>142</v>
      </c>
      <c r="K28" s="20" t="s">
        <v>122</v>
      </c>
      <c r="L28" s="21" t="s">
        <v>143</v>
      </c>
      <c r="M28" s="20" t="s">
        <v>144</v>
      </c>
      <c r="N28" s="20" t="s">
        <v>124</v>
      </c>
      <c r="O28" s="20" t="s">
        <v>16</v>
      </c>
      <c r="P28" s="21" t="s">
        <v>145</v>
      </c>
      <c r="Q28" s="20" t="s">
        <v>126</v>
      </c>
      <c r="R28" s="24">
        <v>44865</v>
      </c>
      <c r="S28" s="23" t="s">
        <v>72</v>
      </c>
      <c r="T28" s="21" t="s">
        <v>72</v>
      </c>
      <c r="U28" s="21" t="s">
        <v>72</v>
      </c>
      <c r="V28" s="20" t="s">
        <v>72</v>
      </c>
      <c r="W28" s="21" t="s">
        <v>72</v>
      </c>
      <c r="X28" s="20" t="s">
        <v>72</v>
      </c>
      <c r="Y28" s="20" t="s">
        <v>72</v>
      </c>
      <c r="Z28" s="20" t="s">
        <v>72</v>
      </c>
      <c r="AA28" s="21" t="s">
        <v>72</v>
      </c>
      <c r="AB28" s="20" t="s">
        <v>72</v>
      </c>
      <c r="AC28" s="20" t="s">
        <v>72</v>
      </c>
      <c r="AD28" s="68" t="s">
        <v>72</v>
      </c>
      <c r="AE28" s="69" t="s">
        <v>72</v>
      </c>
      <c r="AF28" s="25" t="s">
        <v>72</v>
      </c>
      <c r="AG28" s="26" t="s">
        <v>72</v>
      </c>
      <c r="AH28" s="27" t="s">
        <v>72</v>
      </c>
      <c r="AI28" s="27" t="s">
        <v>72</v>
      </c>
      <c r="AJ28" s="27" t="s">
        <v>72</v>
      </c>
      <c r="AK28" s="27" t="s">
        <v>72</v>
      </c>
      <c r="AL28" s="27" t="s">
        <v>72</v>
      </c>
      <c r="AM28" s="27" t="s">
        <v>72</v>
      </c>
      <c r="AN28" s="27" t="s">
        <v>72</v>
      </c>
      <c r="AO28" s="27" t="s">
        <v>72</v>
      </c>
      <c r="AP28" s="27" t="s">
        <v>72</v>
      </c>
      <c r="AQ28" s="27" t="s">
        <v>72</v>
      </c>
      <c r="AR28" s="27" t="s">
        <v>72</v>
      </c>
      <c r="AS28" s="27" t="s">
        <v>72</v>
      </c>
      <c r="AT28" s="27" t="s">
        <v>72</v>
      </c>
      <c r="AU28" s="27" t="s">
        <v>72</v>
      </c>
      <c r="AV28" s="26" t="s">
        <v>72</v>
      </c>
      <c r="AW28" s="26" t="s">
        <v>72</v>
      </c>
      <c r="AX28" s="28" t="s">
        <v>72</v>
      </c>
      <c r="AY28" s="25" t="s">
        <v>72</v>
      </c>
      <c r="AZ28" s="26" t="s">
        <v>72</v>
      </c>
      <c r="BA28" s="26" t="s">
        <v>72</v>
      </c>
      <c r="BB28" s="27" t="s">
        <v>72</v>
      </c>
      <c r="BC28" s="26" t="s">
        <v>72</v>
      </c>
      <c r="BD28" s="28" t="s">
        <v>72</v>
      </c>
      <c r="BE28" s="29">
        <f>COUNTA(A28:BD28)</f>
        <v>56</v>
      </c>
      <c r="BF28" s="29">
        <f>COUNTIF(A28:BD28,"&lt;&gt;"&amp;$BF$9)</f>
        <v>14</v>
      </c>
      <c r="BG28" s="77"/>
      <c r="BH28" s="27"/>
      <c r="BI28" s="27"/>
      <c r="BJ28" s="27"/>
      <c r="BK28" s="27"/>
      <c r="BL28" s="27"/>
    </row>
    <row r="29" spans="1:64" ht="25.5" x14ac:dyDescent="0.25">
      <c r="A29" s="19" t="s">
        <v>105</v>
      </c>
      <c r="B29" s="17">
        <v>2022</v>
      </c>
      <c r="C29" s="18" t="s">
        <v>17</v>
      </c>
      <c r="D29" s="18" t="s">
        <v>120</v>
      </c>
      <c r="E29" s="21" t="s">
        <v>72</v>
      </c>
      <c r="F29" s="21" t="s">
        <v>72</v>
      </c>
      <c r="G29" s="21" t="s">
        <v>72</v>
      </c>
      <c r="H29" s="22" t="s">
        <v>72</v>
      </c>
      <c r="I29" s="23" t="s">
        <v>72</v>
      </c>
      <c r="J29" s="21" t="s">
        <v>72</v>
      </c>
      <c r="K29" s="20" t="s">
        <v>72</v>
      </c>
      <c r="L29" s="21" t="s">
        <v>72</v>
      </c>
      <c r="M29" s="20" t="s">
        <v>72</v>
      </c>
      <c r="N29" s="20" t="s">
        <v>72</v>
      </c>
      <c r="O29" s="20" t="s">
        <v>72</v>
      </c>
      <c r="P29" s="21" t="s">
        <v>72</v>
      </c>
      <c r="Q29" s="20" t="s">
        <v>72</v>
      </c>
      <c r="R29" s="24" t="s">
        <v>72</v>
      </c>
      <c r="S29" s="23" t="s">
        <v>72</v>
      </c>
      <c r="T29" s="21" t="s">
        <v>72</v>
      </c>
      <c r="U29" s="21" t="s">
        <v>72</v>
      </c>
      <c r="V29" s="20" t="s">
        <v>72</v>
      </c>
      <c r="W29" s="21" t="s">
        <v>72</v>
      </c>
      <c r="X29" s="20" t="s">
        <v>72</v>
      </c>
      <c r="Y29" s="20" t="s">
        <v>72</v>
      </c>
      <c r="Z29" s="20" t="s">
        <v>72</v>
      </c>
      <c r="AA29" s="21" t="s">
        <v>72</v>
      </c>
      <c r="AB29" s="20" t="s">
        <v>72</v>
      </c>
      <c r="AC29" s="20" t="s">
        <v>72</v>
      </c>
      <c r="AD29" s="68" t="s">
        <v>72</v>
      </c>
      <c r="AE29" s="69" t="s">
        <v>72</v>
      </c>
      <c r="AF29" s="25" t="s">
        <v>72</v>
      </c>
      <c r="AG29" s="26" t="s">
        <v>72</v>
      </c>
      <c r="AH29" s="27" t="s">
        <v>72</v>
      </c>
      <c r="AI29" s="27" t="s">
        <v>72</v>
      </c>
      <c r="AJ29" s="27" t="s">
        <v>72</v>
      </c>
      <c r="AK29" s="27" t="s">
        <v>72</v>
      </c>
      <c r="AL29" s="27" t="s">
        <v>72</v>
      </c>
      <c r="AM29" s="27" t="s">
        <v>72</v>
      </c>
      <c r="AN29" s="27" t="s">
        <v>72</v>
      </c>
      <c r="AO29" s="27" t="s">
        <v>72</v>
      </c>
      <c r="AP29" s="27" t="s">
        <v>72</v>
      </c>
      <c r="AQ29" s="27" t="s">
        <v>72</v>
      </c>
      <c r="AR29" s="27" t="s">
        <v>72</v>
      </c>
      <c r="AS29" s="27" t="s">
        <v>72</v>
      </c>
      <c r="AT29" s="27" t="s">
        <v>72</v>
      </c>
      <c r="AU29" s="27" t="s">
        <v>72</v>
      </c>
      <c r="AV29" s="26" t="s">
        <v>72</v>
      </c>
      <c r="AW29" s="26" t="s">
        <v>72</v>
      </c>
      <c r="AX29" s="28" t="s">
        <v>72</v>
      </c>
      <c r="AY29" s="25" t="s">
        <v>72</v>
      </c>
      <c r="AZ29" s="26" t="s">
        <v>72</v>
      </c>
      <c r="BA29" s="26" t="s">
        <v>72</v>
      </c>
      <c r="BB29" s="27" t="s">
        <v>72</v>
      </c>
      <c r="BC29" s="26" t="s">
        <v>72</v>
      </c>
      <c r="BD29" s="28" t="s">
        <v>72</v>
      </c>
      <c r="BE29" s="29">
        <f>COUNTA(A29:BD29)</f>
        <v>56</v>
      </c>
      <c r="BF29" s="29">
        <f>COUNTIF(A29:BD29,"&lt;&gt;"&amp;$BF$9)</f>
        <v>4</v>
      </c>
      <c r="BG29" s="77"/>
      <c r="BH29" s="27"/>
      <c r="BI29" s="27"/>
      <c r="BJ29" s="27"/>
      <c r="BK29" s="27"/>
      <c r="BL29" s="27"/>
    </row>
    <row r="30" spans="1:64" ht="25.5" x14ac:dyDescent="0.25">
      <c r="A30" s="19" t="s">
        <v>105</v>
      </c>
      <c r="B30" s="17">
        <v>2022</v>
      </c>
      <c r="C30" s="18" t="s">
        <v>17</v>
      </c>
      <c r="D30" s="18" t="s">
        <v>120</v>
      </c>
      <c r="E30" s="21" t="s">
        <v>72</v>
      </c>
      <c r="F30" s="21" t="s">
        <v>72</v>
      </c>
      <c r="G30" s="21" t="s">
        <v>72</v>
      </c>
      <c r="H30" s="22" t="s">
        <v>72</v>
      </c>
      <c r="I30" s="23" t="s">
        <v>72</v>
      </c>
      <c r="J30" s="21" t="s">
        <v>72</v>
      </c>
      <c r="K30" s="20" t="s">
        <v>72</v>
      </c>
      <c r="L30" s="21" t="s">
        <v>72</v>
      </c>
      <c r="M30" s="20" t="s">
        <v>72</v>
      </c>
      <c r="N30" s="20" t="s">
        <v>72</v>
      </c>
      <c r="O30" s="20" t="s">
        <v>72</v>
      </c>
      <c r="P30" s="21" t="s">
        <v>72</v>
      </c>
      <c r="Q30" s="20" t="s">
        <v>72</v>
      </c>
      <c r="R30" s="24" t="s">
        <v>72</v>
      </c>
      <c r="S30" s="23" t="s">
        <v>72</v>
      </c>
      <c r="T30" s="21" t="s">
        <v>72</v>
      </c>
      <c r="U30" s="21" t="s">
        <v>72</v>
      </c>
      <c r="V30" s="20" t="s">
        <v>72</v>
      </c>
      <c r="W30" s="21" t="s">
        <v>72</v>
      </c>
      <c r="X30" s="20" t="s">
        <v>72</v>
      </c>
      <c r="Y30" s="20" t="s">
        <v>72</v>
      </c>
      <c r="Z30" s="20" t="s">
        <v>72</v>
      </c>
      <c r="AA30" s="21" t="s">
        <v>72</v>
      </c>
      <c r="AB30" s="20" t="s">
        <v>72</v>
      </c>
      <c r="AC30" s="20" t="s">
        <v>72</v>
      </c>
      <c r="AD30" s="68" t="s">
        <v>72</v>
      </c>
      <c r="AE30" s="69" t="s">
        <v>72</v>
      </c>
      <c r="AF30" s="25" t="s">
        <v>72</v>
      </c>
      <c r="AG30" s="26" t="s">
        <v>72</v>
      </c>
      <c r="AH30" s="27" t="s">
        <v>72</v>
      </c>
      <c r="AI30" s="27" t="s">
        <v>72</v>
      </c>
      <c r="AJ30" s="27" t="s">
        <v>72</v>
      </c>
      <c r="AK30" s="27" t="s">
        <v>72</v>
      </c>
      <c r="AL30" s="27" t="s">
        <v>72</v>
      </c>
      <c r="AM30" s="27" t="s">
        <v>72</v>
      </c>
      <c r="AN30" s="27" t="s">
        <v>72</v>
      </c>
      <c r="AO30" s="27" t="s">
        <v>72</v>
      </c>
      <c r="AP30" s="27" t="s">
        <v>72</v>
      </c>
      <c r="AQ30" s="27" t="s">
        <v>72</v>
      </c>
      <c r="AR30" s="27" t="s">
        <v>72</v>
      </c>
      <c r="AS30" s="27" t="s">
        <v>72</v>
      </c>
      <c r="AT30" s="27" t="s">
        <v>72</v>
      </c>
      <c r="AU30" s="27" t="s">
        <v>72</v>
      </c>
      <c r="AV30" s="26" t="s">
        <v>72</v>
      </c>
      <c r="AW30" s="26" t="s">
        <v>72</v>
      </c>
      <c r="AX30" s="28" t="s">
        <v>72</v>
      </c>
      <c r="AY30" s="25" t="s">
        <v>72</v>
      </c>
      <c r="AZ30" s="26" t="s">
        <v>72</v>
      </c>
      <c r="BA30" s="26" t="s">
        <v>72</v>
      </c>
      <c r="BB30" s="27" t="s">
        <v>72</v>
      </c>
      <c r="BC30" s="26" t="s">
        <v>72</v>
      </c>
      <c r="BD30" s="28" t="s">
        <v>72</v>
      </c>
      <c r="BE30" s="29">
        <f>COUNTA(A30:BD30)</f>
        <v>56</v>
      </c>
      <c r="BF30" s="29">
        <f>COUNTIF(A30:BD30,"&lt;&gt;"&amp;$BF$9)</f>
        <v>4</v>
      </c>
      <c r="BG30" s="77"/>
      <c r="BH30" s="27"/>
      <c r="BI30" s="27"/>
      <c r="BJ30" s="27"/>
      <c r="BK30" s="27"/>
      <c r="BL30" s="27"/>
    </row>
    <row r="31" spans="1:64" ht="216.75" x14ac:dyDescent="0.25">
      <c r="A31" s="19" t="s">
        <v>11</v>
      </c>
      <c r="B31" s="17">
        <v>2022</v>
      </c>
      <c r="C31" s="18" t="s">
        <v>17</v>
      </c>
      <c r="D31" s="18" t="s">
        <v>120</v>
      </c>
      <c r="E31" s="21" t="s">
        <v>72</v>
      </c>
      <c r="F31" s="21" t="s">
        <v>72</v>
      </c>
      <c r="G31" s="21" t="s">
        <v>72</v>
      </c>
      <c r="H31" s="22" t="s">
        <v>72</v>
      </c>
      <c r="I31" s="78" t="s">
        <v>14</v>
      </c>
      <c r="J31" s="79" t="s">
        <v>146</v>
      </c>
      <c r="K31" s="80" t="s">
        <v>122</v>
      </c>
      <c r="L31" s="79" t="s">
        <v>147</v>
      </c>
      <c r="M31" s="80">
        <v>1075</v>
      </c>
      <c r="N31" s="80" t="s">
        <v>124</v>
      </c>
      <c r="O31" s="80" t="s">
        <v>15</v>
      </c>
      <c r="P31" s="79" t="s">
        <v>148</v>
      </c>
      <c r="Q31" s="80" t="s">
        <v>126</v>
      </c>
      <c r="R31" s="81">
        <v>44895</v>
      </c>
      <c r="S31" s="23" t="s">
        <v>72</v>
      </c>
      <c r="T31" s="21" t="s">
        <v>72</v>
      </c>
      <c r="U31" s="21" t="s">
        <v>72</v>
      </c>
      <c r="V31" s="20" t="s">
        <v>72</v>
      </c>
      <c r="W31" s="21" t="s">
        <v>72</v>
      </c>
      <c r="X31" s="20" t="s">
        <v>72</v>
      </c>
      <c r="Y31" s="20" t="s">
        <v>72</v>
      </c>
      <c r="Z31" s="20" t="s">
        <v>72</v>
      </c>
      <c r="AA31" s="21" t="s">
        <v>72</v>
      </c>
      <c r="AB31" s="20" t="s">
        <v>72</v>
      </c>
      <c r="AC31" s="20" t="s">
        <v>72</v>
      </c>
      <c r="AD31" s="68" t="s">
        <v>72</v>
      </c>
      <c r="AE31" s="69" t="s">
        <v>72</v>
      </c>
      <c r="AF31" s="25" t="s">
        <v>72</v>
      </c>
      <c r="AG31" s="26" t="s">
        <v>72</v>
      </c>
      <c r="AH31" s="27" t="s">
        <v>72</v>
      </c>
      <c r="AI31" s="27" t="s">
        <v>72</v>
      </c>
      <c r="AJ31" s="27" t="s">
        <v>72</v>
      </c>
      <c r="AK31" s="27" t="s">
        <v>72</v>
      </c>
      <c r="AL31" s="27" t="s">
        <v>72</v>
      </c>
      <c r="AM31" s="27" t="s">
        <v>72</v>
      </c>
      <c r="AN31" s="27" t="s">
        <v>72</v>
      </c>
      <c r="AO31" s="27" t="s">
        <v>72</v>
      </c>
      <c r="AP31" s="27" t="s">
        <v>72</v>
      </c>
      <c r="AQ31" s="27" t="s">
        <v>72</v>
      </c>
      <c r="AR31" s="27" t="s">
        <v>72</v>
      </c>
      <c r="AS31" s="27" t="s">
        <v>72</v>
      </c>
      <c r="AT31" s="27" t="s">
        <v>72</v>
      </c>
      <c r="AU31" s="27" t="s">
        <v>72</v>
      </c>
      <c r="AV31" s="26" t="s">
        <v>72</v>
      </c>
      <c r="AW31" s="26" t="s">
        <v>72</v>
      </c>
      <c r="AX31" s="28" t="s">
        <v>72</v>
      </c>
      <c r="AY31" s="25" t="s">
        <v>72</v>
      </c>
      <c r="AZ31" s="26" t="s">
        <v>72</v>
      </c>
      <c r="BA31" s="26" t="s">
        <v>72</v>
      </c>
      <c r="BB31" s="27" t="s">
        <v>72</v>
      </c>
      <c r="BC31" s="26" t="s">
        <v>72</v>
      </c>
      <c r="BD31" s="28" t="s">
        <v>72</v>
      </c>
      <c r="BE31" s="29">
        <f>COUNTA(A31:BD31)</f>
        <v>56</v>
      </c>
      <c r="BF31" s="29">
        <f>COUNTIF(A31:BD31,"&lt;&gt;"&amp;$BF$9)</f>
        <v>14</v>
      </c>
      <c r="BG31" s="77"/>
      <c r="BH31" s="27"/>
      <c r="BI31" s="27"/>
      <c r="BJ31" s="27"/>
      <c r="BK31" s="27"/>
      <c r="BL31" s="27"/>
    </row>
    <row r="32" spans="1:64" x14ac:dyDescent="0.25">
      <c r="A32" s="19" t="s">
        <v>11</v>
      </c>
      <c r="B32" s="17">
        <v>2022</v>
      </c>
      <c r="C32" s="18" t="s">
        <v>17</v>
      </c>
      <c r="D32" s="18" t="s">
        <v>120</v>
      </c>
      <c r="E32" s="21" t="s">
        <v>72</v>
      </c>
      <c r="F32" s="21" t="s">
        <v>72</v>
      </c>
      <c r="G32" s="21" t="s">
        <v>72</v>
      </c>
      <c r="H32" s="22" t="s">
        <v>72</v>
      </c>
      <c r="I32" s="23" t="s">
        <v>72</v>
      </c>
      <c r="J32" s="21" t="s">
        <v>72</v>
      </c>
      <c r="K32" s="20" t="s">
        <v>72</v>
      </c>
      <c r="L32" s="21" t="s">
        <v>72</v>
      </c>
      <c r="M32" s="20" t="s">
        <v>72</v>
      </c>
      <c r="N32" s="20" t="s">
        <v>72</v>
      </c>
      <c r="O32" s="20" t="s">
        <v>72</v>
      </c>
      <c r="P32" s="21" t="s">
        <v>72</v>
      </c>
      <c r="Q32" s="20" t="s">
        <v>72</v>
      </c>
      <c r="R32" s="24" t="s">
        <v>72</v>
      </c>
      <c r="S32" s="23" t="s">
        <v>72</v>
      </c>
      <c r="T32" s="21" t="s">
        <v>72</v>
      </c>
      <c r="U32" s="21" t="s">
        <v>72</v>
      </c>
      <c r="V32" s="20" t="s">
        <v>72</v>
      </c>
      <c r="W32" s="21" t="s">
        <v>72</v>
      </c>
      <c r="X32" s="20" t="s">
        <v>72</v>
      </c>
      <c r="Y32" s="20" t="s">
        <v>72</v>
      </c>
      <c r="Z32" s="20" t="s">
        <v>72</v>
      </c>
      <c r="AA32" s="21" t="s">
        <v>72</v>
      </c>
      <c r="AB32" s="20" t="s">
        <v>72</v>
      </c>
      <c r="AC32" s="20" t="s">
        <v>72</v>
      </c>
      <c r="AD32" s="68" t="s">
        <v>72</v>
      </c>
      <c r="AE32" s="69" t="s">
        <v>72</v>
      </c>
      <c r="AF32" s="25" t="s">
        <v>72</v>
      </c>
      <c r="AG32" s="26" t="s">
        <v>72</v>
      </c>
      <c r="AH32" s="27" t="s">
        <v>72</v>
      </c>
      <c r="AI32" s="27" t="s">
        <v>72</v>
      </c>
      <c r="AJ32" s="27" t="s">
        <v>72</v>
      </c>
      <c r="AK32" s="27" t="s">
        <v>72</v>
      </c>
      <c r="AL32" s="27" t="s">
        <v>72</v>
      </c>
      <c r="AM32" s="27" t="s">
        <v>72</v>
      </c>
      <c r="AN32" s="27" t="s">
        <v>72</v>
      </c>
      <c r="AO32" s="27" t="s">
        <v>72</v>
      </c>
      <c r="AP32" s="27" t="s">
        <v>72</v>
      </c>
      <c r="AQ32" s="27" t="s">
        <v>72</v>
      </c>
      <c r="AR32" s="27" t="s">
        <v>72</v>
      </c>
      <c r="AS32" s="27" t="s">
        <v>72</v>
      </c>
      <c r="AT32" s="27" t="s">
        <v>72</v>
      </c>
      <c r="AU32" s="27" t="s">
        <v>72</v>
      </c>
      <c r="AV32" s="26" t="s">
        <v>72</v>
      </c>
      <c r="AW32" s="26" t="s">
        <v>72</v>
      </c>
      <c r="AX32" s="28" t="s">
        <v>72</v>
      </c>
      <c r="AY32" s="25" t="s">
        <v>72</v>
      </c>
      <c r="AZ32" s="26" t="s">
        <v>72</v>
      </c>
      <c r="BA32" s="26" t="s">
        <v>72</v>
      </c>
      <c r="BB32" s="27" t="s">
        <v>72</v>
      </c>
      <c r="BC32" s="26" t="s">
        <v>72</v>
      </c>
      <c r="BD32" s="28" t="s">
        <v>72</v>
      </c>
      <c r="BE32" s="29">
        <f>COUNTA(A32:BD32)</f>
        <v>56</v>
      </c>
      <c r="BF32" s="29">
        <f>COUNTIF(A32:BD32,"&lt;&gt;"&amp;$BF$9)</f>
        <v>4</v>
      </c>
      <c r="BG32" s="77"/>
      <c r="BH32" s="27"/>
      <c r="BI32" s="27"/>
      <c r="BJ32" s="27"/>
      <c r="BK32" s="27"/>
      <c r="BL32" s="27"/>
    </row>
    <row r="33" spans="1:64" x14ac:dyDescent="0.25">
      <c r="A33" s="19" t="s">
        <v>11</v>
      </c>
      <c r="B33" s="17">
        <v>2022</v>
      </c>
      <c r="C33" s="18" t="s">
        <v>17</v>
      </c>
      <c r="D33" s="18" t="s">
        <v>120</v>
      </c>
      <c r="E33" s="21" t="s">
        <v>72</v>
      </c>
      <c r="F33" s="21" t="s">
        <v>72</v>
      </c>
      <c r="G33" s="21" t="s">
        <v>72</v>
      </c>
      <c r="H33" s="22" t="s">
        <v>72</v>
      </c>
      <c r="I33" s="23" t="s">
        <v>72</v>
      </c>
      <c r="J33" s="21" t="s">
        <v>72</v>
      </c>
      <c r="K33" s="20" t="s">
        <v>72</v>
      </c>
      <c r="L33" s="21" t="s">
        <v>72</v>
      </c>
      <c r="M33" s="20" t="s">
        <v>72</v>
      </c>
      <c r="N33" s="20" t="s">
        <v>72</v>
      </c>
      <c r="O33" s="20" t="s">
        <v>72</v>
      </c>
      <c r="P33" s="21" t="s">
        <v>72</v>
      </c>
      <c r="Q33" s="20" t="s">
        <v>72</v>
      </c>
      <c r="R33" s="24" t="s">
        <v>72</v>
      </c>
      <c r="S33" s="23" t="s">
        <v>72</v>
      </c>
      <c r="T33" s="21" t="s">
        <v>72</v>
      </c>
      <c r="U33" s="21" t="s">
        <v>72</v>
      </c>
      <c r="V33" s="20" t="s">
        <v>72</v>
      </c>
      <c r="W33" s="21" t="s">
        <v>72</v>
      </c>
      <c r="X33" s="20" t="s">
        <v>72</v>
      </c>
      <c r="Y33" s="20" t="s">
        <v>72</v>
      </c>
      <c r="Z33" s="20" t="s">
        <v>72</v>
      </c>
      <c r="AA33" s="21" t="s">
        <v>72</v>
      </c>
      <c r="AB33" s="20" t="s">
        <v>72</v>
      </c>
      <c r="AC33" s="20" t="s">
        <v>72</v>
      </c>
      <c r="AD33" s="68" t="s">
        <v>72</v>
      </c>
      <c r="AE33" s="69" t="s">
        <v>72</v>
      </c>
      <c r="AF33" s="25" t="s">
        <v>72</v>
      </c>
      <c r="AG33" s="26" t="s">
        <v>72</v>
      </c>
      <c r="AH33" s="27" t="s">
        <v>72</v>
      </c>
      <c r="AI33" s="27" t="s">
        <v>72</v>
      </c>
      <c r="AJ33" s="27" t="s">
        <v>72</v>
      </c>
      <c r="AK33" s="27" t="s">
        <v>72</v>
      </c>
      <c r="AL33" s="27" t="s">
        <v>72</v>
      </c>
      <c r="AM33" s="27" t="s">
        <v>72</v>
      </c>
      <c r="AN33" s="27" t="s">
        <v>72</v>
      </c>
      <c r="AO33" s="27" t="s">
        <v>72</v>
      </c>
      <c r="AP33" s="27" t="s">
        <v>72</v>
      </c>
      <c r="AQ33" s="27" t="s">
        <v>72</v>
      </c>
      <c r="AR33" s="27" t="s">
        <v>72</v>
      </c>
      <c r="AS33" s="27" t="s">
        <v>72</v>
      </c>
      <c r="AT33" s="27" t="s">
        <v>72</v>
      </c>
      <c r="AU33" s="27" t="s">
        <v>72</v>
      </c>
      <c r="AV33" s="26" t="s">
        <v>72</v>
      </c>
      <c r="AW33" s="26" t="s">
        <v>72</v>
      </c>
      <c r="AX33" s="28" t="s">
        <v>72</v>
      </c>
      <c r="AY33" s="25" t="s">
        <v>72</v>
      </c>
      <c r="AZ33" s="26" t="s">
        <v>72</v>
      </c>
      <c r="BA33" s="26" t="s">
        <v>72</v>
      </c>
      <c r="BB33" s="27" t="s">
        <v>72</v>
      </c>
      <c r="BC33" s="26" t="s">
        <v>72</v>
      </c>
      <c r="BD33" s="28" t="s">
        <v>72</v>
      </c>
      <c r="BE33" s="29">
        <f>COUNTA(A33:BD33)</f>
        <v>56</v>
      </c>
      <c r="BF33" s="29">
        <f>COUNTIF(A33:BD33,"&lt;&gt;"&amp;$BF$9)</f>
        <v>4</v>
      </c>
      <c r="BG33" s="77"/>
      <c r="BH33" s="27"/>
      <c r="BI33" s="27"/>
      <c r="BJ33" s="27"/>
      <c r="BK33" s="27"/>
      <c r="BL33" s="27"/>
    </row>
    <row r="34" spans="1:64" x14ac:dyDescent="0.25">
      <c r="A34" s="19" t="s">
        <v>11</v>
      </c>
      <c r="B34" s="17">
        <v>2022</v>
      </c>
      <c r="C34" s="18" t="s">
        <v>17</v>
      </c>
      <c r="D34" s="18" t="s">
        <v>120</v>
      </c>
      <c r="E34" s="21" t="s">
        <v>72</v>
      </c>
      <c r="F34" s="21" t="s">
        <v>72</v>
      </c>
      <c r="G34" s="21" t="s">
        <v>72</v>
      </c>
      <c r="H34" s="22" t="s">
        <v>72</v>
      </c>
      <c r="I34" s="23" t="s">
        <v>72</v>
      </c>
      <c r="J34" s="21" t="s">
        <v>72</v>
      </c>
      <c r="K34" s="20" t="s">
        <v>72</v>
      </c>
      <c r="L34" s="21" t="s">
        <v>72</v>
      </c>
      <c r="M34" s="20" t="s">
        <v>72</v>
      </c>
      <c r="N34" s="20" t="s">
        <v>72</v>
      </c>
      <c r="O34" s="20" t="s">
        <v>72</v>
      </c>
      <c r="P34" s="21" t="s">
        <v>72</v>
      </c>
      <c r="Q34" s="20" t="s">
        <v>72</v>
      </c>
      <c r="R34" s="24" t="s">
        <v>72</v>
      </c>
      <c r="S34" s="23" t="s">
        <v>72</v>
      </c>
      <c r="T34" s="21" t="s">
        <v>72</v>
      </c>
      <c r="U34" s="21" t="s">
        <v>72</v>
      </c>
      <c r="V34" s="20" t="s">
        <v>72</v>
      </c>
      <c r="W34" s="21" t="s">
        <v>72</v>
      </c>
      <c r="X34" s="20" t="s">
        <v>72</v>
      </c>
      <c r="Y34" s="20" t="s">
        <v>72</v>
      </c>
      <c r="Z34" s="20" t="s">
        <v>72</v>
      </c>
      <c r="AA34" s="21" t="s">
        <v>72</v>
      </c>
      <c r="AB34" s="20" t="s">
        <v>72</v>
      </c>
      <c r="AC34" s="20" t="s">
        <v>72</v>
      </c>
      <c r="AD34" s="68" t="s">
        <v>72</v>
      </c>
      <c r="AE34" s="69" t="s">
        <v>72</v>
      </c>
      <c r="AF34" s="25" t="s">
        <v>72</v>
      </c>
      <c r="AG34" s="26" t="s">
        <v>72</v>
      </c>
      <c r="AH34" s="27" t="s">
        <v>72</v>
      </c>
      <c r="AI34" s="27" t="s">
        <v>72</v>
      </c>
      <c r="AJ34" s="27" t="s">
        <v>72</v>
      </c>
      <c r="AK34" s="27" t="s">
        <v>72</v>
      </c>
      <c r="AL34" s="27" t="s">
        <v>72</v>
      </c>
      <c r="AM34" s="27" t="s">
        <v>72</v>
      </c>
      <c r="AN34" s="27" t="s">
        <v>72</v>
      </c>
      <c r="AO34" s="27" t="s">
        <v>72</v>
      </c>
      <c r="AP34" s="27" t="s">
        <v>72</v>
      </c>
      <c r="AQ34" s="27" t="s">
        <v>72</v>
      </c>
      <c r="AR34" s="27" t="s">
        <v>72</v>
      </c>
      <c r="AS34" s="27" t="s">
        <v>72</v>
      </c>
      <c r="AT34" s="27" t="s">
        <v>72</v>
      </c>
      <c r="AU34" s="27" t="s">
        <v>72</v>
      </c>
      <c r="AV34" s="26" t="s">
        <v>72</v>
      </c>
      <c r="AW34" s="26" t="s">
        <v>72</v>
      </c>
      <c r="AX34" s="28" t="s">
        <v>72</v>
      </c>
      <c r="AY34" s="25" t="s">
        <v>72</v>
      </c>
      <c r="AZ34" s="26" t="s">
        <v>72</v>
      </c>
      <c r="BA34" s="26" t="s">
        <v>72</v>
      </c>
      <c r="BB34" s="27" t="s">
        <v>72</v>
      </c>
      <c r="BC34" s="26" t="s">
        <v>72</v>
      </c>
      <c r="BD34" s="28" t="s">
        <v>72</v>
      </c>
      <c r="BE34" s="29">
        <f>COUNTA(A34:BD34)</f>
        <v>56</v>
      </c>
      <c r="BF34" s="29">
        <f>COUNTIF(A34:BD34,"&lt;&gt;"&amp;$BF$9)</f>
        <v>4</v>
      </c>
      <c r="BG34" s="77"/>
      <c r="BH34" s="27"/>
      <c r="BI34" s="27"/>
      <c r="BJ34" s="27"/>
      <c r="BK34" s="27"/>
      <c r="BL34" s="27"/>
    </row>
    <row r="35" spans="1:64" x14ac:dyDescent="0.25">
      <c r="A35" s="19" t="s">
        <v>11</v>
      </c>
      <c r="B35" s="17">
        <v>2022</v>
      </c>
      <c r="C35" s="18" t="s">
        <v>17</v>
      </c>
      <c r="D35" s="18" t="s">
        <v>120</v>
      </c>
      <c r="E35" s="21" t="s">
        <v>72</v>
      </c>
      <c r="F35" s="21" t="s">
        <v>72</v>
      </c>
      <c r="G35" s="21" t="s">
        <v>72</v>
      </c>
      <c r="H35" s="22" t="s">
        <v>72</v>
      </c>
      <c r="I35" s="23" t="s">
        <v>72</v>
      </c>
      <c r="J35" s="21" t="s">
        <v>72</v>
      </c>
      <c r="K35" s="20" t="s">
        <v>72</v>
      </c>
      <c r="L35" s="21" t="s">
        <v>72</v>
      </c>
      <c r="M35" s="20" t="s">
        <v>72</v>
      </c>
      <c r="N35" s="20" t="s">
        <v>72</v>
      </c>
      <c r="O35" s="20" t="s">
        <v>72</v>
      </c>
      <c r="P35" s="21" t="s">
        <v>72</v>
      </c>
      <c r="Q35" s="20" t="s">
        <v>72</v>
      </c>
      <c r="R35" s="24" t="s">
        <v>72</v>
      </c>
      <c r="S35" s="23" t="s">
        <v>72</v>
      </c>
      <c r="T35" s="21" t="s">
        <v>72</v>
      </c>
      <c r="U35" s="21" t="s">
        <v>72</v>
      </c>
      <c r="V35" s="20" t="s">
        <v>72</v>
      </c>
      <c r="W35" s="21" t="s">
        <v>72</v>
      </c>
      <c r="X35" s="20" t="s">
        <v>72</v>
      </c>
      <c r="Y35" s="20" t="s">
        <v>72</v>
      </c>
      <c r="Z35" s="20" t="s">
        <v>72</v>
      </c>
      <c r="AA35" s="21" t="s">
        <v>72</v>
      </c>
      <c r="AB35" s="20" t="s">
        <v>72</v>
      </c>
      <c r="AC35" s="20" t="s">
        <v>72</v>
      </c>
      <c r="AD35" s="68" t="s">
        <v>72</v>
      </c>
      <c r="AE35" s="69" t="s">
        <v>72</v>
      </c>
      <c r="AF35" s="25" t="s">
        <v>72</v>
      </c>
      <c r="AG35" s="26" t="s">
        <v>72</v>
      </c>
      <c r="AH35" s="27" t="s">
        <v>72</v>
      </c>
      <c r="AI35" s="27" t="s">
        <v>72</v>
      </c>
      <c r="AJ35" s="27" t="s">
        <v>72</v>
      </c>
      <c r="AK35" s="27" t="s">
        <v>72</v>
      </c>
      <c r="AL35" s="27" t="s">
        <v>72</v>
      </c>
      <c r="AM35" s="27" t="s">
        <v>72</v>
      </c>
      <c r="AN35" s="27" t="s">
        <v>72</v>
      </c>
      <c r="AO35" s="27" t="s">
        <v>72</v>
      </c>
      <c r="AP35" s="27" t="s">
        <v>72</v>
      </c>
      <c r="AQ35" s="27" t="s">
        <v>72</v>
      </c>
      <c r="AR35" s="27" t="s">
        <v>72</v>
      </c>
      <c r="AS35" s="27" t="s">
        <v>72</v>
      </c>
      <c r="AT35" s="27" t="s">
        <v>72</v>
      </c>
      <c r="AU35" s="27" t="s">
        <v>72</v>
      </c>
      <c r="AV35" s="26" t="s">
        <v>72</v>
      </c>
      <c r="AW35" s="26" t="s">
        <v>72</v>
      </c>
      <c r="AX35" s="28" t="s">
        <v>72</v>
      </c>
      <c r="AY35" s="25" t="s">
        <v>72</v>
      </c>
      <c r="AZ35" s="26" t="s">
        <v>72</v>
      </c>
      <c r="BA35" s="26" t="s">
        <v>72</v>
      </c>
      <c r="BB35" s="27" t="s">
        <v>72</v>
      </c>
      <c r="BC35" s="26" t="s">
        <v>72</v>
      </c>
      <c r="BD35" s="28" t="s">
        <v>72</v>
      </c>
      <c r="BE35" s="29">
        <f>COUNTA(A35:BD35)</f>
        <v>56</v>
      </c>
      <c r="BF35" s="29">
        <f>COUNTIF(A35:BD35,"&lt;&gt;"&amp;$BF$9)</f>
        <v>4</v>
      </c>
      <c r="BG35" s="77"/>
      <c r="BH35" s="27"/>
      <c r="BI35" s="27"/>
      <c r="BJ35" s="27"/>
      <c r="BK35" s="27"/>
      <c r="BL35" s="27"/>
    </row>
    <row r="36" spans="1:64" ht="204" x14ac:dyDescent="0.25">
      <c r="A36" s="19" t="s">
        <v>118</v>
      </c>
      <c r="B36" s="17">
        <v>2022</v>
      </c>
      <c r="C36" s="18" t="s">
        <v>17</v>
      </c>
      <c r="D36" s="18" t="s">
        <v>120</v>
      </c>
      <c r="E36" s="21" t="s">
        <v>72</v>
      </c>
      <c r="F36" s="21" t="s">
        <v>72</v>
      </c>
      <c r="G36" s="21" t="s">
        <v>72</v>
      </c>
      <c r="H36" s="22" t="s">
        <v>72</v>
      </c>
      <c r="I36" s="23" t="s">
        <v>14</v>
      </c>
      <c r="J36" s="21" t="s">
        <v>149</v>
      </c>
      <c r="K36" s="20" t="s">
        <v>122</v>
      </c>
      <c r="L36" s="21" t="s">
        <v>150</v>
      </c>
      <c r="M36" s="20" t="s">
        <v>151</v>
      </c>
      <c r="N36" s="20" t="s">
        <v>124</v>
      </c>
      <c r="O36" s="20" t="s">
        <v>15</v>
      </c>
      <c r="P36" s="21" t="s">
        <v>152</v>
      </c>
      <c r="Q36" s="20" t="s">
        <v>126</v>
      </c>
      <c r="R36" s="24">
        <v>44742</v>
      </c>
      <c r="S36" s="23" t="s">
        <v>72</v>
      </c>
      <c r="T36" s="21" t="s">
        <v>72</v>
      </c>
      <c r="U36" s="21" t="s">
        <v>72</v>
      </c>
      <c r="V36" s="20" t="s">
        <v>72</v>
      </c>
      <c r="W36" s="21" t="s">
        <v>72</v>
      </c>
      <c r="X36" s="20" t="s">
        <v>72</v>
      </c>
      <c r="Y36" s="20" t="s">
        <v>72</v>
      </c>
      <c r="Z36" s="20" t="s">
        <v>72</v>
      </c>
      <c r="AA36" s="21" t="s">
        <v>72</v>
      </c>
      <c r="AB36" s="20" t="s">
        <v>72</v>
      </c>
      <c r="AC36" s="20" t="s">
        <v>72</v>
      </c>
      <c r="AD36" s="68" t="s">
        <v>72</v>
      </c>
      <c r="AE36" s="69" t="s">
        <v>72</v>
      </c>
      <c r="AF36" s="25" t="s">
        <v>72</v>
      </c>
      <c r="AG36" s="26" t="s">
        <v>72</v>
      </c>
      <c r="AH36" s="27" t="s">
        <v>72</v>
      </c>
      <c r="AI36" s="27" t="s">
        <v>72</v>
      </c>
      <c r="AJ36" s="27" t="s">
        <v>72</v>
      </c>
      <c r="AK36" s="27" t="s">
        <v>72</v>
      </c>
      <c r="AL36" s="27" t="s">
        <v>72</v>
      </c>
      <c r="AM36" s="27" t="s">
        <v>72</v>
      </c>
      <c r="AN36" s="27" t="s">
        <v>72</v>
      </c>
      <c r="AO36" s="27" t="s">
        <v>72</v>
      </c>
      <c r="AP36" s="27" t="s">
        <v>72</v>
      </c>
      <c r="AQ36" s="27" t="s">
        <v>72</v>
      </c>
      <c r="AR36" s="27" t="s">
        <v>72</v>
      </c>
      <c r="AS36" s="27" t="s">
        <v>72</v>
      </c>
      <c r="AT36" s="27" t="s">
        <v>72</v>
      </c>
      <c r="AU36" s="27" t="s">
        <v>72</v>
      </c>
      <c r="AV36" s="26" t="s">
        <v>72</v>
      </c>
      <c r="AW36" s="26" t="s">
        <v>72</v>
      </c>
      <c r="AX36" s="28" t="s">
        <v>72</v>
      </c>
      <c r="AY36" s="25" t="s">
        <v>72</v>
      </c>
      <c r="AZ36" s="26" t="s">
        <v>72</v>
      </c>
      <c r="BA36" s="26" t="s">
        <v>72</v>
      </c>
      <c r="BB36" s="27" t="s">
        <v>72</v>
      </c>
      <c r="BC36" s="26" t="s">
        <v>72</v>
      </c>
      <c r="BD36" s="28" t="s">
        <v>72</v>
      </c>
      <c r="BE36" s="29">
        <f>COUNTA(A36:BD36)</f>
        <v>56</v>
      </c>
      <c r="BF36" s="29">
        <f>COUNTIF(A36:BD36,"&lt;&gt;"&amp;$BF$9)</f>
        <v>14</v>
      </c>
      <c r="BG36" s="77"/>
      <c r="BH36" s="27"/>
      <c r="BI36" s="27"/>
      <c r="BJ36" s="27"/>
      <c r="BK36" s="27"/>
      <c r="BL36" s="27"/>
    </row>
    <row r="37" spans="1:64" ht="204" x14ac:dyDescent="0.25">
      <c r="A37" s="19" t="s">
        <v>118</v>
      </c>
      <c r="B37" s="17">
        <v>2022</v>
      </c>
      <c r="C37" s="18" t="s">
        <v>17</v>
      </c>
      <c r="D37" s="18" t="s">
        <v>120</v>
      </c>
      <c r="E37" s="21" t="s">
        <v>72</v>
      </c>
      <c r="F37" s="21" t="s">
        <v>72</v>
      </c>
      <c r="G37" s="21" t="s">
        <v>72</v>
      </c>
      <c r="H37" s="22" t="s">
        <v>72</v>
      </c>
      <c r="I37" s="23" t="s">
        <v>14</v>
      </c>
      <c r="J37" s="21" t="s">
        <v>149</v>
      </c>
      <c r="K37" s="20" t="s">
        <v>122</v>
      </c>
      <c r="L37" s="21" t="s">
        <v>154</v>
      </c>
      <c r="M37" s="20" t="s">
        <v>155</v>
      </c>
      <c r="N37" s="20" t="s">
        <v>124</v>
      </c>
      <c r="O37" s="20" t="s">
        <v>15</v>
      </c>
      <c r="P37" s="21" t="s">
        <v>156</v>
      </c>
      <c r="Q37" s="20" t="s">
        <v>126</v>
      </c>
      <c r="R37" s="24">
        <v>44742</v>
      </c>
      <c r="S37" s="23" t="s">
        <v>72</v>
      </c>
      <c r="T37" s="21" t="s">
        <v>72</v>
      </c>
      <c r="U37" s="21" t="s">
        <v>72</v>
      </c>
      <c r="V37" s="20" t="s">
        <v>72</v>
      </c>
      <c r="W37" s="21" t="s">
        <v>72</v>
      </c>
      <c r="X37" s="20" t="s">
        <v>72</v>
      </c>
      <c r="Y37" s="20" t="s">
        <v>72</v>
      </c>
      <c r="Z37" s="20" t="s">
        <v>72</v>
      </c>
      <c r="AA37" s="21" t="s">
        <v>72</v>
      </c>
      <c r="AB37" s="20" t="s">
        <v>72</v>
      </c>
      <c r="AC37" s="20" t="s">
        <v>72</v>
      </c>
      <c r="AD37" s="68" t="s">
        <v>72</v>
      </c>
      <c r="AE37" s="69" t="s">
        <v>72</v>
      </c>
      <c r="AF37" s="25" t="s">
        <v>72</v>
      </c>
      <c r="AG37" s="26" t="s">
        <v>72</v>
      </c>
      <c r="AH37" s="27" t="s">
        <v>72</v>
      </c>
      <c r="AI37" s="27" t="s">
        <v>72</v>
      </c>
      <c r="AJ37" s="27" t="s">
        <v>72</v>
      </c>
      <c r="AK37" s="27" t="s">
        <v>72</v>
      </c>
      <c r="AL37" s="27" t="s">
        <v>72</v>
      </c>
      <c r="AM37" s="27" t="s">
        <v>72</v>
      </c>
      <c r="AN37" s="27" t="s">
        <v>72</v>
      </c>
      <c r="AO37" s="27" t="s">
        <v>72</v>
      </c>
      <c r="AP37" s="27" t="s">
        <v>72</v>
      </c>
      <c r="AQ37" s="27" t="s">
        <v>72</v>
      </c>
      <c r="AR37" s="27" t="s">
        <v>72</v>
      </c>
      <c r="AS37" s="27" t="s">
        <v>72</v>
      </c>
      <c r="AT37" s="27" t="s">
        <v>72</v>
      </c>
      <c r="AU37" s="27" t="s">
        <v>72</v>
      </c>
      <c r="AV37" s="26" t="s">
        <v>72</v>
      </c>
      <c r="AW37" s="26" t="s">
        <v>72</v>
      </c>
      <c r="AX37" s="28" t="s">
        <v>72</v>
      </c>
      <c r="AY37" s="25" t="s">
        <v>72</v>
      </c>
      <c r="AZ37" s="26" t="s">
        <v>72</v>
      </c>
      <c r="BA37" s="26" t="s">
        <v>72</v>
      </c>
      <c r="BB37" s="27" t="s">
        <v>72</v>
      </c>
      <c r="BC37" s="26" t="s">
        <v>72</v>
      </c>
      <c r="BD37" s="28" t="s">
        <v>72</v>
      </c>
      <c r="BE37" s="29">
        <f>COUNTA(A37:BD37)</f>
        <v>56</v>
      </c>
      <c r="BF37" s="29">
        <f>COUNTIF(A37:BD37,"&lt;&gt;"&amp;$BF$9)</f>
        <v>14</v>
      </c>
      <c r="BG37" s="77"/>
      <c r="BH37" s="27"/>
      <c r="BI37" s="27"/>
      <c r="BJ37" s="27"/>
      <c r="BK37" s="27"/>
      <c r="BL37" s="27"/>
    </row>
    <row r="38" spans="1:64" ht="204" x14ac:dyDescent="0.25">
      <c r="A38" s="19" t="s">
        <v>118</v>
      </c>
      <c r="B38" s="17">
        <v>2022</v>
      </c>
      <c r="C38" s="18" t="s">
        <v>17</v>
      </c>
      <c r="D38" s="18" t="s">
        <v>120</v>
      </c>
      <c r="E38" s="21" t="s">
        <v>72</v>
      </c>
      <c r="F38" s="21" t="s">
        <v>72</v>
      </c>
      <c r="G38" s="21" t="s">
        <v>72</v>
      </c>
      <c r="H38" s="22" t="s">
        <v>72</v>
      </c>
      <c r="I38" s="23" t="s">
        <v>14</v>
      </c>
      <c r="J38" s="21" t="s">
        <v>149</v>
      </c>
      <c r="K38" s="20" t="s">
        <v>122</v>
      </c>
      <c r="L38" s="21" t="s">
        <v>157</v>
      </c>
      <c r="M38" s="20" t="s">
        <v>158</v>
      </c>
      <c r="N38" s="20" t="s">
        <v>124</v>
      </c>
      <c r="O38" s="20" t="s">
        <v>15</v>
      </c>
      <c r="P38" s="21" t="s">
        <v>159</v>
      </c>
      <c r="Q38" s="20" t="s">
        <v>126</v>
      </c>
      <c r="R38" s="24">
        <v>44742</v>
      </c>
      <c r="S38" s="23" t="s">
        <v>72</v>
      </c>
      <c r="T38" s="21" t="s">
        <v>72</v>
      </c>
      <c r="U38" s="21" t="s">
        <v>72</v>
      </c>
      <c r="V38" s="20" t="s">
        <v>72</v>
      </c>
      <c r="W38" s="21" t="s">
        <v>72</v>
      </c>
      <c r="X38" s="20" t="s">
        <v>72</v>
      </c>
      <c r="Y38" s="20" t="s">
        <v>72</v>
      </c>
      <c r="Z38" s="20" t="s">
        <v>72</v>
      </c>
      <c r="AA38" s="21" t="s">
        <v>72</v>
      </c>
      <c r="AB38" s="20" t="s">
        <v>72</v>
      </c>
      <c r="AC38" s="20" t="s">
        <v>72</v>
      </c>
      <c r="AD38" s="68" t="s">
        <v>72</v>
      </c>
      <c r="AE38" s="69" t="s">
        <v>72</v>
      </c>
      <c r="AF38" s="25" t="s">
        <v>72</v>
      </c>
      <c r="AG38" s="26" t="s">
        <v>72</v>
      </c>
      <c r="AH38" s="27" t="s">
        <v>72</v>
      </c>
      <c r="AI38" s="27" t="s">
        <v>72</v>
      </c>
      <c r="AJ38" s="27" t="s">
        <v>72</v>
      </c>
      <c r="AK38" s="27" t="s">
        <v>72</v>
      </c>
      <c r="AL38" s="27" t="s">
        <v>72</v>
      </c>
      <c r="AM38" s="27" t="s">
        <v>72</v>
      </c>
      <c r="AN38" s="27" t="s">
        <v>72</v>
      </c>
      <c r="AO38" s="27" t="s">
        <v>72</v>
      </c>
      <c r="AP38" s="27" t="s">
        <v>72</v>
      </c>
      <c r="AQ38" s="27" t="s">
        <v>72</v>
      </c>
      <c r="AR38" s="27" t="s">
        <v>72</v>
      </c>
      <c r="AS38" s="27" t="s">
        <v>72</v>
      </c>
      <c r="AT38" s="27" t="s">
        <v>72</v>
      </c>
      <c r="AU38" s="27" t="s">
        <v>72</v>
      </c>
      <c r="AV38" s="26" t="s">
        <v>72</v>
      </c>
      <c r="AW38" s="26" t="s">
        <v>72</v>
      </c>
      <c r="AX38" s="28" t="s">
        <v>72</v>
      </c>
      <c r="AY38" s="25" t="s">
        <v>72</v>
      </c>
      <c r="AZ38" s="26" t="s">
        <v>72</v>
      </c>
      <c r="BA38" s="26" t="s">
        <v>72</v>
      </c>
      <c r="BB38" s="27" t="s">
        <v>72</v>
      </c>
      <c r="BC38" s="26" t="s">
        <v>72</v>
      </c>
      <c r="BD38" s="28" t="s">
        <v>72</v>
      </c>
      <c r="BE38" s="29">
        <f>COUNTA(A38:BD38)</f>
        <v>56</v>
      </c>
      <c r="BF38" s="29">
        <f>COUNTIF(A38:BD38,"&lt;&gt;"&amp;$BF$9)</f>
        <v>14</v>
      </c>
      <c r="BG38" s="77"/>
      <c r="BH38" s="27"/>
      <c r="BI38" s="27"/>
      <c r="BJ38" s="27"/>
      <c r="BK38" s="27"/>
      <c r="BL38" s="27"/>
    </row>
    <row r="39" spans="1:64" ht="204" x14ac:dyDescent="0.25">
      <c r="A39" s="19" t="s">
        <v>118</v>
      </c>
      <c r="B39" s="17">
        <v>2022</v>
      </c>
      <c r="C39" s="18" t="s">
        <v>17</v>
      </c>
      <c r="D39" s="18" t="s">
        <v>120</v>
      </c>
      <c r="E39" s="21" t="s">
        <v>72</v>
      </c>
      <c r="F39" s="21" t="s">
        <v>72</v>
      </c>
      <c r="G39" s="21" t="s">
        <v>72</v>
      </c>
      <c r="H39" s="22" t="s">
        <v>72</v>
      </c>
      <c r="I39" s="23" t="s">
        <v>14</v>
      </c>
      <c r="J39" s="21" t="s">
        <v>153</v>
      </c>
      <c r="K39" s="20" t="s">
        <v>122</v>
      </c>
      <c r="L39" s="21" t="s">
        <v>160</v>
      </c>
      <c r="M39" s="20" t="s">
        <v>161</v>
      </c>
      <c r="N39" s="20" t="s">
        <v>124</v>
      </c>
      <c r="O39" s="20" t="s">
        <v>15</v>
      </c>
      <c r="P39" s="21" t="s">
        <v>162</v>
      </c>
      <c r="Q39" s="20" t="s">
        <v>126</v>
      </c>
      <c r="R39" s="24">
        <v>44742</v>
      </c>
      <c r="S39" s="23" t="s">
        <v>72</v>
      </c>
      <c r="T39" s="21" t="s">
        <v>72</v>
      </c>
      <c r="U39" s="21" t="s">
        <v>72</v>
      </c>
      <c r="V39" s="20" t="s">
        <v>72</v>
      </c>
      <c r="W39" s="21" t="s">
        <v>72</v>
      </c>
      <c r="X39" s="20" t="s">
        <v>72</v>
      </c>
      <c r="Y39" s="20" t="s">
        <v>72</v>
      </c>
      <c r="Z39" s="20" t="s">
        <v>72</v>
      </c>
      <c r="AA39" s="21" t="s">
        <v>72</v>
      </c>
      <c r="AB39" s="20" t="s">
        <v>72</v>
      </c>
      <c r="AC39" s="20" t="s">
        <v>72</v>
      </c>
      <c r="AD39" s="68" t="s">
        <v>72</v>
      </c>
      <c r="AE39" s="69" t="s">
        <v>72</v>
      </c>
      <c r="AF39" s="25" t="s">
        <v>72</v>
      </c>
      <c r="AG39" s="26" t="s">
        <v>72</v>
      </c>
      <c r="AH39" s="27" t="s">
        <v>72</v>
      </c>
      <c r="AI39" s="27" t="s">
        <v>72</v>
      </c>
      <c r="AJ39" s="27" t="s">
        <v>72</v>
      </c>
      <c r="AK39" s="27" t="s">
        <v>72</v>
      </c>
      <c r="AL39" s="27" t="s">
        <v>72</v>
      </c>
      <c r="AM39" s="27" t="s">
        <v>72</v>
      </c>
      <c r="AN39" s="27" t="s">
        <v>72</v>
      </c>
      <c r="AO39" s="27" t="s">
        <v>72</v>
      </c>
      <c r="AP39" s="27" t="s">
        <v>72</v>
      </c>
      <c r="AQ39" s="27" t="s">
        <v>72</v>
      </c>
      <c r="AR39" s="27" t="s">
        <v>72</v>
      </c>
      <c r="AS39" s="27" t="s">
        <v>72</v>
      </c>
      <c r="AT39" s="27" t="s">
        <v>72</v>
      </c>
      <c r="AU39" s="27" t="s">
        <v>72</v>
      </c>
      <c r="AV39" s="26" t="s">
        <v>72</v>
      </c>
      <c r="AW39" s="26" t="s">
        <v>72</v>
      </c>
      <c r="AX39" s="28" t="s">
        <v>72</v>
      </c>
      <c r="AY39" s="25" t="s">
        <v>72</v>
      </c>
      <c r="AZ39" s="26" t="s">
        <v>72</v>
      </c>
      <c r="BA39" s="26" t="s">
        <v>72</v>
      </c>
      <c r="BB39" s="27" t="s">
        <v>72</v>
      </c>
      <c r="BC39" s="26" t="s">
        <v>72</v>
      </c>
      <c r="BD39" s="28" t="s">
        <v>72</v>
      </c>
      <c r="BE39" s="29">
        <f>COUNTA(A39:BD39)</f>
        <v>56</v>
      </c>
      <c r="BF39" s="29">
        <f>COUNTIF(A39:BD39,"&lt;&gt;"&amp;$BF$9)</f>
        <v>14</v>
      </c>
      <c r="BG39" s="77"/>
      <c r="BH39" s="27"/>
      <c r="BI39" s="27"/>
      <c r="BJ39" s="27"/>
      <c r="BK39" s="27"/>
      <c r="BL39" s="27"/>
    </row>
    <row r="40" spans="1:64" ht="204" x14ac:dyDescent="0.25">
      <c r="A40" s="19" t="s">
        <v>118</v>
      </c>
      <c r="B40" s="17">
        <v>2022</v>
      </c>
      <c r="C40" s="18" t="s">
        <v>17</v>
      </c>
      <c r="D40" s="18" t="s">
        <v>120</v>
      </c>
      <c r="E40" s="21" t="s">
        <v>72</v>
      </c>
      <c r="F40" s="21" t="s">
        <v>72</v>
      </c>
      <c r="G40" s="21" t="s">
        <v>72</v>
      </c>
      <c r="H40" s="22" t="s">
        <v>72</v>
      </c>
      <c r="I40" s="23" t="s">
        <v>14</v>
      </c>
      <c r="J40" s="21" t="s">
        <v>153</v>
      </c>
      <c r="K40" s="20" t="s">
        <v>122</v>
      </c>
      <c r="L40" s="21" t="s">
        <v>163</v>
      </c>
      <c r="M40" s="20" t="s">
        <v>164</v>
      </c>
      <c r="N40" s="20" t="s">
        <v>124</v>
      </c>
      <c r="O40" s="20" t="s">
        <v>15</v>
      </c>
      <c r="P40" s="21" t="s">
        <v>165</v>
      </c>
      <c r="Q40" s="20" t="s">
        <v>126</v>
      </c>
      <c r="R40" s="24">
        <v>44742</v>
      </c>
      <c r="S40" s="23" t="s">
        <v>72</v>
      </c>
      <c r="T40" s="21" t="s">
        <v>72</v>
      </c>
      <c r="U40" s="21" t="s">
        <v>72</v>
      </c>
      <c r="V40" s="20" t="s">
        <v>72</v>
      </c>
      <c r="W40" s="21" t="s">
        <v>72</v>
      </c>
      <c r="X40" s="20" t="s">
        <v>72</v>
      </c>
      <c r="Y40" s="20" t="s">
        <v>72</v>
      </c>
      <c r="Z40" s="20" t="s">
        <v>72</v>
      </c>
      <c r="AA40" s="21" t="s">
        <v>72</v>
      </c>
      <c r="AB40" s="20" t="s">
        <v>72</v>
      </c>
      <c r="AC40" s="20" t="s">
        <v>72</v>
      </c>
      <c r="AD40" s="68" t="s">
        <v>72</v>
      </c>
      <c r="AE40" s="69" t="s">
        <v>72</v>
      </c>
      <c r="AF40" s="25" t="s">
        <v>72</v>
      </c>
      <c r="AG40" s="26" t="s">
        <v>72</v>
      </c>
      <c r="AH40" s="27" t="s">
        <v>72</v>
      </c>
      <c r="AI40" s="27" t="s">
        <v>72</v>
      </c>
      <c r="AJ40" s="27" t="s">
        <v>72</v>
      </c>
      <c r="AK40" s="27" t="s">
        <v>72</v>
      </c>
      <c r="AL40" s="27" t="s">
        <v>72</v>
      </c>
      <c r="AM40" s="27" t="s">
        <v>72</v>
      </c>
      <c r="AN40" s="27" t="s">
        <v>72</v>
      </c>
      <c r="AO40" s="27" t="s">
        <v>72</v>
      </c>
      <c r="AP40" s="27" t="s">
        <v>72</v>
      </c>
      <c r="AQ40" s="27" t="s">
        <v>72</v>
      </c>
      <c r="AR40" s="27" t="s">
        <v>72</v>
      </c>
      <c r="AS40" s="27" t="s">
        <v>72</v>
      </c>
      <c r="AT40" s="27" t="s">
        <v>72</v>
      </c>
      <c r="AU40" s="27" t="s">
        <v>72</v>
      </c>
      <c r="AV40" s="26" t="s">
        <v>72</v>
      </c>
      <c r="AW40" s="26" t="s">
        <v>72</v>
      </c>
      <c r="AX40" s="28" t="s">
        <v>72</v>
      </c>
      <c r="AY40" s="25" t="s">
        <v>72</v>
      </c>
      <c r="AZ40" s="26" t="s">
        <v>72</v>
      </c>
      <c r="BA40" s="26" t="s">
        <v>72</v>
      </c>
      <c r="BB40" s="27" t="s">
        <v>72</v>
      </c>
      <c r="BC40" s="26" t="s">
        <v>72</v>
      </c>
      <c r="BD40" s="28" t="s">
        <v>72</v>
      </c>
      <c r="BE40" s="29">
        <f>COUNTA(A40:BD40)</f>
        <v>56</v>
      </c>
      <c r="BF40" s="29">
        <f>COUNTIF(A40:BD40,"&lt;&gt;"&amp;$BF$9)</f>
        <v>14</v>
      </c>
      <c r="BG40" s="77"/>
      <c r="BH40" s="27"/>
      <c r="BI40" s="27"/>
      <c r="BJ40" s="27"/>
      <c r="BK40" s="27"/>
      <c r="BL40" s="27"/>
    </row>
    <row r="41" spans="1:64" ht="216.75" x14ac:dyDescent="0.25">
      <c r="A41" s="19" t="s">
        <v>166</v>
      </c>
      <c r="B41" s="17">
        <v>2022</v>
      </c>
      <c r="C41" s="18" t="s">
        <v>17</v>
      </c>
      <c r="D41" s="18" t="s">
        <v>120</v>
      </c>
      <c r="E41" s="21" t="s">
        <v>72</v>
      </c>
      <c r="F41" s="21" t="s">
        <v>72</v>
      </c>
      <c r="G41" s="21" t="s">
        <v>72</v>
      </c>
      <c r="H41" s="22" t="s">
        <v>72</v>
      </c>
      <c r="I41" s="23" t="s">
        <v>14</v>
      </c>
      <c r="J41" s="21" t="s">
        <v>167</v>
      </c>
      <c r="K41" s="20" t="s">
        <v>122</v>
      </c>
      <c r="L41" s="21" t="s">
        <v>168</v>
      </c>
      <c r="M41" s="20" t="s">
        <v>169</v>
      </c>
      <c r="N41" s="20" t="s">
        <v>124</v>
      </c>
      <c r="O41" s="20" t="s">
        <v>15</v>
      </c>
      <c r="P41" s="21" t="s">
        <v>170</v>
      </c>
      <c r="Q41" s="20" t="s">
        <v>126</v>
      </c>
      <c r="R41" s="24">
        <v>44742</v>
      </c>
      <c r="S41" s="23" t="s">
        <v>72</v>
      </c>
      <c r="T41" s="21" t="s">
        <v>72</v>
      </c>
      <c r="U41" s="21" t="s">
        <v>72</v>
      </c>
      <c r="V41" s="20" t="s">
        <v>72</v>
      </c>
      <c r="W41" s="21" t="s">
        <v>72</v>
      </c>
      <c r="X41" s="20" t="s">
        <v>72</v>
      </c>
      <c r="Y41" s="20" t="s">
        <v>72</v>
      </c>
      <c r="Z41" s="20" t="s">
        <v>72</v>
      </c>
      <c r="AA41" s="21" t="s">
        <v>72</v>
      </c>
      <c r="AB41" s="20" t="s">
        <v>72</v>
      </c>
      <c r="AC41" s="20" t="s">
        <v>72</v>
      </c>
      <c r="AD41" s="68" t="s">
        <v>72</v>
      </c>
      <c r="AE41" s="69" t="s">
        <v>72</v>
      </c>
      <c r="AF41" s="25" t="s">
        <v>72</v>
      </c>
      <c r="AG41" s="26" t="s">
        <v>72</v>
      </c>
      <c r="AH41" s="27" t="s">
        <v>72</v>
      </c>
      <c r="AI41" s="27" t="s">
        <v>72</v>
      </c>
      <c r="AJ41" s="27" t="s">
        <v>72</v>
      </c>
      <c r="AK41" s="27" t="s">
        <v>72</v>
      </c>
      <c r="AL41" s="27" t="s">
        <v>72</v>
      </c>
      <c r="AM41" s="27" t="s">
        <v>72</v>
      </c>
      <c r="AN41" s="27" t="s">
        <v>72</v>
      </c>
      <c r="AO41" s="27" t="s">
        <v>72</v>
      </c>
      <c r="AP41" s="27" t="s">
        <v>72</v>
      </c>
      <c r="AQ41" s="27" t="s">
        <v>72</v>
      </c>
      <c r="AR41" s="27" t="s">
        <v>72</v>
      </c>
      <c r="AS41" s="27" t="s">
        <v>72</v>
      </c>
      <c r="AT41" s="27" t="s">
        <v>72</v>
      </c>
      <c r="AU41" s="27" t="s">
        <v>72</v>
      </c>
      <c r="AV41" s="26" t="s">
        <v>72</v>
      </c>
      <c r="AW41" s="26" t="s">
        <v>72</v>
      </c>
      <c r="AX41" s="28" t="s">
        <v>72</v>
      </c>
      <c r="AY41" s="25" t="s">
        <v>72</v>
      </c>
      <c r="AZ41" s="26" t="s">
        <v>72</v>
      </c>
      <c r="BA41" s="26" t="s">
        <v>72</v>
      </c>
      <c r="BB41" s="27" t="s">
        <v>72</v>
      </c>
      <c r="BC41" s="26" t="s">
        <v>72</v>
      </c>
      <c r="BD41" s="28" t="s">
        <v>72</v>
      </c>
      <c r="BE41" s="29">
        <f>COUNTA(A41:BD41)</f>
        <v>56</v>
      </c>
      <c r="BF41" s="29">
        <f>COUNTIF(A41:BD41,"&lt;&gt;"&amp;$BF$9)</f>
        <v>14</v>
      </c>
      <c r="BG41" s="77"/>
      <c r="BH41" s="27"/>
      <c r="BI41" s="27"/>
      <c r="BJ41" s="27"/>
      <c r="BK41" s="27"/>
      <c r="BL41" s="27"/>
    </row>
    <row r="42" spans="1:64" ht="216.75" x14ac:dyDescent="0.25">
      <c r="A42" s="19" t="s">
        <v>166</v>
      </c>
      <c r="B42" s="17">
        <v>2022</v>
      </c>
      <c r="C42" s="18" t="s">
        <v>17</v>
      </c>
      <c r="D42" s="18" t="s">
        <v>120</v>
      </c>
      <c r="E42" s="21" t="s">
        <v>72</v>
      </c>
      <c r="F42" s="21" t="s">
        <v>72</v>
      </c>
      <c r="G42" s="21" t="s">
        <v>72</v>
      </c>
      <c r="H42" s="22" t="s">
        <v>72</v>
      </c>
      <c r="I42" s="23" t="s">
        <v>14</v>
      </c>
      <c r="J42" s="21" t="s">
        <v>167</v>
      </c>
      <c r="K42" s="20" t="s">
        <v>122</v>
      </c>
      <c r="L42" s="21" t="s">
        <v>171</v>
      </c>
      <c r="M42" s="20" t="s">
        <v>172</v>
      </c>
      <c r="N42" s="20" t="s">
        <v>124</v>
      </c>
      <c r="O42" s="20" t="s">
        <v>15</v>
      </c>
      <c r="P42" s="21" t="s">
        <v>170</v>
      </c>
      <c r="Q42" s="20" t="s">
        <v>126</v>
      </c>
      <c r="R42" s="24">
        <v>44635</v>
      </c>
      <c r="S42" s="23" t="s">
        <v>72</v>
      </c>
      <c r="T42" s="21" t="s">
        <v>72</v>
      </c>
      <c r="U42" s="21" t="s">
        <v>72</v>
      </c>
      <c r="V42" s="20" t="s">
        <v>72</v>
      </c>
      <c r="W42" s="21" t="s">
        <v>72</v>
      </c>
      <c r="X42" s="20" t="s">
        <v>72</v>
      </c>
      <c r="Y42" s="20" t="s">
        <v>72</v>
      </c>
      <c r="Z42" s="20" t="s">
        <v>72</v>
      </c>
      <c r="AA42" s="21" t="s">
        <v>72</v>
      </c>
      <c r="AB42" s="20" t="s">
        <v>72</v>
      </c>
      <c r="AC42" s="20" t="s">
        <v>72</v>
      </c>
      <c r="AD42" s="68" t="s">
        <v>72</v>
      </c>
      <c r="AE42" s="69" t="s">
        <v>72</v>
      </c>
      <c r="AF42" s="25" t="s">
        <v>72</v>
      </c>
      <c r="AG42" s="26" t="s">
        <v>72</v>
      </c>
      <c r="AH42" s="27" t="s">
        <v>72</v>
      </c>
      <c r="AI42" s="27" t="s">
        <v>72</v>
      </c>
      <c r="AJ42" s="27" t="s">
        <v>72</v>
      </c>
      <c r="AK42" s="27" t="s">
        <v>72</v>
      </c>
      <c r="AL42" s="27" t="s">
        <v>72</v>
      </c>
      <c r="AM42" s="27" t="s">
        <v>72</v>
      </c>
      <c r="AN42" s="27" t="s">
        <v>72</v>
      </c>
      <c r="AO42" s="27" t="s">
        <v>72</v>
      </c>
      <c r="AP42" s="27" t="s">
        <v>72</v>
      </c>
      <c r="AQ42" s="27" t="s">
        <v>72</v>
      </c>
      <c r="AR42" s="27" t="s">
        <v>72</v>
      </c>
      <c r="AS42" s="27" t="s">
        <v>72</v>
      </c>
      <c r="AT42" s="27" t="s">
        <v>72</v>
      </c>
      <c r="AU42" s="27" t="s">
        <v>72</v>
      </c>
      <c r="AV42" s="26" t="s">
        <v>72</v>
      </c>
      <c r="AW42" s="26" t="s">
        <v>72</v>
      </c>
      <c r="AX42" s="28" t="s">
        <v>72</v>
      </c>
      <c r="AY42" s="25" t="s">
        <v>72</v>
      </c>
      <c r="AZ42" s="26" t="s">
        <v>72</v>
      </c>
      <c r="BA42" s="26" t="s">
        <v>72</v>
      </c>
      <c r="BB42" s="27" t="s">
        <v>72</v>
      </c>
      <c r="BC42" s="26" t="s">
        <v>72</v>
      </c>
      <c r="BD42" s="28" t="s">
        <v>72</v>
      </c>
      <c r="BE42" s="29">
        <f>COUNTA(A42:BD42)</f>
        <v>56</v>
      </c>
      <c r="BF42" s="29">
        <f>COUNTIF(A42:BD42,"&lt;&gt;"&amp;$BF$9)</f>
        <v>14</v>
      </c>
      <c r="BG42" s="77"/>
      <c r="BH42" s="27"/>
      <c r="BI42" s="27"/>
      <c r="BJ42" s="27"/>
      <c r="BK42" s="27"/>
      <c r="BL42" s="27"/>
    </row>
    <row r="43" spans="1:64" ht="25.5" x14ac:dyDescent="0.25">
      <c r="A43" s="19" t="s">
        <v>166</v>
      </c>
      <c r="B43" s="17">
        <v>2022</v>
      </c>
      <c r="C43" s="18" t="s">
        <v>17</v>
      </c>
      <c r="D43" s="18" t="s">
        <v>120</v>
      </c>
      <c r="E43" s="21" t="s">
        <v>72</v>
      </c>
      <c r="F43" s="21" t="s">
        <v>72</v>
      </c>
      <c r="G43" s="21" t="s">
        <v>72</v>
      </c>
      <c r="H43" s="22" t="s">
        <v>72</v>
      </c>
      <c r="I43" s="23" t="s">
        <v>72</v>
      </c>
      <c r="J43" s="21" t="s">
        <v>72</v>
      </c>
      <c r="K43" s="20" t="s">
        <v>72</v>
      </c>
      <c r="L43" s="21" t="s">
        <v>72</v>
      </c>
      <c r="M43" s="20" t="s">
        <v>72</v>
      </c>
      <c r="N43" s="20" t="s">
        <v>72</v>
      </c>
      <c r="O43" s="20" t="s">
        <v>72</v>
      </c>
      <c r="P43" s="21" t="s">
        <v>72</v>
      </c>
      <c r="Q43" s="20" t="s">
        <v>72</v>
      </c>
      <c r="R43" s="24" t="s">
        <v>72</v>
      </c>
      <c r="S43" s="23" t="s">
        <v>72</v>
      </c>
      <c r="T43" s="21" t="s">
        <v>72</v>
      </c>
      <c r="U43" s="21" t="s">
        <v>72</v>
      </c>
      <c r="V43" s="20" t="s">
        <v>72</v>
      </c>
      <c r="W43" s="21" t="s">
        <v>72</v>
      </c>
      <c r="X43" s="20" t="s">
        <v>72</v>
      </c>
      <c r="Y43" s="20" t="s">
        <v>72</v>
      </c>
      <c r="Z43" s="20" t="s">
        <v>72</v>
      </c>
      <c r="AA43" s="21" t="s">
        <v>72</v>
      </c>
      <c r="AB43" s="20" t="s">
        <v>72</v>
      </c>
      <c r="AC43" s="20" t="s">
        <v>72</v>
      </c>
      <c r="AD43" s="68" t="s">
        <v>72</v>
      </c>
      <c r="AE43" s="69" t="s">
        <v>72</v>
      </c>
      <c r="AF43" s="25" t="s">
        <v>72</v>
      </c>
      <c r="AG43" s="26" t="s">
        <v>72</v>
      </c>
      <c r="AH43" s="27" t="s">
        <v>72</v>
      </c>
      <c r="AI43" s="27" t="s">
        <v>72</v>
      </c>
      <c r="AJ43" s="27" t="s">
        <v>72</v>
      </c>
      <c r="AK43" s="27" t="s">
        <v>72</v>
      </c>
      <c r="AL43" s="27" t="s">
        <v>72</v>
      </c>
      <c r="AM43" s="27" t="s">
        <v>72</v>
      </c>
      <c r="AN43" s="27" t="s">
        <v>72</v>
      </c>
      <c r="AO43" s="27" t="s">
        <v>72</v>
      </c>
      <c r="AP43" s="27" t="s">
        <v>72</v>
      </c>
      <c r="AQ43" s="27" t="s">
        <v>72</v>
      </c>
      <c r="AR43" s="27" t="s">
        <v>72</v>
      </c>
      <c r="AS43" s="27" t="s">
        <v>72</v>
      </c>
      <c r="AT43" s="27" t="s">
        <v>72</v>
      </c>
      <c r="AU43" s="27" t="s">
        <v>72</v>
      </c>
      <c r="AV43" s="26" t="s">
        <v>72</v>
      </c>
      <c r="AW43" s="26" t="s">
        <v>72</v>
      </c>
      <c r="AX43" s="28" t="s">
        <v>72</v>
      </c>
      <c r="AY43" s="25" t="s">
        <v>72</v>
      </c>
      <c r="AZ43" s="26" t="s">
        <v>72</v>
      </c>
      <c r="BA43" s="26" t="s">
        <v>72</v>
      </c>
      <c r="BB43" s="27" t="s">
        <v>72</v>
      </c>
      <c r="BC43" s="26" t="s">
        <v>72</v>
      </c>
      <c r="BD43" s="28" t="s">
        <v>72</v>
      </c>
      <c r="BE43" s="29">
        <f>COUNTA(A43:BD43)</f>
        <v>56</v>
      </c>
      <c r="BF43" s="29">
        <f>COUNTIF(A43:BD43,"&lt;&gt;"&amp;$BF$9)</f>
        <v>4</v>
      </c>
      <c r="BG43" s="77"/>
      <c r="BH43" s="27"/>
      <c r="BI43" s="27"/>
      <c r="BJ43" s="27"/>
      <c r="BK43" s="27"/>
      <c r="BL43" s="27"/>
    </row>
    <row r="44" spans="1:64" ht="25.5" x14ac:dyDescent="0.25">
      <c r="A44" s="19" t="s">
        <v>166</v>
      </c>
      <c r="B44" s="17">
        <v>2022</v>
      </c>
      <c r="C44" s="18" t="s">
        <v>17</v>
      </c>
      <c r="D44" s="18" t="s">
        <v>120</v>
      </c>
      <c r="E44" s="21" t="s">
        <v>72</v>
      </c>
      <c r="F44" s="21" t="s">
        <v>72</v>
      </c>
      <c r="G44" s="21" t="s">
        <v>72</v>
      </c>
      <c r="H44" s="22" t="s">
        <v>72</v>
      </c>
      <c r="I44" s="23" t="s">
        <v>72</v>
      </c>
      <c r="J44" s="21" t="s">
        <v>72</v>
      </c>
      <c r="K44" s="20" t="s">
        <v>72</v>
      </c>
      <c r="L44" s="21" t="s">
        <v>72</v>
      </c>
      <c r="M44" s="20" t="s">
        <v>72</v>
      </c>
      <c r="N44" s="20" t="s">
        <v>72</v>
      </c>
      <c r="O44" s="20" t="s">
        <v>72</v>
      </c>
      <c r="P44" s="21" t="s">
        <v>72</v>
      </c>
      <c r="Q44" s="20" t="s">
        <v>72</v>
      </c>
      <c r="R44" s="24" t="s">
        <v>72</v>
      </c>
      <c r="S44" s="23" t="s">
        <v>72</v>
      </c>
      <c r="T44" s="21" t="s">
        <v>72</v>
      </c>
      <c r="U44" s="21" t="s">
        <v>72</v>
      </c>
      <c r="V44" s="20" t="s">
        <v>72</v>
      </c>
      <c r="W44" s="21" t="s">
        <v>72</v>
      </c>
      <c r="X44" s="20" t="s">
        <v>72</v>
      </c>
      <c r="Y44" s="20" t="s">
        <v>72</v>
      </c>
      <c r="Z44" s="20" t="s">
        <v>72</v>
      </c>
      <c r="AA44" s="21" t="s">
        <v>72</v>
      </c>
      <c r="AB44" s="20" t="s">
        <v>72</v>
      </c>
      <c r="AC44" s="20" t="s">
        <v>72</v>
      </c>
      <c r="AD44" s="68" t="s">
        <v>72</v>
      </c>
      <c r="AE44" s="69" t="s">
        <v>72</v>
      </c>
      <c r="AF44" s="25" t="s">
        <v>72</v>
      </c>
      <c r="AG44" s="26" t="s">
        <v>72</v>
      </c>
      <c r="AH44" s="27" t="s">
        <v>72</v>
      </c>
      <c r="AI44" s="27" t="s">
        <v>72</v>
      </c>
      <c r="AJ44" s="27" t="s">
        <v>72</v>
      </c>
      <c r="AK44" s="27" t="s">
        <v>72</v>
      </c>
      <c r="AL44" s="27" t="s">
        <v>72</v>
      </c>
      <c r="AM44" s="27" t="s">
        <v>72</v>
      </c>
      <c r="AN44" s="27" t="s">
        <v>72</v>
      </c>
      <c r="AO44" s="27" t="s">
        <v>72</v>
      </c>
      <c r="AP44" s="27" t="s">
        <v>72</v>
      </c>
      <c r="AQ44" s="27" t="s">
        <v>72</v>
      </c>
      <c r="AR44" s="27" t="s">
        <v>72</v>
      </c>
      <c r="AS44" s="27" t="s">
        <v>72</v>
      </c>
      <c r="AT44" s="27" t="s">
        <v>72</v>
      </c>
      <c r="AU44" s="27" t="s">
        <v>72</v>
      </c>
      <c r="AV44" s="26" t="s">
        <v>72</v>
      </c>
      <c r="AW44" s="26" t="s">
        <v>72</v>
      </c>
      <c r="AX44" s="28" t="s">
        <v>72</v>
      </c>
      <c r="AY44" s="25" t="s">
        <v>72</v>
      </c>
      <c r="AZ44" s="26" t="s">
        <v>72</v>
      </c>
      <c r="BA44" s="26" t="s">
        <v>72</v>
      </c>
      <c r="BB44" s="27" t="s">
        <v>72</v>
      </c>
      <c r="BC44" s="26" t="s">
        <v>72</v>
      </c>
      <c r="BD44" s="28" t="s">
        <v>72</v>
      </c>
      <c r="BE44" s="29">
        <f>COUNTA(A44:BD44)</f>
        <v>56</v>
      </c>
      <c r="BF44" s="29">
        <f>COUNTIF(A44:BD44,"&lt;&gt;"&amp;$BF$9)</f>
        <v>4</v>
      </c>
      <c r="BG44" s="77"/>
      <c r="BH44" s="27"/>
      <c r="BI44" s="27"/>
      <c r="BJ44" s="27"/>
      <c r="BK44" s="27"/>
      <c r="BL44" s="27"/>
    </row>
    <row r="45" spans="1:64" ht="25.5" x14ac:dyDescent="0.25">
      <c r="A45" s="19" t="s">
        <v>166</v>
      </c>
      <c r="B45" s="17">
        <v>2022</v>
      </c>
      <c r="C45" s="18" t="s">
        <v>17</v>
      </c>
      <c r="D45" s="18" t="s">
        <v>120</v>
      </c>
      <c r="E45" s="21" t="s">
        <v>72</v>
      </c>
      <c r="F45" s="21" t="s">
        <v>72</v>
      </c>
      <c r="G45" s="21" t="s">
        <v>72</v>
      </c>
      <c r="H45" s="22" t="s">
        <v>72</v>
      </c>
      <c r="I45" s="78" t="s">
        <v>72</v>
      </c>
      <c r="J45" s="79" t="s">
        <v>72</v>
      </c>
      <c r="K45" s="80" t="s">
        <v>72</v>
      </c>
      <c r="L45" s="79" t="s">
        <v>72</v>
      </c>
      <c r="M45" s="80" t="s">
        <v>72</v>
      </c>
      <c r="N45" s="80" t="s">
        <v>72</v>
      </c>
      <c r="O45" s="80" t="s">
        <v>72</v>
      </c>
      <c r="P45" s="79" t="s">
        <v>72</v>
      </c>
      <c r="Q45" s="80" t="s">
        <v>72</v>
      </c>
      <c r="R45" s="81" t="s">
        <v>72</v>
      </c>
      <c r="S45" s="23" t="s">
        <v>72</v>
      </c>
      <c r="T45" s="21" t="s">
        <v>72</v>
      </c>
      <c r="U45" s="21" t="s">
        <v>72</v>
      </c>
      <c r="V45" s="20" t="s">
        <v>72</v>
      </c>
      <c r="W45" s="21" t="s">
        <v>72</v>
      </c>
      <c r="X45" s="20" t="s">
        <v>72</v>
      </c>
      <c r="Y45" s="20" t="s">
        <v>72</v>
      </c>
      <c r="Z45" s="20" t="s">
        <v>72</v>
      </c>
      <c r="AA45" s="21" t="s">
        <v>72</v>
      </c>
      <c r="AB45" s="20" t="s">
        <v>72</v>
      </c>
      <c r="AC45" s="20" t="s">
        <v>72</v>
      </c>
      <c r="AD45" s="68" t="s">
        <v>72</v>
      </c>
      <c r="AE45" s="69" t="s">
        <v>72</v>
      </c>
      <c r="AF45" s="25" t="s">
        <v>72</v>
      </c>
      <c r="AG45" s="26" t="s">
        <v>72</v>
      </c>
      <c r="AH45" s="27" t="s">
        <v>72</v>
      </c>
      <c r="AI45" s="27" t="s">
        <v>72</v>
      </c>
      <c r="AJ45" s="27" t="s">
        <v>72</v>
      </c>
      <c r="AK45" s="27" t="s">
        <v>72</v>
      </c>
      <c r="AL45" s="27" t="s">
        <v>72</v>
      </c>
      <c r="AM45" s="27" t="s">
        <v>72</v>
      </c>
      <c r="AN45" s="27" t="s">
        <v>72</v>
      </c>
      <c r="AO45" s="27" t="s">
        <v>72</v>
      </c>
      <c r="AP45" s="27" t="s">
        <v>72</v>
      </c>
      <c r="AQ45" s="27" t="s">
        <v>72</v>
      </c>
      <c r="AR45" s="27" t="s">
        <v>72</v>
      </c>
      <c r="AS45" s="27" t="s">
        <v>72</v>
      </c>
      <c r="AT45" s="27" t="s">
        <v>72</v>
      </c>
      <c r="AU45" s="27" t="s">
        <v>72</v>
      </c>
      <c r="AV45" s="26" t="s">
        <v>72</v>
      </c>
      <c r="AW45" s="26" t="s">
        <v>72</v>
      </c>
      <c r="AX45" s="28" t="s">
        <v>72</v>
      </c>
      <c r="AY45" s="25" t="s">
        <v>72</v>
      </c>
      <c r="AZ45" s="26" t="s">
        <v>72</v>
      </c>
      <c r="BA45" s="26" t="s">
        <v>72</v>
      </c>
      <c r="BB45" s="27" t="s">
        <v>72</v>
      </c>
      <c r="BC45" s="26" t="s">
        <v>72</v>
      </c>
      <c r="BD45" s="28" t="s">
        <v>72</v>
      </c>
      <c r="BE45" s="29">
        <f>COUNTA(A45:BD45)</f>
        <v>56</v>
      </c>
      <c r="BF45" s="29">
        <f>COUNTIF(A45:BD45,"&lt;&gt;"&amp;$BF$9)</f>
        <v>4</v>
      </c>
      <c r="BG45" s="77"/>
      <c r="BH45" s="27"/>
      <c r="BI45" s="27"/>
      <c r="BJ45" s="27"/>
      <c r="BK45" s="27"/>
      <c r="BL45" s="27"/>
    </row>
    <row r="46" spans="1:64" ht="178.5" x14ac:dyDescent="0.25">
      <c r="A46" s="19" t="s">
        <v>7</v>
      </c>
      <c r="B46" s="17">
        <v>2022</v>
      </c>
      <c r="C46" s="18" t="s">
        <v>17</v>
      </c>
      <c r="D46" s="18" t="s">
        <v>120</v>
      </c>
      <c r="E46" s="21" t="s">
        <v>72</v>
      </c>
      <c r="F46" s="21" t="s">
        <v>72</v>
      </c>
      <c r="G46" s="21" t="s">
        <v>72</v>
      </c>
      <c r="H46" s="22" t="s">
        <v>72</v>
      </c>
      <c r="I46" s="23" t="s">
        <v>14</v>
      </c>
      <c r="J46" s="21" t="s">
        <v>173</v>
      </c>
      <c r="K46" s="20" t="s">
        <v>122</v>
      </c>
      <c r="L46" s="21" t="s">
        <v>174</v>
      </c>
      <c r="M46" s="20" t="s">
        <v>175</v>
      </c>
      <c r="N46" s="20" t="s">
        <v>124</v>
      </c>
      <c r="O46" s="20" t="s">
        <v>15</v>
      </c>
      <c r="P46" s="21" t="s">
        <v>176</v>
      </c>
      <c r="Q46" s="20" t="s">
        <v>126</v>
      </c>
      <c r="R46" s="24">
        <v>44711</v>
      </c>
      <c r="S46" s="23" t="s">
        <v>72</v>
      </c>
      <c r="T46" s="21" t="s">
        <v>72</v>
      </c>
      <c r="U46" s="21" t="s">
        <v>72</v>
      </c>
      <c r="V46" s="20" t="s">
        <v>72</v>
      </c>
      <c r="W46" s="21" t="s">
        <v>72</v>
      </c>
      <c r="X46" s="20" t="s">
        <v>72</v>
      </c>
      <c r="Y46" s="20" t="s">
        <v>72</v>
      </c>
      <c r="Z46" s="20" t="s">
        <v>72</v>
      </c>
      <c r="AA46" s="21" t="s">
        <v>72</v>
      </c>
      <c r="AB46" s="20" t="s">
        <v>72</v>
      </c>
      <c r="AC46" s="20" t="s">
        <v>72</v>
      </c>
      <c r="AD46" s="68" t="s">
        <v>72</v>
      </c>
      <c r="AE46" s="69" t="s">
        <v>72</v>
      </c>
      <c r="AF46" s="25" t="s">
        <v>72</v>
      </c>
      <c r="AG46" s="26" t="s">
        <v>72</v>
      </c>
      <c r="AH46" s="27" t="s">
        <v>72</v>
      </c>
      <c r="AI46" s="27" t="s">
        <v>72</v>
      </c>
      <c r="AJ46" s="27" t="s">
        <v>72</v>
      </c>
      <c r="AK46" s="27" t="s">
        <v>72</v>
      </c>
      <c r="AL46" s="27" t="s">
        <v>72</v>
      </c>
      <c r="AM46" s="27" t="s">
        <v>72</v>
      </c>
      <c r="AN46" s="27" t="s">
        <v>72</v>
      </c>
      <c r="AO46" s="27" t="s">
        <v>72</v>
      </c>
      <c r="AP46" s="27" t="s">
        <v>72</v>
      </c>
      <c r="AQ46" s="27" t="s">
        <v>72</v>
      </c>
      <c r="AR46" s="27" t="s">
        <v>72</v>
      </c>
      <c r="AS46" s="27" t="s">
        <v>72</v>
      </c>
      <c r="AT46" s="27" t="s">
        <v>72</v>
      </c>
      <c r="AU46" s="27" t="s">
        <v>72</v>
      </c>
      <c r="AV46" s="26" t="s">
        <v>72</v>
      </c>
      <c r="AW46" s="26" t="s">
        <v>72</v>
      </c>
      <c r="AX46" s="28" t="s">
        <v>72</v>
      </c>
      <c r="AY46" s="25" t="s">
        <v>72</v>
      </c>
      <c r="AZ46" s="26" t="s">
        <v>72</v>
      </c>
      <c r="BA46" s="26" t="s">
        <v>72</v>
      </c>
      <c r="BB46" s="27" t="s">
        <v>72</v>
      </c>
      <c r="BC46" s="26" t="s">
        <v>72</v>
      </c>
      <c r="BD46" s="28" t="s">
        <v>72</v>
      </c>
      <c r="BE46" s="29">
        <f>COUNTA(A46:BD46)</f>
        <v>56</v>
      </c>
      <c r="BF46" s="29">
        <f>COUNTIF(A46:BD46,"&lt;&gt;"&amp;$BF$9)</f>
        <v>14</v>
      </c>
      <c r="BG46" s="77"/>
      <c r="BH46" s="27"/>
      <c r="BI46" s="27"/>
      <c r="BJ46" s="27"/>
      <c r="BK46" s="27"/>
      <c r="BL46" s="27"/>
    </row>
    <row r="47" spans="1:64" ht="178.5" x14ac:dyDescent="0.25">
      <c r="A47" s="19" t="s">
        <v>7</v>
      </c>
      <c r="B47" s="17">
        <v>2022</v>
      </c>
      <c r="C47" s="18" t="s">
        <v>17</v>
      </c>
      <c r="D47" s="18" t="s">
        <v>120</v>
      </c>
      <c r="E47" s="21" t="s">
        <v>72</v>
      </c>
      <c r="F47" s="21" t="s">
        <v>72</v>
      </c>
      <c r="G47" s="21" t="s">
        <v>72</v>
      </c>
      <c r="H47" s="22" t="s">
        <v>72</v>
      </c>
      <c r="I47" s="23" t="s">
        <v>14</v>
      </c>
      <c r="J47" s="21" t="s">
        <v>173</v>
      </c>
      <c r="K47" s="20" t="s">
        <v>122</v>
      </c>
      <c r="L47" s="21" t="s">
        <v>177</v>
      </c>
      <c r="M47" s="20" t="s">
        <v>178</v>
      </c>
      <c r="N47" s="20" t="s">
        <v>124</v>
      </c>
      <c r="O47" s="20" t="s">
        <v>15</v>
      </c>
      <c r="P47" s="21" t="s">
        <v>179</v>
      </c>
      <c r="Q47" s="20" t="s">
        <v>126</v>
      </c>
      <c r="R47" s="24">
        <v>44772</v>
      </c>
      <c r="S47" s="23" t="s">
        <v>72</v>
      </c>
      <c r="T47" s="21" t="s">
        <v>72</v>
      </c>
      <c r="U47" s="21" t="s">
        <v>72</v>
      </c>
      <c r="V47" s="20" t="s">
        <v>72</v>
      </c>
      <c r="W47" s="21" t="s">
        <v>72</v>
      </c>
      <c r="X47" s="20" t="s">
        <v>72</v>
      </c>
      <c r="Y47" s="20" t="s">
        <v>72</v>
      </c>
      <c r="Z47" s="20" t="s">
        <v>72</v>
      </c>
      <c r="AA47" s="21" t="s">
        <v>72</v>
      </c>
      <c r="AB47" s="20" t="s">
        <v>72</v>
      </c>
      <c r="AC47" s="20" t="s">
        <v>72</v>
      </c>
      <c r="AD47" s="68" t="s">
        <v>72</v>
      </c>
      <c r="AE47" s="69" t="s">
        <v>72</v>
      </c>
      <c r="AF47" s="25" t="s">
        <v>72</v>
      </c>
      <c r="AG47" s="26" t="s">
        <v>72</v>
      </c>
      <c r="AH47" s="27" t="s">
        <v>72</v>
      </c>
      <c r="AI47" s="27" t="s">
        <v>72</v>
      </c>
      <c r="AJ47" s="27" t="s">
        <v>72</v>
      </c>
      <c r="AK47" s="27" t="s">
        <v>72</v>
      </c>
      <c r="AL47" s="27" t="s">
        <v>72</v>
      </c>
      <c r="AM47" s="27" t="s">
        <v>72</v>
      </c>
      <c r="AN47" s="27" t="s">
        <v>72</v>
      </c>
      <c r="AO47" s="27" t="s">
        <v>72</v>
      </c>
      <c r="AP47" s="27" t="s">
        <v>72</v>
      </c>
      <c r="AQ47" s="27" t="s">
        <v>72</v>
      </c>
      <c r="AR47" s="27" t="s">
        <v>72</v>
      </c>
      <c r="AS47" s="27" t="s">
        <v>72</v>
      </c>
      <c r="AT47" s="27" t="s">
        <v>72</v>
      </c>
      <c r="AU47" s="27" t="s">
        <v>72</v>
      </c>
      <c r="AV47" s="26" t="s">
        <v>72</v>
      </c>
      <c r="AW47" s="26" t="s">
        <v>72</v>
      </c>
      <c r="AX47" s="28" t="s">
        <v>72</v>
      </c>
      <c r="AY47" s="25" t="s">
        <v>72</v>
      </c>
      <c r="AZ47" s="26" t="s">
        <v>72</v>
      </c>
      <c r="BA47" s="26" t="s">
        <v>72</v>
      </c>
      <c r="BB47" s="27" t="s">
        <v>72</v>
      </c>
      <c r="BC47" s="26" t="s">
        <v>72</v>
      </c>
      <c r="BD47" s="28" t="s">
        <v>72</v>
      </c>
      <c r="BE47" s="29">
        <f>COUNTA(A47:BD47)</f>
        <v>56</v>
      </c>
      <c r="BF47" s="29">
        <f>COUNTIF(A47:BD47,"&lt;&gt;"&amp;$BF$9)</f>
        <v>14</v>
      </c>
      <c r="BG47" s="77"/>
      <c r="BH47" s="27"/>
      <c r="BI47" s="27"/>
      <c r="BJ47" s="27"/>
      <c r="BK47" s="27"/>
      <c r="BL47" s="27"/>
    </row>
    <row r="48" spans="1:64" ht="38.25" x14ac:dyDescent="0.25">
      <c r="A48" s="19" t="s">
        <v>7</v>
      </c>
      <c r="B48" s="17">
        <v>2022</v>
      </c>
      <c r="C48" s="18" t="s">
        <v>17</v>
      </c>
      <c r="D48" s="18" t="s">
        <v>120</v>
      </c>
      <c r="E48" s="21" t="s">
        <v>72</v>
      </c>
      <c r="F48" s="21" t="s">
        <v>72</v>
      </c>
      <c r="G48" s="21" t="s">
        <v>72</v>
      </c>
      <c r="H48" s="22" t="s">
        <v>72</v>
      </c>
      <c r="I48" s="23" t="s">
        <v>72</v>
      </c>
      <c r="J48" s="21" t="s">
        <v>72</v>
      </c>
      <c r="K48" s="20" t="s">
        <v>72</v>
      </c>
      <c r="L48" s="21" t="s">
        <v>72</v>
      </c>
      <c r="M48" s="20" t="s">
        <v>72</v>
      </c>
      <c r="N48" s="20" t="s">
        <v>72</v>
      </c>
      <c r="O48" s="20" t="s">
        <v>72</v>
      </c>
      <c r="P48" s="21" t="s">
        <v>72</v>
      </c>
      <c r="Q48" s="20" t="s">
        <v>72</v>
      </c>
      <c r="R48" s="24" t="s">
        <v>72</v>
      </c>
      <c r="S48" s="23" t="s">
        <v>72</v>
      </c>
      <c r="T48" s="21" t="s">
        <v>72</v>
      </c>
      <c r="U48" s="21" t="s">
        <v>72</v>
      </c>
      <c r="V48" s="20" t="s">
        <v>72</v>
      </c>
      <c r="W48" s="21" t="s">
        <v>72</v>
      </c>
      <c r="X48" s="20" t="s">
        <v>72</v>
      </c>
      <c r="Y48" s="20" t="s">
        <v>72</v>
      </c>
      <c r="Z48" s="20" t="s">
        <v>72</v>
      </c>
      <c r="AA48" s="21" t="s">
        <v>72</v>
      </c>
      <c r="AB48" s="20" t="s">
        <v>72</v>
      </c>
      <c r="AC48" s="20" t="s">
        <v>72</v>
      </c>
      <c r="AD48" s="68" t="s">
        <v>72</v>
      </c>
      <c r="AE48" s="69" t="s">
        <v>72</v>
      </c>
      <c r="AF48" s="25" t="s">
        <v>72</v>
      </c>
      <c r="AG48" s="26" t="s">
        <v>72</v>
      </c>
      <c r="AH48" s="27" t="s">
        <v>72</v>
      </c>
      <c r="AI48" s="27" t="s">
        <v>72</v>
      </c>
      <c r="AJ48" s="27" t="s">
        <v>72</v>
      </c>
      <c r="AK48" s="27" t="s">
        <v>72</v>
      </c>
      <c r="AL48" s="27" t="s">
        <v>72</v>
      </c>
      <c r="AM48" s="27" t="s">
        <v>72</v>
      </c>
      <c r="AN48" s="27" t="s">
        <v>72</v>
      </c>
      <c r="AO48" s="27" t="s">
        <v>72</v>
      </c>
      <c r="AP48" s="27" t="s">
        <v>72</v>
      </c>
      <c r="AQ48" s="27" t="s">
        <v>72</v>
      </c>
      <c r="AR48" s="27" t="s">
        <v>72</v>
      </c>
      <c r="AS48" s="27" t="s">
        <v>72</v>
      </c>
      <c r="AT48" s="27" t="s">
        <v>72</v>
      </c>
      <c r="AU48" s="27" t="s">
        <v>72</v>
      </c>
      <c r="AV48" s="26" t="s">
        <v>72</v>
      </c>
      <c r="AW48" s="26" t="s">
        <v>72</v>
      </c>
      <c r="AX48" s="28" t="s">
        <v>72</v>
      </c>
      <c r="AY48" s="25" t="s">
        <v>72</v>
      </c>
      <c r="AZ48" s="26" t="s">
        <v>72</v>
      </c>
      <c r="BA48" s="26" t="s">
        <v>72</v>
      </c>
      <c r="BB48" s="27" t="s">
        <v>72</v>
      </c>
      <c r="BC48" s="26" t="s">
        <v>72</v>
      </c>
      <c r="BD48" s="28" t="s">
        <v>72</v>
      </c>
      <c r="BE48" s="29">
        <f>COUNTA(A48:BD48)</f>
        <v>56</v>
      </c>
      <c r="BF48" s="29">
        <f>COUNTIF(A48:BD48,"&lt;&gt;"&amp;$BF$9)</f>
        <v>4</v>
      </c>
      <c r="BG48" s="77"/>
      <c r="BH48" s="27"/>
      <c r="BI48" s="27"/>
      <c r="BJ48" s="27"/>
      <c r="BK48" s="27"/>
      <c r="BL48" s="27"/>
    </row>
    <row r="49" spans="1:64" ht="38.25" x14ac:dyDescent="0.25">
      <c r="A49" s="19" t="s">
        <v>7</v>
      </c>
      <c r="B49" s="17">
        <v>2022</v>
      </c>
      <c r="C49" s="18" t="s">
        <v>17</v>
      </c>
      <c r="D49" s="18" t="s">
        <v>120</v>
      </c>
      <c r="E49" s="21" t="s">
        <v>72</v>
      </c>
      <c r="F49" s="21" t="s">
        <v>72</v>
      </c>
      <c r="G49" s="21" t="s">
        <v>72</v>
      </c>
      <c r="H49" s="22" t="s">
        <v>72</v>
      </c>
      <c r="I49" s="23" t="s">
        <v>72</v>
      </c>
      <c r="J49" s="21" t="s">
        <v>72</v>
      </c>
      <c r="K49" s="20" t="s">
        <v>72</v>
      </c>
      <c r="L49" s="21" t="s">
        <v>72</v>
      </c>
      <c r="M49" s="20" t="s">
        <v>72</v>
      </c>
      <c r="N49" s="20" t="s">
        <v>72</v>
      </c>
      <c r="O49" s="20" t="s">
        <v>72</v>
      </c>
      <c r="P49" s="21" t="s">
        <v>72</v>
      </c>
      <c r="Q49" s="20" t="s">
        <v>72</v>
      </c>
      <c r="R49" s="24" t="s">
        <v>72</v>
      </c>
      <c r="S49" s="23" t="s">
        <v>72</v>
      </c>
      <c r="T49" s="21" t="s">
        <v>72</v>
      </c>
      <c r="U49" s="21" t="s">
        <v>72</v>
      </c>
      <c r="V49" s="20" t="s">
        <v>72</v>
      </c>
      <c r="W49" s="21" t="s">
        <v>72</v>
      </c>
      <c r="X49" s="20" t="s">
        <v>72</v>
      </c>
      <c r="Y49" s="20" t="s">
        <v>72</v>
      </c>
      <c r="Z49" s="20" t="s">
        <v>72</v>
      </c>
      <c r="AA49" s="21" t="s">
        <v>72</v>
      </c>
      <c r="AB49" s="20" t="s">
        <v>72</v>
      </c>
      <c r="AC49" s="20" t="s">
        <v>72</v>
      </c>
      <c r="AD49" s="68" t="s">
        <v>72</v>
      </c>
      <c r="AE49" s="69" t="s">
        <v>72</v>
      </c>
      <c r="AF49" s="25" t="s">
        <v>72</v>
      </c>
      <c r="AG49" s="26" t="s">
        <v>72</v>
      </c>
      <c r="AH49" s="27" t="s">
        <v>72</v>
      </c>
      <c r="AI49" s="27" t="s">
        <v>72</v>
      </c>
      <c r="AJ49" s="27" t="s">
        <v>72</v>
      </c>
      <c r="AK49" s="27" t="s">
        <v>72</v>
      </c>
      <c r="AL49" s="27" t="s">
        <v>72</v>
      </c>
      <c r="AM49" s="27" t="s">
        <v>72</v>
      </c>
      <c r="AN49" s="27" t="s">
        <v>72</v>
      </c>
      <c r="AO49" s="27" t="s">
        <v>72</v>
      </c>
      <c r="AP49" s="27" t="s">
        <v>72</v>
      </c>
      <c r="AQ49" s="27" t="s">
        <v>72</v>
      </c>
      <c r="AR49" s="27" t="s">
        <v>72</v>
      </c>
      <c r="AS49" s="27" t="s">
        <v>72</v>
      </c>
      <c r="AT49" s="27" t="s">
        <v>72</v>
      </c>
      <c r="AU49" s="27" t="s">
        <v>72</v>
      </c>
      <c r="AV49" s="26" t="s">
        <v>72</v>
      </c>
      <c r="AW49" s="26" t="s">
        <v>72</v>
      </c>
      <c r="AX49" s="28" t="s">
        <v>72</v>
      </c>
      <c r="AY49" s="25" t="s">
        <v>72</v>
      </c>
      <c r="AZ49" s="26" t="s">
        <v>72</v>
      </c>
      <c r="BA49" s="26" t="s">
        <v>72</v>
      </c>
      <c r="BB49" s="27" t="s">
        <v>72</v>
      </c>
      <c r="BC49" s="26" t="s">
        <v>72</v>
      </c>
      <c r="BD49" s="28" t="s">
        <v>72</v>
      </c>
      <c r="BE49" s="29">
        <f>COUNTA(A49:BD49)</f>
        <v>56</v>
      </c>
      <c r="BF49" s="29">
        <f>COUNTIF(A49:BD49,"&lt;&gt;"&amp;$BF$9)</f>
        <v>4</v>
      </c>
      <c r="BG49" s="77"/>
      <c r="BH49" s="27"/>
      <c r="BI49" s="27"/>
      <c r="BJ49" s="27"/>
      <c r="BK49" s="27"/>
      <c r="BL49" s="27"/>
    </row>
    <row r="50" spans="1:64" ht="38.25" x14ac:dyDescent="0.25">
      <c r="A50" s="19" t="s">
        <v>7</v>
      </c>
      <c r="B50" s="17">
        <v>2022</v>
      </c>
      <c r="C50" s="18" t="s">
        <v>17</v>
      </c>
      <c r="D50" s="18" t="s">
        <v>120</v>
      </c>
      <c r="E50" s="21" t="s">
        <v>72</v>
      </c>
      <c r="F50" s="21" t="s">
        <v>72</v>
      </c>
      <c r="G50" s="21" t="s">
        <v>72</v>
      </c>
      <c r="H50" s="22" t="s">
        <v>72</v>
      </c>
      <c r="I50" s="23" t="s">
        <v>72</v>
      </c>
      <c r="J50" s="21" t="s">
        <v>72</v>
      </c>
      <c r="K50" s="20" t="s">
        <v>72</v>
      </c>
      <c r="L50" s="21" t="s">
        <v>72</v>
      </c>
      <c r="M50" s="20" t="s">
        <v>72</v>
      </c>
      <c r="N50" s="20" t="s">
        <v>72</v>
      </c>
      <c r="O50" s="20" t="s">
        <v>72</v>
      </c>
      <c r="P50" s="21" t="s">
        <v>72</v>
      </c>
      <c r="Q50" s="20" t="s">
        <v>72</v>
      </c>
      <c r="R50" s="24" t="s">
        <v>72</v>
      </c>
      <c r="S50" s="23" t="s">
        <v>72</v>
      </c>
      <c r="T50" s="21" t="s">
        <v>72</v>
      </c>
      <c r="U50" s="21" t="s">
        <v>72</v>
      </c>
      <c r="V50" s="20" t="s">
        <v>72</v>
      </c>
      <c r="W50" s="21" t="s">
        <v>72</v>
      </c>
      <c r="X50" s="20" t="s">
        <v>72</v>
      </c>
      <c r="Y50" s="20" t="s">
        <v>72</v>
      </c>
      <c r="Z50" s="20" t="s">
        <v>72</v>
      </c>
      <c r="AA50" s="21" t="s">
        <v>72</v>
      </c>
      <c r="AB50" s="20" t="s">
        <v>72</v>
      </c>
      <c r="AC50" s="20" t="s">
        <v>72</v>
      </c>
      <c r="AD50" s="68" t="s">
        <v>72</v>
      </c>
      <c r="AE50" s="69" t="s">
        <v>72</v>
      </c>
      <c r="AF50" s="25" t="s">
        <v>72</v>
      </c>
      <c r="AG50" s="26" t="s">
        <v>72</v>
      </c>
      <c r="AH50" s="27" t="s">
        <v>72</v>
      </c>
      <c r="AI50" s="27" t="s">
        <v>72</v>
      </c>
      <c r="AJ50" s="27" t="s">
        <v>72</v>
      </c>
      <c r="AK50" s="27" t="s">
        <v>72</v>
      </c>
      <c r="AL50" s="27" t="s">
        <v>72</v>
      </c>
      <c r="AM50" s="27" t="s">
        <v>72</v>
      </c>
      <c r="AN50" s="27" t="s">
        <v>72</v>
      </c>
      <c r="AO50" s="27" t="s">
        <v>72</v>
      </c>
      <c r="AP50" s="27" t="s">
        <v>72</v>
      </c>
      <c r="AQ50" s="27" t="s">
        <v>72</v>
      </c>
      <c r="AR50" s="27" t="s">
        <v>72</v>
      </c>
      <c r="AS50" s="27" t="s">
        <v>72</v>
      </c>
      <c r="AT50" s="27" t="s">
        <v>72</v>
      </c>
      <c r="AU50" s="27" t="s">
        <v>72</v>
      </c>
      <c r="AV50" s="26" t="s">
        <v>72</v>
      </c>
      <c r="AW50" s="26" t="s">
        <v>72</v>
      </c>
      <c r="AX50" s="28" t="s">
        <v>72</v>
      </c>
      <c r="AY50" s="25" t="s">
        <v>72</v>
      </c>
      <c r="AZ50" s="26" t="s">
        <v>72</v>
      </c>
      <c r="BA50" s="26" t="s">
        <v>72</v>
      </c>
      <c r="BB50" s="27" t="s">
        <v>72</v>
      </c>
      <c r="BC50" s="26" t="s">
        <v>72</v>
      </c>
      <c r="BD50" s="28" t="s">
        <v>72</v>
      </c>
      <c r="BE50" s="29">
        <f>COUNTA(A50:BD50)</f>
        <v>56</v>
      </c>
      <c r="BF50" s="29">
        <f>COUNTIF(A50:BD50,"&lt;&gt;"&amp;$BF$9)</f>
        <v>4</v>
      </c>
      <c r="BG50" s="77"/>
      <c r="BH50" s="27"/>
      <c r="BI50" s="27"/>
      <c r="BJ50" s="27"/>
      <c r="BK50" s="27"/>
      <c r="BL50" s="27"/>
    </row>
    <row r="51" spans="1:64" ht="38.25" x14ac:dyDescent="0.25">
      <c r="A51" s="19" t="s">
        <v>7</v>
      </c>
      <c r="B51" s="17">
        <v>2022</v>
      </c>
      <c r="C51" s="18" t="s">
        <v>17</v>
      </c>
      <c r="D51" s="18" t="s">
        <v>120</v>
      </c>
      <c r="E51" s="21" t="s">
        <v>72</v>
      </c>
      <c r="F51" s="21" t="s">
        <v>72</v>
      </c>
      <c r="G51" s="21" t="s">
        <v>72</v>
      </c>
      <c r="H51" s="22" t="s">
        <v>72</v>
      </c>
      <c r="I51" s="23" t="s">
        <v>72</v>
      </c>
      <c r="J51" s="21" t="s">
        <v>72</v>
      </c>
      <c r="K51" s="20" t="s">
        <v>72</v>
      </c>
      <c r="L51" s="21" t="s">
        <v>72</v>
      </c>
      <c r="M51" s="20" t="s">
        <v>72</v>
      </c>
      <c r="N51" s="20" t="s">
        <v>72</v>
      </c>
      <c r="O51" s="20" t="s">
        <v>72</v>
      </c>
      <c r="P51" s="21" t="s">
        <v>72</v>
      </c>
      <c r="Q51" s="20" t="s">
        <v>72</v>
      </c>
      <c r="R51" s="24" t="s">
        <v>72</v>
      </c>
      <c r="S51" s="23" t="s">
        <v>72</v>
      </c>
      <c r="T51" s="21" t="s">
        <v>72</v>
      </c>
      <c r="U51" s="21" t="s">
        <v>72</v>
      </c>
      <c r="V51" s="20" t="s">
        <v>72</v>
      </c>
      <c r="W51" s="21" t="s">
        <v>72</v>
      </c>
      <c r="X51" s="20" t="s">
        <v>72</v>
      </c>
      <c r="Y51" s="20" t="s">
        <v>72</v>
      </c>
      <c r="Z51" s="20" t="s">
        <v>72</v>
      </c>
      <c r="AA51" s="21" t="s">
        <v>72</v>
      </c>
      <c r="AB51" s="20" t="s">
        <v>72</v>
      </c>
      <c r="AC51" s="20" t="s">
        <v>72</v>
      </c>
      <c r="AD51" s="68" t="s">
        <v>72</v>
      </c>
      <c r="AE51" s="69" t="s">
        <v>72</v>
      </c>
      <c r="AF51" s="25" t="s">
        <v>72</v>
      </c>
      <c r="AG51" s="26" t="s">
        <v>72</v>
      </c>
      <c r="AH51" s="27" t="s">
        <v>72</v>
      </c>
      <c r="AI51" s="27" t="s">
        <v>72</v>
      </c>
      <c r="AJ51" s="27" t="s">
        <v>72</v>
      </c>
      <c r="AK51" s="27" t="s">
        <v>72</v>
      </c>
      <c r="AL51" s="27" t="s">
        <v>72</v>
      </c>
      <c r="AM51" s="27" t="s">
        <v>72</v>
      </c>
      <c r="AN51" s="27" t="s">
        <v>72</v>
      </c>
      <c r="AO51" s="27" t="s">
        <v>72</v>
      </c>
      <c r="AP51" s="27" t="s">
        <v>72</v>
      </c>
      <c r="AQ51" s="27" t="s">
        <v>72</v>
      </c>
      <c r="AR51" s="27" t="s">
        <v>72</v>
      </c>
      <c r="AS51" s="27" t="s">
        <v>72</v>
      </c>
      <c r="AT51" s="27" t="s">
        <v>72</v>
      </c>
      <c r="AU51" s="27" t="s">
        <v>72</v>
      </c>
      <c r="AV51" s="26" t="s">
        <v>72</v>
      </c>
      <c r="AW51" s="26" t="s">
        <v>72</v>
      </c>
      <c r="AX51" s="28" t="s">
        <v>72</v>
      </c>
      <c r="AY51" s="25" t="s">
        <v>72</v>
      </c>
      <c r="AZ51" s="26" t="s">
        <v>72</v>
      </c>
      <c r="BA51" s="26" t="s">
        <v>72</v>
      </c>
      <c r="BB51" s="27" t="s">
        <v>72</v>
      </c>
      <c r="BC51" s="26" t="s">
        <v>72</v>
      </c>
      <c r="BD51" s="28" t="s">
        <v>72</v>
      </c>
      <c r="BE51" s="29">
        <f>COUNTA(A51:BD51)</f>
        <v>56</v>
      </c>
      <c r="BF51" s="29">
        <f>COUNTIF(A51:BD51,"&lt;&gt;"&amp;$BF$9)</f>
        <v>4</v>
      </c>
      <c r="BG51" s="77"/>
      <c r="BH51" s="27"/>
      <c r="BI51" s="27"/>
      <c r="BJ51" s="27"/>
      <c r="BK51" s="27"/>
      <c r="BL51" s="27"/>
    </row>
    <row r="52" spans="1:64" ht="38.25" x14ac:dyDescent="0.25">
      <c r="A52" s="19" t="s">
        <v>7</v>
      </c>
      <c r="B52" s="17">
        <v>2022</v>
      </c>
      <c r="C52" s="18" t="s">
        <v>17</v>
      </c>
      <c r="D52" s="18" t="s">
        <v>120</v>
      </c>
      <c r="E52" s="21" t="s">
        <v>72</v>
      </c>
      <c r="F52" s="21" t="s">
        <v>72</v>
      </c>
      <c r="G52" s="21" t="s">
        <v>72</v>
      </c>
      <c r="H52" s="22" t="s">
        <v>72</v>
      </c>
      <c r="I52" s="23" t="s">
        <v>72</v>
      </c>
      <c r="J52" s="21" t="s">
        <v>72</v>
      </c>
      <c r="K52" s="20" t="s">
        <v>72</v>
      </c>
      <c r="L52" s="21" t="s">
        <v>72</v>
      </c>
      <c r="M52" s="20" t="s">
        <v>72</v>
      </c>
      <c r="N52" s="20" t="s">
        <v>72</v>
      </c>
      <c r="O52" s="20" t="s">
        <v>72</v>
      </c>
      <c r="P52" s="21" t="s">
        <v>72</v>
      </c>
      <c r="Q52" s="20" t="s">
        <v>72</v>
      </c>
      <c r="R52" s="24" t="s">
        <v>72</v>
      </c>
      <c r="S52" s="23" t="s">
        <v>72</v>
      </c>
      <c r="T52" s="21" t="s">
        <v>72</v>
      </c>
      <c r="U52" s="21" t="s">
        <v>72</v>
      </c>
      <c r="V52" s="20" t="s">
        <v>72</v>
      </c>
      <c r="W52" s="21" t="s">
        <v>72</v>
      </c>
      <c r="X52" s="20" t="s">
        <v>72</v>
      </c>
      <c r="Y52" s="20" t="s">
        <v>72</v>
      </c>
      <c r="Z52" s="20" t="s">
        <v>72</v>
      </c>
      <c r="AA52" s="21" t="s">
        <v>72</v>
      </c>
      <c r="AB52" s="20" t="s">
        <v>72</v>
      </c>
      <c r="AC52" s="20" t="s">
        <v>72</v>
      </c>
      <c r="AD52" s="68" t="s">
        <v>72</v>
      </c>
      <c r="AE52" s="69" t="s">
        <v>72</v>
      </c>
      <c r="AF52" s="25" t="s">
        <v>72</v>
      </c>
      <c r="AG52" s="26" t="s">
        <v>72</v>
      </c>
      <c r="AH52" s="27" t="s">
        <v>72</v>
      </c>
      <c r="AI52" s="27" t="s">
        <v>72</v>
      </c>
      <c r="AJ52" s="27" t="s">
        <v>72</v>
      </c>
      <c r="AK52" s="27" t="s">
        <v>72</v>
      </c>
      <c r="AL52" s="27" t="s">
        <v>72</v>
      </c>
      <c r="AM52" s="27" t="s">
        <v>72</v>
      </c>
      <c r="AN52" s="27" t="s">
        <v>72</v>
      </c>
      <c r="AO52" s="27" t="s">
        <v>72</v>
      </c>
      <c r="AP52" s="27" t="s">
        <v>72</v>
      </c>
      <c r="AQ52" s="27" t="s">
        <v>72</v>
      </c>
      <c r="AR52" s="27" t="s">
        <v>72</v>
      </c>
      <c r="AS52" s="27" t="s">
        <v>72</v>
      </c>
      <c r="AT52" s="27" t="s">
        <v>72</v>
      </c>
      <c r="AU52" s="27" t="s">
        <v>72</v>
      </c>
      <c r="AV52" s="26" t="s">
        <v>72</v>
      </c>
      <c r="AW52" s="26" t="s">
        <v>72</v>
      </c>
      <c r="AX52" s="28" t="s">
        <v>72</v>
      </c>
      <c r="AY52" s="25" t="s">
        <v>72</v>
      </c>
      <c r="AZ52" s="26" t="s">
        <v>72</v>
      </c>
      <c r="BA52" s="26" t="s">
        <v>72</v>
      </c>
      <c r="BB52" s="27" t="s">
        <v>72</v>
      </c>
      <c r="BC52" s="26" t="s">
        <v>72</v>
      </c>
      <c r="BD52" s="28" t="s">
        <v>72</v>
      </c>
      <c r="BE52" s="29">
        <f>COUNTA(A52:BD52)</f>
        <v>56</v>
      </c>
      <c r="BF52" s="29">
        <f>COUNTIF(A52:BD52,"&lt;&gt;"&amp;$BF$9)</f>
        <v>4</v>
      </c>
      <c r="BG52" s="77"/>
      <c r="BH52" s="27"/>
      <c r="BI52" s="27"/>
      <c r="BJ52" s="27"/>
      <c r="BK52" s="27"/>
      <c r="BL52" s="27"/>
    </row>
    <row r="53" spans="1:64" ht="38.25" x14ac:dyDescent="0.25">
      <c r="A53" s="19" t="s">
        <v>7</v>
      </c>
      <c r="B53" s="17">
        <v>2022</v>
      </c>
      <c r="C53" s="18" t="s">
        <v>17</v>
      </c>
      <c r="D53" s="18" t="s">
        <v>120</v>
      </c>
      <c r="E53" s="21" t="s">
        <v>72</v>
      </c>
      <c r="F53" s="21" t="s">
        <v>72</v>
      </c>
      <c r="G53" s="21" t="s">
        <v>72</v>
      </c>
      <c r="H53" s="22" t="s">
        <v>72</v>
      </c>
      <c r="I53" s="23" t="s">
        <v>72</v>
      </c>
      <c r="J53" s="21" t="s">
        <v>72</v>
      </c>
      <c r="K53" s="20" t="s">
        <v>72</v>
      </c>
      <c r="L53" s="21" t="s">
        <v>72</v>
      </c>
      <c r="M53" s="20" t="s">
        <v>72</v>
      </c>
      <c r="N53" s="20" t="s">
        <v>72</v>
      </c>
      <c r="O53" s="20" t="s">
        <v>72</v>
      </c>
      <c r="P53" s="21" t="s">
        <v>72</v>
      </c>
      <c r="Q53" s="20" t="s">
        <v>72</v>
      </c>
      <c r="R53" s="24" t="s">
        <v>72</v>
      </c>
      <c r="S53" s="23" t="s">
        <v>72</v>
      </c>
      <c r="T53" s="21" t="s">
        <v>72</v>
      </c>
      <c r="U53" s="21" t="s">
        <v>72</v>
      </c>
      <c r="V53" s="20" t="s">
        <v>72</v>
      </c>
      <c r="W53" s="21" t="s">
        <v>72</v>
      </c>
      <c r="X53" s="20" t="s">
        <v>72</v>
      </c>
      <c r="Y53" s="20" t="s">
        <v>72</v>
      </c>
      <c r="Z53" s="20" t="s">
        <v>72</v>
      </c>
      <c r="AA53" s="21" t="s">
        <v>72</v>
      </c>
      <c r="AB53" s="20" t="s">
        <v>72</v>
      </c>
      <c r="AC53" s="20" t="s">
        <v>72</v>
      </c>
      <c r="AD53" s="68" t="s">
        <v>72</v>
      </c>
      <c r="AE53" s="69" t="s">
        <v>72</v>
      </c>
      <c r="AF53" s="25" t="s">
        <v>72</v>
      </c>
      <c r="AG53" s="26" t="s">
        <v>72</v>
      </c>
      <c r="AH53" s="27" t="s">
        <v>72</v>
      </c>
      <c r="AI53" s="27" t="s">
        <v>72</v>
      </c>
      <c r="AJ53" s="27" t="s">
        <v>72</v>
      </c>
      <c r="AK53" s="27" t="s">
        <v>72</v>
      </c>
      <c r="AL53" s="27" t="s">
        <v>72</v>
      </c>
      <c r="AM53" s="27" t="s">
        <v>72</v>
      </c>
      <c r="AN53" s="27" t="s">
        <v>72</v>
      </c>
      <c r="AO53" s="27" t="s">
        <v>72</v>
      </c>
      <c r="AP53" s="27" t="s">
        <v>72</v>
      </c>
      <c r="AQ53" s="27" t="s">
        <v>72</v>
      </c>
      <c r="AR53" s="27" t="s">
        <v>72</v>
      </c>
      <c r="AS53" s="27" t="s">
        <v>72</v>
      </c>
      <c r="AT53" s="27" t="s">
        <v>72</v>
      </c>
      <c r="AU53" s="27" t="s">
        <v>72</v>
      </c>
      <c r="AV53" s="26" t="s">
        <v>72</v>
      </c>
      <c r="AW53" s="26" t="s">
        <v>72</v>
      </c>
      <c r="AX53" s="28" t="s">
        <v>72</v>
      </c>
      <c r="AY53" s="25" t="s">
        <v>72</v>
      </c>
      <c r="AZ53" s="26" t="s">
        <v>72</v>
      </c>
      <c r="BA53" s="26" t="s">
        <v>72</v>
      </c>
      <c r="BB53" s="27" t="s">
        <v>72</v>
      </c>
      <c r="BC53" s="26" t="s">
        <v>72</v>
      </c>
      <c r="BD53" s="28" t="s">
        <v>72</v>
      </c>
      <c r="BE53" s="29">
        <f>COUNTA(A53:BD53)</f>
        <v>56</v>
      </c>
      <c r="BF53" s="29">
        <f>COUNTIF(A53:BD53,"&lt;&gt;"&amp;$BF$9)</f>
        <v>4</v>
      </c>
      <c r="BG53" s="77"/>
      <c r="BH53" s="27"/>
      <c r="BI53" s="27"/>
      <c r="BJ53" s="27"/>
      <c r="BK53" s="27"/>
      <c r="BL53" s="27"/>
    </row>
    <row r="54" spans="1:64" ht="267.75" x14ac:dyDescent="0.25">
      <c r="A54" s="19" t="s">
        <v>12</v>
      </c>
      <c r="B54" s="17">
        <v>2022</v>
      </c>
      <c r="C54" s="18" t="s">
        <v>17</v>
      </c>
      <c r="D54" s="18" t="s">
        <v>120</v>
      </c>
      <c r="E54" s="21" t="s">
        <v>72</v>
      </c>
      <c r="F54" s="21" t="s">
        <v>72</v>
      </c>
      <c r="G54" s="21" t="s">
        <v>72</v>
      </c>
      <c r="H54" s="22" t="s">
        <v>72</v>
      </c>
      <c r="I54" s="23" t="s">
        <v>14</v>
      </c>
      <c r="J54" s="21" t="s">
        <v>180</v>
      </c>
      <c r="K54" s="20" t="s">
        <v>122</v>
      </c>
      <c r="L54" s="21" t="s">
        <v>181</v>
      </c>
      <c r="M54" s="20" t="s">
        <v>182</v>
      </c>
      <c r="N54" s="20" t="s">
        <v>124</v>
      </c>
      <c r="O54" s="20" t="s">
        <v>15</v>
      </c>
      <c r="P54" s="21" t="s">
        <v>183</v>
      </c>
      <c r="Q54" s="20" t="s">
        <v>126</v>
      </c>
      <c r="R54" s="24">
        <v>44926</v>
      </c>
      <c r="S54" s="23" t="s">
        <v>72</v>
      </c>
      <c r="T54" s="21" t="s">
        <v>72</v>
      </c>
      <c r="U54" s="21" t="s">
        <v>72</v>
      </c>
      <c r="V54" s="20" t="s">
        <v>72</v>
      </c>
      <c r="W54" s="21" t="s">
        <v>72</v>
      </c>
      <c r="X54" s="20" t="s">
        <v>72</v>
      </c>
      <c r="Y54" s="20" t="s">
        <v>72</v>
      </c>
      <c r="Z54" s="20" t="s">
        <v>72</v>
      </c>
      <c r="AA54" s="21" t="s">
        <v>72</v>
      </c>
      <c r="AB54" s="20" t="s">
        <v>72</v>
      </c>
      <c r="AC54" s="20" t="s">
        <v>72</v>
      </c>
      <c r="AD54" s="68" t="s">
        <v>72</v>
      </c>
      <c r="AE54" s="69" t="s">
        <v>72</v>
      </c>
      <c r="AF54" s="25" t="s">
        <v>72</v>
      </c>
      <c r="AG54" s="26" t="s">
        <v>72</v>
      </c>
      <c r="AH54" s="27" t="s">
        <v>72</v>
      </c>
      <c r="AI54" s="27" t="s">
        <v>72</v>
      </c>
      <c r="AJ54" s="27" t="s">
        <v>72</v>
      </c>
      <c r="AK54" s="27" t="s">
        <v>72</v>
      </c>
      <c r="AL54" s="27" t="s">
        <v>72</v>
      </c>
      <c r="AM54" s="27" t="s">
        <v>72</v>
      </c>
      <c r="AN54" s="27" t="s">
        <v>72</v>
      </c>
      <c r="AO54" s="27" t="s">
        <v>72</v>
      </c>
      <c r="AP54" s="27" t="s">
        <v>72</v>
      </c>
      <c r="AQ54" s="27" t="s">
        <v>72</v>
      </c>
      <c r="AR54" s="27" t="s">
        <v>72</v>
      </c>
      <c r="AS54" s="27" t="s">
        <v>72</v>
      </c>
      <c r="AT54" s="27" t="s">
        <v>72</v>
      </c>
      <c r="AU54" s="27" t="s">
        <v>72</v>
      </c>
      <c r="AV54" s="26" t="s">
        <v>72</v>
      </c>
      <c r="AW54" s="26" t="s">
        <v>72</v>
      </c>
      <c r="AX54" s="28" t="s">
        <v>72</v>
      </c>
      <c r="AY54" s="25" t="s">
        <v>72</v>
      </c>
      <c r="AZ54" s="26" t="s">
        <v>72</v>
      </c>
      <c r="BA54" s="26" t="s">
        <v>72</v>
      </c>
      <c r="BB54" s="27" t="s">
        <v>72</v>
      </c>
      <c r="BC54" s="26" t="s">
        <v>72</v>
      </c>
      <c r="BD54" s="28" t="s">
        <v>72</v>
      </c>
      <c r="BE54" s="29">
        <f>COUNTA(A54:BD54)</f>
        <v>56</v>
      </c>
      <c r="BF54" s="29">
        <f>COUNTIF(A54:BD54,"&lt;&gt;"&amp;$BF$9)</f>
        <v>14</v>
      </c>
      <c r="BG54" s="77"/>
      <c r="BH54" s="27"/>
      <c r="BI54" s="27"/>
      <c r="BJ54" s="27"/>
      <c r="BK54" s="27"/>
      <c r="BL54" s="27"/>
    </row>
    <row r="55" spans="1:64" ht="267.75" x14ac:dyDescent="0.25">
      <c r="A55" s="19" t="s">
        <v>12</v>
      </c>
      <c r="B55" s="17">
        <v>2022</v>
      </c>
      <c r="C55" s="18" t="s">
        <v>17</v>
      </c>
      <c r="D55" s="18" t="s">
        <v>120</v>
      </c>
      <c r="E55" s="21" t="s">
        <v>72</v>
      </c>
      <c r="F55" s="21" t="s">
        <v>72</v>
      </c>
      <c r="G55" s="21" t="s">
        <v>72</v>
      </c>
      <c r="H55" s="22" t="s">
        <v>72</v>
      </c>
      <c r="I55" s="23" t="s">
        <v>14</v>
      </c>
      <c r="J55" s="21" t="s">
        <v>180</v>
      </c>
      <c r="K55" s="20" t="s">
        <v>122</v>
      </c>
      <c r="L55" s="21" t="s">
        <v>185</v>
      </c>
      <c r="M55" s="20" t="s">
        <v>186</v>
      </c>
      <c r="N55" s="20" t="s">
        <v>124</v>
      </c>
      <c r="O55" s="20" t="s">
        <v>15</v>
      </c>
      <c r="P55" s="21" t="s">
        <v>187</v>
      </c>
      <c r="Q55" s="20" t="s">
        <v>126</v>
      </c>
      <c r="R55" s="24">
        <v>44926</v>
      </c>
      <c r="S55" s="23" t="s">
        <v>72</v>
      </c>
      <c r="T55" s="21" t="s">
        <v>72</v>
      </c>
      <c r="U55" s="21" t="s">
        <v>72</v>
      </c>
      <c r="V55" s="20" t="s">
        <v>72</v>
      </c>
      <c r="W55" s="21" t="s">
        <v>72</v>
      </c>
      <c r="X55" s="20" t="s">
        <v>72</v>
      </c>
      <c r="Y55" s="20" t="s">
        <v>72</v>
      </c>
      <c r="Z55" s="20" t="s">
        <v>72</v>
      </c>
      <c r="AA55" s="21" t="s">
        <v>72</v>
      </c>
      <c r="AB55" s="20" t="s">
        <v>72</v>
      </c>
      <c r="AC55" s="20" t="s">
        <v>72</v>
      </c>
      <c r="AD55" s="68" t="s">
        <v>72</v>
      </c>
      <c r="AE55" s="69" t="s">
        <v>72</v>
      </c>
      <c r="AF55" s="25" t="s">
        <v>72</v>
      </c>
      <c r="AG55" s="26" t="s">
        <v>72</v>
      </c>
      <c r="AH55" s="27" t="s">
        <v>72</v>
      </c>
      <c r="AI55" s="27" t="s">
        <v>72</v>
      </c>
      <c r="AJ55" s="27" t="s">
        <v>72</v>
      </c>
      <c r="AK55" s="27" t="s">
        <v>72</v>
      </c>
      <c r="AL55" s="27" t="s">
        <v>72</v>
      </c>
      <c r="AM55" s="27" t="s">
        <v>72</v>
      </c>
      <c r="AN55" s="27" t="s">
        <v>72</v>
      </c>
      <c r="AO55" s="27" t="s">
        <v>72</v>
      </c>
      <c r="AP55" s="27" t="s">
        <v>72</v>
      </c>
      <c r="AQ55" s="27" t="s">
        <v>72</v>
      </c>
      <c r="AR55" s="27" t="s">
        <v>72</v>
      </c>
      <c r="AS55" s="27" t="s">
        <v>72</v>
      </c>
      <c r="AT55" s="27" t="s">
        <v>72</v>
      </c>
      <c r="AU55" s="27" t="s">
        <v>72</v>
      </c>
      <c r="AV55" s="26" t="s">
        <v>72</v>
      </c>
      <c r="AW55" s="26" t="s">
        <v>72</v>
      </c>
      <c r="AX55" s="28" t="s">
        <v>72</v>
      </c>
      <c r="AY55" s="25" t="s">
        <v>72</v>
      </c>
      <c r="AZ55" s="26" t="s">
        <v>72</v>
      </c>
      <c r="BA55" s="26" t="s">
        <v>72</v>
      </c>
      <c r="BB55" s="27" t="s">
        <v>72</v>
      </c>
      <c r="BC55" s="26" t="s">
        <v>72</v>
      </c>
      <c r="BD55" s="28" t="s">
        <v>72</v>
      </c>
      <c r="BE55" s="29">
        <f>COUNTA(A55:BD55)</f>
        <v>56</v>
      </c>
      <c r="BF55" s="29">
        <f>COUNTIF(A55:BD55,"&lt;&gt;"&amp;$BF$9)</f>
        <v>14</v>
      </c>
      <c r="BG55" s="77"/>
      <c r="BH55" s="27"/>
      <c r="BI55" s="27"/>
      <c r="BJ55" s="27"/>
      <c r="BK55" s="27"/>
      <c r="BL55" s="27"/>
    </row>
    <row r="56" spans="1:64" ht="216.75" x14ac:dyDescent="0.25">
      <c r="A56" s="19" t="s">
        <v>12</v>
      </c>
      <c r="B56" s="17">
        <v>2022</v>
      </c>
      <c r="C56" s="18" t="s">
        <v>17</v>
      </c>
      <c r="D56" s="18" t="s">
        <v>120</v>
      </c>
      <c r="E56" s="21" t="s">
        <v>72</v>
      </c>
      <c r="F56" s="21" t="s">
        <v>72</v>
      </c>
      <c r="G56" s="21" t="s">
        <v>72</v>
      </c>
      <c r="H56" s="22" t="s">
        <v>72</v>
      </c>
      <c r="I56" s="23" t="s">
        <v>14</v>
      </c>
      <c r="J56" s="21" t="s">
        <v>184</v>
      </c>
      <c r="K56" s="20" t="s">
        <v>122</v>
      </c>
      <c r="L56" s="21" t="s">
        <v>188</v>
      </c>
      <c r="M56" s="20" t="s">
        <v>189</v>
      </c>
      <c r="N56" s="20" t="s">
        <v>124</v>
      </c>
      <c r="O56" s="20" t="s">
        <v>15</v>
      </c>
      <c r="P56" s="21" t="s">
        <v>190</v>
      </c>
      <c r="Q56" s="20" t="s">
        <v>126</v>
      </c>
      <c r="R56" s="24">
        <v>44926</v>
      </c>
      <c r="S56" s="23" t="s">
        <v>72</v>
      </c>
      <c r="T56" s="21" t="s">
        <v>72</v>
      </c>
      <c r="U56" s="21" t="s">
        <v>72</v>
      </c>
      <c r="V56" s="20" t="s">
        <v>72</v>
      </c>
      <c r="W56" s="21" t="s">
        <v>72</v>
      </c>
      <c r="X56" s="20" t="s">
        <v>72</v>
      </c>
      <c r="Y56" s="20" t="s">
        <v>72</v>
      </c>
      <c r="Z56" s="20" t="s">
        <v>72</v>
      </c>
      <c r="AA56" s="21" t="s">
        <v>72</v>
      </c>
      <c r="AB56" s="20" t="s">
        <v>72</v>
      </c>
      <c r="AC56" s="20" t="s">
        <v>72</v>
      </c>
      <c r="AD56" s="68" t="s">
        <v>72</v>
      </c>
      <c r="AE56" s="69" t="s">
        <v>72</v>
      </c>
      <c r="AF56" s="25" t="s">
        <v>72</v>
      </c>
      <c r="AG56" s="26" t="s">
        <v>72</v>
      </c>
      <c r="AH56" s="27" t="s">
        <v>72</v>
      </c>
      <c r="AI56" s="27" t="s">
        <v>72</v>
      </c>
      <c r="AJ56" s="27" t="s">
        <v>72</v>
      </c>
      <c r="AK56" s="27" t="s">
        <v>72</v>
      </c>
      <c r="AL56" s="27" t="s">
        <v>72</v>
      </c>
      <c r="AM56" s="27" t="s">
        <v>72</v>
      </c>
      <c r="AN56" s="27" t="s">
        <v>72</v>
      </c>
      <c r="AO56" s="27" t="s">
        <v>72</v>
      </c>
      <c r="AP56" s="27" t="s">
        <v>72</v>
      </c>
      <c r="AQ56" s="27" t="s">
        <v>72</v>
      </c>
      <c r="AR56" s="27" t="s">
        <v>72</v>
      </c>
      <c r="AS56" s="27" t="s">
        <v>72</v>
      </c>
      <c r="AT56" s="27" t="s">
        <v>72</v>
      </c>
      <c r="AU56" s="27" t="s">
        <v>72</v>
      </c>
      <c r="AV56" s="26" t="s">
        <v>72</v>
      </c>
      <c r="AW56" s="26" t="s">
        <v>72</v>
      </c>
      <c r="AX56" s="28" t="s">
        <v>72</v>
      </c>
      <c r="AY56" s="25" t="s">
        <v>72</v>
      </c>
      <c r="AZ56" s="26" t="s">
        <v>72</v>
      </c>
      <c r="BA56" s="26" t="s">
        <v>72</v>
      </c>
      <c r="BB56" s="27" t="s">
        <v>72</v>
      </c>
      <c r="BC56" s="26" t="s">
        <v>72</v>
      </c>
      <c r="BD56" s="28" t="s">
        <v>72</v>
      </c>
      <c r="BE56" s="29">
        <f>COUNTA(A56:BD56)</f>
        <v>56</v>
      </c>
      <c r="BF56" s="29">
        <f>COUNTIF(A56:BD56,"&lt;&gt;"&amp;$BF$9)</f>
        <v>14</v>
      </c>
      <c r="BG56" s="77"/>
      <c r="BH56" s="27"/>
      <c r="BI56" s="27"/>
      <c r="BJ56" s="27"/>
      <c r="BK56" s="27"/>
      <c r="BL56" s="27"/>
    </row>
    <row r="57" spans="1:64" ht="25.5" x14ac:dyDescent="0.25">
      <c r="A57" s="19" t="s">
        <v>12</v>
      </c>
      <c r="B57" s="17">
        <v>2022</v>
      </c>
      <c r="C57" s="18" t="s">
        <v>17</v>
      </c>
      <c r="D57" s="18" t="s">
        <v>120</v>
      </c>
      <c r="E57" s="21" t="s">
        <v>72</v>
      </c>
      <c r="F57" s="21" t="s">
        <v>72</v>
      </c>
      <c r="G57" s="21" t="s">
        <v>72</v>
      </c>
      <c r="H57" s="22" t="s">
        <v>72</v>
      </c>
      <c r="I57" s="23" t="s">
        <v>72</v>
      </c>
      <c r="J57" s="21" t="s">
        <v>72</v>
      </c>
      <c r="K57" s="20" t="s">
        <v>72</v>
      </c>
      <c r="L57" s="21" t="s">
        <v>72</v>
      </c>
      <c r="M57" s="20" t="s">
        <v>72</v>
      </c>
      <c r="N57" s="20" t="s">
        <v>72</v>
      </c>
      <c r="O57" s="20" t="s">
        <v>72</v>
      </c>
      <c r="P57" s="21" t="s">
        <v>72</v>
      </c>
      <c r="Q57" s="20" t="s">
        <v>72</v>
      </c>
      <c r="R57" s="24" t="s">
        <v>72</v>
      </c>
      <c r="S57" s="23" t="s">
        <v>72</v>
      </c>
      <c r="T57" s="21" t="s">
        <v>72</v>
      </c>
      <c r="U57" s="21" t="s">
        <v>72</v>
      </c>
      <c r="V57" s="20" t="s">
        <v>72</v>
      </c>
      <c r="W57" s="21" t="s">
        <v>72</v>
      </c>
      <c r="X57" s="20" t="s">
        <v>72</v>
      </c>
      <c r="Y57" s="20" t="s">
        <v>72</v>
      </c>
      <c r="Z57" s="20" t="s">
        <v>72</v>
      </c>
      <c r="AA57" s="21" t="s">
        <v>72</v>
      </c>
      <c r="AB57" s="20" t="s">
        <v>72</v>
      </c>
      <c r="AC57" s="20" t="s">
        <v>72</v>
      </c>
      <c r="AD57" s="68" t="s">
        <v>72</v>
      </c>
      <c r="AE57" s="69" t="s">
        <v>72</v>
      </c>
      <c r="AF57" s="25" t="s">
        <v>72</v>
      </c>
      <c r="AG57" s="26" t="s">
        <v>72</v>
      </c>
      <c r="AH57" s="27" t="s">
        <v>72</v>
      </c>
      <c r="AI57" s="27" t="s">
        <v>72</v>
      </c>
      <c r="AJ57" s="27" t="s">
        <v>72</v>
      </c>
      <c r="AK57" s="27" t="s">
        <v>72</v>
      </c>
      <c r="AL57" s="27" t="s">
        <v>72</v>
      </c>
      <c r="AM57" s="27" t="s">
        <v>72</v>
      </c>
      <c r="AN57" s="27" t="s">
        <v>72</v>
      </c>
      <c r="AO57" s="27" t="s">
        <v>72</v>
      </c>
      <c r="AP57" s="27" t="s">
        <v>72</v>
      </c>
      <c r="AQ57" s="27" t="s">
        <v>72</v>
      </c>
      <c r="AR57" s="27" t="s">
        <v>72</v>
      </c>
      <c r="AS57" s="27" t="s">
        <v>72</v>
      </c>
      <c r="AT57" s="27" t="s">
        <v>72</v>
      </c>
      <c r="AU57" s="27" t="s">
        <v>72</v>
      </c>
      <c r="AV57" s="26" t="s">
        <v>72</v>
      </c>
      <c r="AW57" s="26" t="s">
        <v>72</v>
      </c>
      <c r="AX57" s="28" t="s">
        <v>72</v>
      </c>
      <c r="AY57" s="25" t="s">
        <v>72</v>
      </c>
      <c r="AZ57" s="26" t="s">
        <v>72</v>
      </c>
      <c r="BA57" s="26" t="s">
        <v>72</v>
      </c>
      <c r="BB57" s="27" t="s">
        <v>72</v>
      </c>
      <c r="BC57" s="26" t="s">
        <v>72</v>
      </c>
      <c r="BD57" s="28" t="s">
        <v>72</v>
      </c>
      <c r="BE57" s="29">
        <f>COUNTA(A57:BD57)</f>
        <v>56</v>
      </c>
      <c r="BF57" s="29">
        <f>COUNTIF(A57:BD57,"&lt;&gt;"&amp;$BF$9)</f>
        <v>4</v>
      </c>
      <c r="BG57" s="77"/>
      <c r="BH57" s="27"/>
      <c r="BI57" s="27"/>
      <c r="BJ57" s="27"/>
      <c r="BK57" s="27"/>
      <c r="BL57" s="27"/>
    </row>
    <row r="58" spans="1:64" ht="25.5" x14ac:dyDescent="0.25">
      <c r="A58" s="19" t="s">
        <v>12</v>
      </c>
      <c r="B58" s="17">
        <v>2022</v>
      </c>
      <c r="C58" s="18" t="s">
        <v>17</v>
      </c>
      <c r="D58" s="18" t="s">
        <v>120</v>
      </c>
      <c r="E58" s="21" t="s">
        <v>72</v>
      </c>
      <c r="F58" s="21" t="s">
        <v>72</v>
      </c>
      <c r="G58" s="21" t="s">
        <v>72</v>
      </c>
      <c r="H58" s="22" t="s">
        <v>72</v>
      </c>
      <c r="I58" s="23" t="s">
        <v>72</v>
      </c>
      <c r="J58" s="21" t="s">
        <v>72</v>
      </c>
      <c r="K58" s="20" t="s">
        <v>72</v>
      </c>
      <c r="L58" s="21" t="s">
        <v>72</v>
      </c>
      <c r="M58" s="20" t="s">
        <v>72</v>
      </c>
      <c r="N58" s="20" t="s">
        <v>72</v>
      </c>
      <c r="O58" s="20" t="s">
        <v>72</v>
      </c>
      <c r="P58" s="21" t="s">
        <v>72</v>
      </c>
      <c r="Q58" s="20" t="s">
        <v>72</v>
      </c>
      <c r="R58" s="24" t="s">
        <v>72</v>
      </c>
      <c r="S58" s="23" t="s">
        <v>72</v>
      </c>
      <c r="T58" s="21" t="s">
        <v>72</v>
      </c>
      <c r="U58" s="21" t="s">
        <v>72</v>
      </c>
      <c r="V58" s="20" t="s">
        <v>72</v>
      </c>
      <c r="W58" s="21" t="s">
        <v>72</v>
      </c>
      <c r="X58" s="20" t="s">
        <v>72</v>
      </c>
      <c r="Y58" s="20" t="s">
        <v>72</v>
      </c>
      <c r="Z58" s="20" t="s">
        <v>72</v>
      </c>
      <c r="AA58" s="21" t="s">
        <v>72</v>
      </c>
      <c r="AB58" s="20" t="s">
        <v>72</v>
      </c>
      <c r="AC58" s="20" t="s">
        <v>72</v>
      </c>
      <c r="AD58" s="68" t="s">
        <v>72</v>
      </c>
      <c r="AE58" s="69" t="s">
        <v>72</v>
      </c>
      <c r="AF58" s="25" t="s">
        <v>72</v>
      </c>
      <c r="AG58" s="26" t="s">
        <v>72</v>
      </c>
      <c r="AH58" s="27" t="s">
        <v>72</v>
      </c>
      <c r="AI58" s="27" t="s">
        <v>72</v>
      </c>
      <c r="AJ58" s="27" t="s">
        <v>72</v>
      </c>
      <c r="AK58" s="27" t="s">
        <v>72</v>
      </c>
      <c r="AL58" s="27" t="s">
        <v>72</v>
      </c>
      <c r="AM58" s="27" t="s">
        <v>72</v>
      </c>
      <c r="AN58" s="27" t="s">
        <v>72</v>
      </c>
      <c r="AO58" s="27" t="s">
        <v>72</v>
      </c>
      <c r="AP58" s="27" t="s">
        <v>72</v>
      </c>
      <c r="AQ58" s="27" t="s">
        <v>72</v>
      </c>
      <c r="AR58" s="27" t="s">
        <v>72</v>
      </c>
      <c r="AS58" s="27" t="s">
        <v>72</v>
      </c>
      <c r="AT58" s="27" t="s">
        <v>72</v>
      </c>
      <c r="AU58" s="27" t="s">
        <v>72</v>
      </c>
      <c r="AV58" s="26" t="s">
        <v>72</v>
      </c>
      <c r="AW58" s="26" t="s">
        <v>72</v>
      </c>
      <c r="AX58" s="28" t="s">
        <v>72</v>
      </c>
      <c r="AY58" s="25" t="s">
        <v>72</v>
      </c>
      <c r="AZ58" s="26" t="s">
        <v>72</v>
      </c>
      <c r="BA58" s="26" t="s">
        <v>72</v>
      </c>
      <c r="BB58" s="27" t="s">
        <v>72</v>
      </c>
      <c r="BC58" s="26" t="s">
        <v>72</v>
      </c>
      <c r="BD58" s="28" t="s">
        <v>72</v>
      </c>
      <c r="BE58" s="29">
        <f>COUNTA(A58:BD58)</f>
        <v>56</v>
      </c>
      <c r="BF58" s="29">
        <f>COUNTIF(A58:BD58,"&lt;&gt;"&amp;$BF$9)</f>
        <v>4</v>
      </c>
      <c r="BG58" s="77"/>
      <c r="BH58" s="27"/>
      <c r="BI58" s="27"/>
      <c r="BJ58" s="27"/>
      <c r="BK58" s="27"/>
      <c r="BL58" s="27"/>
    </row>
    <row r="59" spans="1:64" ht="25.5" x14ac:dyDescent="0.25">
      <c r="A59" s="19" t="s">
        <v>12</v>
      </c>
      <c r="B59" s="17">
        <v>2022</v>
      </c>
      <c r="C59" s="18" t="s">
        <v>17</v>
      </c>
      <c r="D59" s="18" t="s">
        <v>120</v>
      </c>
      <c r="E59" s="21" t="s">
        <v>72</v>
      </c>
      <c r="F59" s="21" t="s">
        <v>72</v>
      </c>
      <c r="G59" s="21" t="s">
        <v>72</v>
      </c>
      <c r="H59" s="22" t="s">
        <v>72</v>
      </c>
      <c r="I59" s="23" t="s">
        <v>72</v>
      </c>
      <c r="J59" s="21" t="s">
        <v>72</v>
      </c>
      <c r="K59" s="20" t="s">
        <v>72</v>
      </c>
      <c r="L59" s="21" t="s">
        <v>72</v>
      </c>
      <c r="M59" s="20" t="s">
        <v>72</v>
      </c>
      <c r="N59" s="20" t="s">
        <v>72</v>
      </c>
      <c r="O59" s="20" t="s">
        <v>72</v>
      </c>
      <c r="P59" s="21" t="s">
        <v>72</v>
      </c>
      <c r="Q59" s="20" t="s">
        <v>72</v>
      </c>
      <c r="R59" s="24" t="s">
        <v>72</v>
      </c>
      <c r="S59" s="23" t="s">
        <v>72</v>
      </c>
      <c r="T59" s="21" t="s">
        <v>72</v>
      </c>
      <c r="U59" s="21" t="s">
        <v>72</v>
      </c>
      <c r="V59" s="20" t="s">
        <v>72</v>
      </c>
      <c r="W59" s="21" t="s">
        <v>72</v>
      </c>
      <c r="X59" s="20" t="s">
        <v>72</v>
      </c>
      <c r="Y59" s="20" t="s">
        <v>72</v>
      </c>
      <c r="Z59" s="20" t="s">
        <v>72</v>
      </c>
      <c r="AA59" s="21" t="s">
        <v>72</v>
      </c>
      <c r="AB59" s="20" t="s">
        <v>72</v>
      </c>
      <c r="AC59" s="20" t="s">
        <v>72</v>
      </c>
      <c r="AD59" s="68" t="s">
        <v>72</v>
      </c>
      <c r="AE59" s="69" t="s">
        <v>72</v>
      </c>
      <c r="AF59" s="25" t="s">
        <v>72</v>
      </c>
      <c r="AG59" s="26" t="s">
        <v>72</v>
      </c>
      <c r="AH59" s="27" t="s">
        <v>72</v>
      </c>
      <c r="AI59" s="27" t="s">
        <v>72</v>
      </c>
      <c r="AJ59" s="27" t="s">
        <v>72</v>
      </c>
      <c r="AK59" s="27" t="s">
        <v>72</v>
      </c>
      <c r="AL59" s="27" t="s">
        <v>72</v>
      </c>
      <c r="AM59" s="27" t="s">
        <v>72</v>
      </c>
      <c r="AN59" s="27" t="s">
        <v>72</v>
      </c>
      <c r="AO59" s="27" t="s">
        <v>72</v>
      </c>
      <c r="AP59" s="27" t="s">
        <v>72</v>
      </c>
      <c r="AQ59" s="27" t="s">
        <v>72</v>
      </c>
      <c r="AR59" s="27" t="s">
        <v>72</v>
      </c>
      <c r="AS59" s="27" t="s">
        <v>72</v>
      </c>
      <c r="AT59" s="27" t="s">
        <v>72</v>
      </c>
      <c r="AU59" s="27" t="s">
        <v>72</v>
      </c>
      <c r="AV59" s="26" t="s">
        <v>72</v>
      </c>
      <c r="AW59" s="26" t="s">
        <v>72</v>
      </c>
      <c r="AX59" s="28" t="s">
        <v>72</v>
      </c>
      <c r="AY59" s="25" t="s">
        <v>72</v>
      </c>
      <c r="AZ59" s="26" t="s">
        <v>72</v>
      </c>
      <c r="BA59" s="26" t="s">
        <v>72</v>
      </c>
      <c r="BB59" s="27" t="s">
        <v>72</v>
      </c>
      <c r="BC59" s="26" t="s">
        <v>72</v>
      </c>
      <c r="BD59" s="28" t="s">
        <v>72</v>
      </c>
      <c r="BE59" s="29">
        <f>COUNTA(A59:BD59)</f>
        <v>56</v>
      </c>
      <c r="BF59" s="29">
        <f>COUNTIF(A59:BD59,"&lt;&gt;"&amp;$BF$9)</f>
        <v>4</v>
      </c>
      <c r="BG59" s="77"/>
      <c r="BH59" s="27"/>
      <c r="BI59" s="27"/>
      <c r="BJ59" s="27"/>
      <c r="BK59" s="27"/>
      <c r="BL59" s="27"/>
    </row>
    <row r="60" spans="1:64" ht="25.5" x14ac:dyDescent="0.25">
      <c r="A60" s="19" t="s">
        <v>12</v>
      </c>
      <c r="B60" s="17">
        <v>2022</v>
      </c>
      <c r="C60" s="18" t="s">
        <v>17</v>
      </c>
      <c r="D60" s="18" t="s">
        <v>120</v>
      </c>
      <c r="E60" s="21" t="s">
        <v>72</v>
      </c>
      <c r="F60" s="21" t="s">
        <v>72</v>
      </c>
      <c r="G60" s="21" t="s">
        <v>72</v>
      </c>
      <c r="H60" s="22" t="s">
        <v>72</v>
      </c>
      <c r="I60" s="23" t="s">
        <v>72</v>
      </c>
      <c r="J60" s="21" t="s">
        <v>72</v>
      </c>
      <c r="K60" s="20" t="s">
        <v>72</v>
      </c>
      <c r="L60" s="21" t="s">
        <v>72</v>
      </c>
      <c r="M60" s="20" t="s">
        <v>72</v>
      </c>
      <c r="N60" s="20" t="s">
        <v>72</v>
      </c>
      <c r="O60" s="20" t="s">
        <v>72</v>
      </c>
      <c r="P60" s="21" t="s">
        <v>72</v>
      </c>
      <c r="Q60" s="20" t="s">
        <v>72</v>
      </c>
      <c r="R60" s="24" t="s">
        <v>72</v>
      </c>
      <c r="S60" s="23" t="s">
        <v>72</v>
      </c>
      <c r="T60" s="21" t="s">
        <v>72</v>
      </c>
      <c r="U60" s="21" t="s">
        <v>72</v>
      </c>
      <c r="V60" s="20" t="s">
        <v>72</v>
      </c>
      <c r="W60" s="21" t="s">
        <v>72</v>
      </c>
      <c r="X60" s="20" t="s">
        <v>72</v>
      </c>
      <c r="Y60" s="20" t="s">
        <v>72</v>
      </c>
      <c r="Z60" s="20" t="s">
        <v>72</v>
      </c>
      <c r="AA60" s="21" t="s">
        <v>72</v>
      </c>
      <c r="AB60" s="20" t="s">
        <v>72</v>
      </c>
      <c r="AC60" s="20" t="s">
        <v>72</v>
      </c>
      <c r="AD60" s="68" t="s">
        <v>72</v>
      </c>
      <c r="AE60" s="69" t="s">
        <v>72</v>
      </c>
      <c r="AF60" s="25" t="s">
        <v>72</v>
      </c>
      <c r="AG60" s="26" t="s">
        <v>72</v>
      </c>
      <c r="AH60" s="27" t="s">
        <v>72</v>
      </c>
      <c r="AI60" s="27" t="s">
        <v>72</v>
      </c>
      <c r="AJ60" s="27" t="s">
        <v>72</v>
      </c>
      <c r="AK60" s="27" t="s">
        <v>72</v>
      </c>
      <c r="AL60" s="27" t="s">
        <v>72</v>
      </c>
      <c r="AM60" s="27" t="s">
        <v>72</v>
      </c>
      <c r="AN60" s="27" t="s">
        <v>72</v>
      </c>
      <c r="AO60" s="27" t="s">
        <v>72</v>
      </c>
      <c r="AP60" s="27" t="s">
        <v>72</v>
      </c>
      <c r="AQ60" s="27" t="s">
        <v>72</v>
      </c>
      <c r="AR60" s="27" t="s">
        <v>72</v>
      </c>
      <c r="AS60" s="27" t="s">
        <v>72</v>
      </c>
      <c r="AT60" s="27" t="s">
        <v>72</v>
      </c>
      <c r="AU60" s="27" t="s">
        <v>72</v>
      </c>
      <c r="AV60" s="26" t="s">
        <v>72</v>
      </c>
      <c r="AW60" s="26" t="s">
        <v>72</v>
      </c>
      <c r="AX60" s="28" t="s">
        <v>72</v>
      </c>
      <c r="AY60" s="25" t="s">
        <v>72</v>
      </c>
      <c r="AZ60" s="26" t="s">
        <v>72</v>
      </c>
      <c r="BA60" s="26" t="s">
        <v>72</v>
      </c>
      <c r="BB60" s="27" t="s">
        <v>72</v>
      </c>
      <c r="BC60" s="26" t="s">
        <v>72</v>
      </c>
      <c r="BD60" s="28" t="s">
        <v>72</v>
      </c>
      <c r="BE60" s="29">
        <f>COUNTA(A60:BD60)</f>
        <v>56</v>
      </c>
      <c r="BF60" s="29">
        <f>COUNTIF(A60:BD60,"&lt;&gt;"&amp;$BF$9)</f>
        <v>4</v>
      </c>
      <c r="BG60" s="77"/>
      <c r="BH60" s="27"/>
      <c r="BI60" s="27"/>
      <c r="BJ60" s="27"/>
      <c r="BK60" s="27"/>
      <c r="BL60" s="27"/>
    </row>
    <row r="61" spans="1:64" ht="25.5" x14ac:dyDescent="0.25">
      <c r="A61" s="19" t="s">
        <v>12</v>
      </c>
      <c r="B61" s="17">
        <v>2022</v>
      </c>
      <c r="C61" s="18" t="s">
        <v>17</v>
      </c>
      <c r="D61" s="18" t="s">
        <v>120</v>
      </c>
      <c r="E61" s="21" t="s">
        <v>72</v>
      </c>
      <c r="F61" s="21" t="s">
        <v>72</v>
      </c>
      <c r="G61" s="21" t="s">
        <v>72</v>
      </c>
      <c r="H61" s="22" t="s">
        <v>72</v>
      </c>
      <c r="I61" s="23" t="s">
        <v>72</v>
      </c>
      <c r="J61" s="21" t="s">
        <v>72</v>
      </c>
      <c r="K61" s="20" t="s">
        <v>72</v>
      </c>
      <c r="L61" s="21" t="s">
        <v>72</v>
      </c>
      <c r="M61" s="20" t="s">
        <v>72</v>
      </c>
      <c r="N61" s="20" t="s">
        <v>72</v>
      </c>
      <c r="O61" s="20" t="s">
        <v>72</v>
      </c>
      <c r="P61" s="21" t="s">
        <v>72</v>
      </c>
      <c r="Q61" s="20" t="s">
        <v>72</v>
      </c>
      <c r="R61" s="24" t="s">
        <v>72</v>
      </c>
      <c r="S61" s="23" t="s">
        <v>72</v>
      </c>
      <c r="T61" s="21" t="s">
        <v>72</v>
      </c>
      <c r="U61" s="21" t="s">
        <v>72</v>
      </c>
      <c r="V61" s="20" t="s">
        <v>72</v>
      </c>
      <c r="W61" s="21" t="s">
        <v>72</v>
      </c>
      <c r="X61" s="20" t="s">
        <v>72</v>
      </c>
      <c r="Y61" s="20" t="s">
        <v>72</v>
      </c>
      <c r="Z61" s="20" t="s">
        <v>72</v>
      </c>
      <c r="AA61" s="21" t="s">
        <v>72</v>
      </c>
      <c r="AB61" s="20" t="s">
        <v>72</v>
      </c>
      <c r="AC61" s="20" t="s">
        <v>72</v>
      </c>
      <c r="AD61" s="68" t="s">
        <v>72</v>
      </c>
      <c r="AE61" s="69" t="s">
        <v>72</v>
      </c>
      <c r="AF61" s="25" t="s">
        <v>72</v>
      </c>
      <c r="AG61" s="26" t="s">
        <v>72</v>
      </c>
      <c r="AH61" s="27" t="s">
        <v>72</v>
      </c>
      <c r="AI61" s="27" t="s">
        <v>72</v>
      </c>
      <c r="AJ61" s="27" t="s">
        <v>72</v>
      </c>
      <c r="AK61" s="27" t="s">
        <v>72</v>
      </c>
      <c r="AL61" s="27" t="s">
        <v>72</v>
      </c>
      <c r="AM61" s="27" t="s">
        <v>72</v>
      </c>
      <c r="AN61" s="27" t="s">
        <v>72</v>
      </c>
      <c r="AO61" s="27" t="s">
        <v>72</v>
      </c>
      <c r="AP61" s="27" t="s">
        <v>72</v>
      </c>
      <c r="AQ61" s="27" t="s">
        <v>72</v>
      </c>
      <c r="AR61" s="27" t="s">
        <v>72</v>
      </c>
      <c r="AS61" s="27" t="s">
        <v>72</v>
      </c>
      <c r="AT61" s="27" t="s">
        <v>72</v>
      </c>
      <c r="AU61" s="27" t="s">
        <v>72</v>
      </c>
      <c r="AV61" s="26" t="s">
        <v>72</v>
      </c>
      <c r="AW61" s="26" t="s">
        <v>72</v>
      </c>
      <c r="AX61" s="28" t="s">
        <v>72</v>
      </c>
      <c r="AY61" s="25" t="s">
        <v>72</v>
      </c>
      <c r="AZ61" s="26" t="s">
        <v>72</v>
      </c>
      <c r="BA61" s="26" t="s">
        <v>72</v>
      </c>
      <c r="BB61" s="27" t="s">
        <v>72</v>
      </c>
      <c r="BC61" s="26" t="s">
        <v>72</v>
      </c>
      <c r="BD61" s="28" t="s">
        <v>72</v>
      </c>
      <c r="BE61" s="29">
        <f>COUNTA(A61:BD61)</f>
        <v>56</v>
      </c>
      <c r="BF61" s="29">
        <f>COUNTIF(A61:BD61,"&lt;&gt;"&amp;$BF$9)</f>
        <v>4</v>
      </c>
      <c r="BG61" s="77"/>
      <c r="BH61" s="27"/>
      <c r="BI61" s="27"/>
      <c r="BJ61" s="27"/>
      <c r="BK61" s="27"/>
      <c r="BL61" s="27"/>
    </row>
    <row r="62" spans="1:64" ht="191.25" x14ac:dyDescent="0.25">
      <c r="A62" s="19" t="s">
        <v>1</v>
      </c>
      <c r="B62" s="17">
        <v>2022</v>
      </c>
      <c r="C62" s="18" t="s">
        <v>17</v>
      </c>
      <c r="D62" s="18" t="s">
        <v>120</v>
      </c>
      <c r="E62" s="21" t="s">
        <v>72</v>
      </c>
      <c r="F62" s="21" t="s">
        <v>72</v>
      </c>
      <c r="G62" s="21" t="s">
        <v>72</v>
      </c>
      <c r="H62" s="22" t="s">
        <v>72</v>
      </c>
      <c r="I62" s="23" t="s">
        <v>14</v>
      </c>
      <c r="J62" s="21" t="s">
        <v>191</v>
      </c>
      <c r="K62" s="20" t="s">
        <v>122</v>
      </c>
      <c r="L62" s="21" t="s">
        <v>192</v>
      </c>
      <c r="M62" s="20" t="s">
        <v>193</v>
      </c>
      <c r="N62" s="20" t="s">
        <v>194</v>
      </c>
      <c r="O62" s="20" t="s">
        <v>15</v>
      </c>
      <c r="P62" s="21" t="s">
        <v>195</v>
      </c>
      <c r="Q62" s="20" t="s">
        <v>126</v>
      </c>
      <c r="R62" s="24" t="s">
        <v>196</v>
      </c>
      <c r="S62" s="23" t="s">
        <v>72</v>
      </c>
      <c r="T62" s="21" t="s">
        <v>72</v>
      </c>
      <c r="U62" s="21" t="s">
        <v>72</v>
      </c>
      <c r="V62" s="20" t="s">
        <v>72</v>
      </c>
      <c r="W62" s="21" t="s">
        <v>72</v>
      </c>
      <c r="X62" s="20" t="s">
        <v>72</v>
      </c>
      <c r="Y62" s="20" t="s">
        <v>72</v>
      </c>
      <c r="Z62" s="20" t="s">
        <v>72</v>
      </c>
      <c r="AA62" s="21" t="s">
        <v>72</v>
      </c>
      <c r="AB62" s="20" t="s">
        <v>72</v>
      </c>
      <c r="AC62" s="20" t="s">
        <v>72</v>
      </c>
      <c r="AD62" s="68" t="s">
        <v>72</v>
      </c>
      <c r="AE62" s="69" t="s">
        <v>72</v>
      </c>
      <c r="AF62" s="25" t="s">
        <v>72</v>
      </c>
      <c r="AG62" s="26" t="s">
        <v>72</v>
      </c>
      <c r="AH62" s="27" t="s">
        <v>72</v>
      </c>
      <c r="AI62" s="27" t="s">
        <v>72</v>
      </c>
      <c r="AJ62" s="27" t="s">
        <v>72</v>
      </c>
      <c r="AK62" s="27" t="s">
        <v>72</v>
      </c>
      <c r="AL62" s="27" t="s">
        <v>72</v>
      </c>
      <c r="AM62" s="27" t="s">
        <v>72</v>
      </c>
      <c r="AN62" s="27" t="s">
        <v>72</v>
      </c>
      <c r="AO62" s="27" t="s">
        <v>72</v>
      </c>
      <c r="AP62" s="27" t="s">
        <v>72</v>
      </c>
      <c r="AQ62" s="27" t="s">
        <v>72</v>
      </c>
      <c r="AR62" s="27" t="s">
        <v>72</v>
      </c>
      <c r="AS62" s="27" t="s">
        <v>72</v>
      </c>
      <c r="AT62" s="27" t="s">
        <v>72</v>
      </c>
      <c r="AU62" s="27" t="s">
        <v>72</v>
      </c>
      <c r="AV62" s="26" t="s">
        <v>72</v>
      </c>
      <c r="AW62" s="26" t="s">
        <v>72</v>
      </c>
      <c r="AX62" s="28" t="s">
        <v>72</v>
      </c>
      <c r="AY62" s="25" t="s">
        <v>72</v>
      </c>
      <c r="AZ62" s="26" t="s">
        <v>72</v>
      </c>
      <c r="BA62" s="26" t="s">
        <v>72</v>
      </c>
      <c r="BB62" s="27" t="s">
        <v>72</v>
      </c>
      <c r="BC62" s="26" t="s">
        <v>72</v>
      </c>
      <c r="BD62" s="28" t="s">
        <v>72</v>
      </c>
      <c r="BE62" s="29">
        <f>COUNTA(A62:BD62)</f>
        <v>56</v>
      </c>
      <c r="BF62" s="29">
        <f>COUNTIF(A62:BD62,"&lt;&gt;"&amp;$BF$9)</f>
        <v>14</v>
      </c>
      <c r="BG62" s="77"/>
      <c r="BH62" s="27"/>
      <c r="BI62" s="27"/>
      <c r="BJ62" s="27"/>
      <c r="BK62" s="27"/>
      <c r="BL62" s="27"/>
    </row>
    <row r="63" spans="1:64" ht="191.25" x14ac:dyDescent="0.25">
      <c r="A63" s="19" t="s">
        <v>1</v>
      </c>
      <c r="B63" s="17">
        <v>2022</v>
      </c>
      <c r="C63" s="18" t="s">
        <v>17</v>
      </c>
      <c r="D63" s="18" t="s">
        <v>120</v>
      </c>
      <c r="E63" s="21" t="s">
        <v>72</v>
      </c>
      <c r="F63" s="21" t="s">
        <v>72</v>
      </c>
      <c r="G63" s="21" t="s">
        <v>72</v>
      </c>
      <c r="H63" s="22" t="s">
        <v>72</v>
      </c>
      <c r="I63" s="23" t="s">
        <v>14</v>
      </c>
      <c r="J63" s="21" t="s">
        <v>191</v>
      </c>
      <c r="K63" s="20" t="s">
        <v>122</v>
      </c>
      <c r="L63" s="21" t="s">
        <v>197</v>
      </c>
      <c r="M63" s="20" t="s">
        <v>198</v>
      </c>
      <c r="N63" s="20" t="s">
        <v>194</v>
      </c>
      <c r="O63" s="20" t="s">
        <v>15</v>
      </c>
      <c r="P63" s="21" t="s">
        <v>199</v>
      </c>
      <c r="Q63" s="20" t="s">
        <v>126</v>
      </c>
      <c r="R63" s="24" t="s">
        <v>200</v>
      </c>
      <c r="S63" s="23" t="s">
        <v>72</v>
      </c>
      <c r="T63" s="21" t="s">
        <v>72</v>
      </c>
      <c r="U63" s="21" t="s">
        <v>72</v>
      </c>
      <c r="V63" s="20" t="s">
        <v>72</v>
      </c>
      <c r="W63" s="21" t="s">
        <v>72</v>
      </c>
      <c r="X63" s="20" t="s">
        <v>72</v>
      </c>
      <c r="Y63" s="20" t="s">
        <v>72</v>
      </c>
      <c r="Z63" s="20" t="s">
        <v>72</v>
      </c>
      <c r="AA63" s="21" t="s">
        <v>72</v>
      </c>
      <c r="AB63" s="20" t="s">
        <v>72</v>
      </c>
      <c r="AC63" s="20" t="s">
        <v>72</v>
      </c>
      <c r="AD63" s="68" t="s">
        <v>72</v>
      </c>
      <c r="AE63" s="69" t="s">
        <v>72</v>
      </c>
      <c r="AF63" s="25" t="s">
        <v>72</v>
      </c>
      <c r="AG63" s="26" t="s">
        <v>72</v>
      </c>
      <c r="AH63" s="27" t="s">
        <v>72</v>
      </c>
      <c r="AI63" s="27" t="s">
        <v>72</v>
      </c>
      <c r="AJ63" s="27" t="s">
        <v>72</v>
      </c>
      <c r="AK63" s="27" t="s">
        <v>72</v>
      </c>
      <c r="AL63" s="27" t="s">
        <v>72</v>
      </c>
      <c r="AM63" s="27" t="s">
        <v>72</v>
      </c>
      <c r="AN63" s="27" t="s">
        <v>72</v>
      </c>
      <c r="AO63" s="27" t="s">
        <v>72</v>
      </c>
      <c r="AP63" s="27" t="s">
        <v>72</v>
      </c>
      <c r="AQ63" s="27" t="s">
        <v>72</v>
      </c>
      <c r="AR63" s="27" t="s">
        <v>72</v>
      </c>
      <c r="AS63" s="27" t="s">
        <v>72</v>
      </c>
      <c r="AT63" s="27" t="s">
        <v>72</v>
      </c>
      <c r="AU63" s="27" t="s">
        <v>72</v>
      </c>
      <c r="AV63" s="26" t="s">
        <v>72</v>
      </c>
      <c r="AW63" s="26" t="s">
        <v>72</v>
      </c>
      <c r="AX63" s="28" t="s">
        <v>72</v>
      </c>
      <c r="AY63" s="25" t="s">
        <v>72</v>
      </c>
      <c r="AZ63" s="26" t="s">
        <v>72</v>
      </c>
      <c r="BA63" s="26" t="s">
        <v>72</v>
      </c>
      <c r="BB63" s="27" t="s">
        <v>72</v>
      </c>
      <c r="BC63" s="26" t="s">
        <v>72</v>
      </c>
      <c r="BD63" s="28" t="s">
        <v>72</v>
      </c>
      <c r="BE63" s="29">
        <f>COUNTA(A63:BD63)</f>
        <v>56</v>
      </c>
      <c r="BF63" s="29">
        <f>COUNTIF(A63:BD63,"&lt;&gt;"&amp;$BF$9)</f>
        <v>14</v>
      </c>
      <c r="BG63" s="77"/>
      <c r="BH63" s="27"/>
      <c r="BI63" s="27"/>
      <c r="BJ63" s="27"/>
      <c r="BK63" s="27"/>
      <c r="BL63" s="27"/>
    </row>
    <row r="64" spans="1:64" ht="306" x14ac:dyDescent="0.25">
      <c r="A64" s="19" t="s">
        <v>2</v>
      </c>
      <c r="B64" s="17">
        <v>2022</v>
      </c>
      <c r="C64" s="18" t="s">
        <v>17</v>
      </c>
      <c r="D64" s="18" t="s">
        <v>120</v>
      </c>
      <c r="E64" s="21" t="s">
        <v>72</v>
      </c>
      <c r="F64" s="21" t="s">
        <v>72</v>
      </c>
      <c r="G64" s="21" t="s">
        <v>72</v>
      </c>
      <c r="H64" s="22" t="s">
        <v>72</v>
      </c>
      <c r="I64" s="23" t="s">
        <v>14</v>
      </c>
      <c r="J64" s="21" t="s">
        <v>201</v>
      </c>
      <c r="K64" s="20" t="s">
        <v>122</v>
      </c>
      <c r="L64" s="21" t="s">
        <v>202</v>
      </c>
      <c r="M64" s="20" t="s">
        <v>203</v>
      </c>
      <c r="N64" s="20" t="s">
        <v>124</v>
      </c>
      <c r="O64" s="20" t="s">
        <v>15</v>
      </c>
      <c r="P64" s="21" t="s">
        <v>204</v>
      </c>
      <c r="Q64" s="20" t="s">
        <v>126</v>
      </c>
      <c r="R64" s="24">
        <v>44773</v>
      </c>
      <c r="S64" s="23" t="s">
        <v>72</v>
      </c>
      <c r="T64" s="21" t="s">
        <v>72</v>
      </c>
      <c r="U64" s="21" t="s">
        <v>72</v>
      </c>
      <c r="V64" s="20" t="s">
        <v>72</v>
      </c>
      <c r="W64" s="21" t="s">
        <v>72</v>
      </c>
      <c r="X64" s="20" t="s">
        <v>72</v>
      </c>
      <c r="Y64" s="20" t="s">
        <v>72</v>
      </c>
      <c r="Z64" s="20" t="s">
        <v>72</v>
      </c>
      <c r="AA64" s="21" t="s">
        <v>72</v>
      </c>
      <c r="AB64" s="20" t="s">
        <v>72</v>
      </c>
      <c r="AC64" s="20" t="s">
        <v>72</v>
      </c>
      <c r="AD64" s="68" t="s">
        <v>72</v>
      </c>
      <c r="AE64" s="69" t="s">
        <v>72</v>
      </c>
      <c r="AF64" s="25" t="s">
        <v>72</v>
      </c>
      <c r="AG64" s="26" t="s">
        <v>72</v>
      </c>
      <c r="AH64" s="27" t="s">
        <v>72</v>
      </c>
      <c r="AI64" s="27" t="s">
        <v>72</v>
      </c>
      <c r="AJ64" s="27" t="s">
        <v>72</v>
      </c>
      <c r="AK64" s="27" t="s">
        <v>72</v>
      </c>
      <c r="AL64" s="27" t="s">
        <v>72</v>
      </c>
      <c r="AM64" s="27" t="s">
        <v>72</v>
      </c>
      <c r="AN64" s="27" t="s">
        <v>72</v>
      </c>
      <c r="AO64" s="27" t="s">
        <v>72</v>
      </c>
      <c r="AP64" s="27" t="s">
        <v>72</v>
      </c>
      <c r="AQ64" s="27" t="s">
        <v>72</v>
      </c>
      <c r="AR64" s="27" t="s">
        <v>72</v>
      </c>
      <c r="AS64" s="27" t="s">
        <v>72</v>
      </c>
      <c r="AT64" s="27" t="s">
        <v>72</v>
      </c>
      <c r="AU64" s="27" t="s">
        <v>72</v>
      </c>
      <c r="AV64" s="26" t="s">
        <v>72</v>
      </c>
      <c r="AW64" s="26" t="s">
        <v>72</v>
      </c>
      <c r="AX64" s="28" t="s">
        <v>72</v>
      </c>
      <c r="AY64" s="25" t="s">
        <v>72</v>
      </c>
      <c r="AZ64" s="26" t="s">
        <v>72</v>
      </c>
      <c r="BA64" s="26" t="s">
        <v>72</v>
      </c>
      <c r="BB64" s="27" t="s">
        <v>72</v>
      </c>
      <c r="BC64" s="26" t="s">
        <v>72</v>
      </c>
      <c r="BD64" s="28" t="s">
        <v>72</v>
      </c>
      <c r="BE64" s="29">
        <f>COUNTA(A64:BD64)</f>
        <v>56</v>
      </c>
      <c r="BF64" s="29">
        <f>COUNTIF(A64:BD64,"&lt;&gt;"&amp;$BF$9)</f>
        <v>14</v>
      </c>
      <c r="BG64" s="77"/>
      <c r="BH64" s="27"/>
      <c r="BI64" s="27"/>
      <c r="BJ64" s="27"/>
      <c r="BK64" s="27"/>
      <c r="BL64" s="27"/>
    </row>
    <row r="65" spans="1:64" ht="76.5" x14ac:dyDescent="0.25">
      <c r="A65" s="19" t="s">
        <v>2</v>
      </c>
      <c r="B65" s="17">
        <v>2022</v>
      </c>
      <c r="C65" s="18" t="s">
        <v>17</v>
      </c>
      <c r="D65" s="18" t="s">
        <v>120</v>
      </c>
      <c r="E65" s="21" t="s">
        <v>72</v>
      </c>
      <c r="F65" s="21" t="s">
        <v>72</v>
      </c>
      <c r="G65" s="21" t="s">
        <v>72</v>
      </c>
      <c r="H65" s="22" t="s">
        <v>72</v>
      </c>
      <c r="I65" s="23" t="s">
        <v>72</v>
      </c>
      <c r="J65" s="21" t="s">
        <v>72</v>
      </c>
      <c r="K65" s="20" t="s">
        <v>72</v>
      </c>
      <c r="L65" s="21" t="s">
        <v>72</v>
      </c>
      <c r="M65" s="20" t="s">
        <v>72</v>
      </c>
      <c r="N65" s="20" t="s">
        <v>72</v>
      </c>
      <c r="O65" s="20" t="s">
        <v>72</v>
      </c>
      <c r="P65" s="21" t="s">
        <v>72</v>
      </c>
      <c r="Q65" s="20" t="s">
        <v>72</v>
      </c>
      <c r="R65" s="24" t="s">
        <v>72</v>
      </c>
      <c r="S65" s="23" t="s">
        <v>72</v>
      </c>
      <c r="T65" s="21" t="s">
        <v>72</v>
      </c>
      <c r="U65" s="21" t="s">
        <v>72</v>
      </c>
      <c r="V65" s="20" t="s">
        <v>72</v>
      </c>
      <c r="W65" s="21" t="s">
        <v>72</v>
      </c>
      <c r="X65" s="20" t="s">
        <v>72</v>
      </c>
      <c r="Y65" s="20" t="s">
        <v>72</v>
      </c>
      <c r="Z65" s="20" t="s">
        <v>72</v>
      </c>
      <c r="AA65" s="21" t="s">
        <v>72</v>
      </c>
      <c r="AB65" s="20" t="s">
        <v>72</v>
      </c>
      <c r="AC65" s="20" t="s">
        <v>72</v>
      </c>
      <c r="AD65" s="68" t="s">
        <v>72</v>
      </c>
      <c r="AE65" s="69" t="s">
        <v>72</v>
      </c>
      <c r="AF65" s="25" t="s">
        <v>72</v>
      </c>
      <c r="AG65" s="26" t="s">
        <v>72</v>
      </c>
      <c r="AH65" s="27" t="s">
        <v>72</v>
      </c>
      <c r="AI65" s="27" t="s">
        <v>72</v>
      </c>
      <c r="AJ65" s="27" t="s">
        <v>72</v>
      </c>
      <c r="AK65" s="27" t="s">
        <v>72</v>
      </c>
      <c r="AL65" s="27" t="s">
        <v>72</v>
      </c>
      <c r="AM65" s="27" t="s">
        <v>72</v>
      </c>
      <c r="AN65" s="27" t="s">
        <v>72</v>
      </c>
      <c r="AO65" s="27" t="s">
        <v>72</v>
      </c>
      <c r="AP65" s="27" t="s">
        <v>72</v>
      </c>
      <c r="AQ65" s="27" t="s">
        <v>72</v>
      </c>
      <c r="AR65" s="27" t="s">
        <v>72</v>
      </c>
      <c r="AS65" s="27" t="s">
        <v>72</v>
      </c>
      <c r="AT65" s="27" t="s">
        <v>72</v>
      </c>
      <c r="AU65" s="27" t="s">
        <v>72</v>
      </c>
      <c r="AV65" s="26" t="s">
        <v>72</v>
      </c>
      <c r="AW65" s="26" t="s">
        <v>72</v>
      </c>
      <c r="AX65" s="28" t="s">
        <v>72</v>
      </c>
      <c r="AY65" s="25" t="s">
        <v>72</v>
      </c>
      <c r="AZ65" s="26" t="s">
        <v>72</v>
      </c>
      <c r="BA65" s="26" t="s">
        <v>72</v>
      </c>
      <c r="BB65" s="27" t="s">
        <v>72</v>
      </c>
      <c r="BC65" s="26" t="s">
        <v>72</v>
      </c>
      <c r="BD65" s="28" t="s">
        <v>72</v>
      </c>
      <c r="BE65" s="29">
        <f>COUNTA(A65:BD65)</f>
        <v>56</v>
      </c>
      <c r="BF65" s="29">
        <f>COUNTIF(A65:BD65,"&lt;&gt;"&amp;$BF$9)</f>
        <v>4</v>
      </c>
      <c r="BG65" s="77"/>
      <c r="BH65" s="27"/>
      <c r="BI65" s="27"/>
      <c r="BJ65" s="27"/>
      <c r="BK65" s="27"/>
      <c r="BL65" s="27"/>
    </row>
    <row r="66" spans="1:64" ht="76.5" x14ac:dyDescent="0.25">
      <c r="A66" s="19" t="s">
        <v>2</v>
      </c>
      <c r="B66" s="17">
        <v>2022</v>
      </c>
      <c r="C66" s="18" t="s">
        <v>17</v>
      </c>
      <c r="D66" s="18" t="s">
        <v>120</v>
      </c>
      <c r="E66" s="21" t="s">
        <v>72</v>
      </c>
      <c r="F66" s="21" t="s">
        <v>72</v>
      </c>
      <c r="G66" s="21" t="s">
        <v>72</v>
      </c>
      <c r="H66" s="22" t="s">
        <v>72</v>
      </c>
      <c r="I66" s="23" t="s">
        <v>72</v>
      </c>
      <c r="J66" s="21" t="s">
        <v>72</v>
      </c>
      <c r="K66" s="20" t="s">
        <v>72</v>
      </c>
      <c r="L66" s="21" t="s">
        <v>72</v>
      </c>
      <c r="M66" s="20" t="s">
        <v>72</v>
      </c>
      <c r="N66" s="20" t="s">
        <v>72</v>
      </c>
      <c r="O66" s="20" t="s">
        <v>72</v>
      </c>
      <c r="P66" s="21" t="s">
        <v>72</v>
      </c>
      <c r="Q66" s="20" t="s">
        <v>72</v>
      </c>
      <c r="R66" s="24" t="s">
        <v>72</v>
      </c>
      <c r="S66" s="23" t="s">
        <v>72</v>
      </c>
      <c r="T66" s="21" t="s">
        <v>72</v>
      </c>
      <c r="U66" s="21" t="s">
        <v>72</v>
      </c>
      <c r="V66" s="20" t="s">
        <v>72</v>
      </c>
      <c r="W66" s="21" t="s">
        <v>72</v>
      </c>
      <c r="X66" s="20" t="s">
        <v>72</v>
      </c>
      <c r="Y66" s="20" t="s">
        <v>72</v>
      </c>
      <c r="Z66" s="20" t="s">
        <v>72</v>
      </c>
      <c r="AA66" s="21" t="s">
        <v>72</v>
      </c>
      <c r="AB66" s="20" t="s">
        <v>72</v>
      </c>
      <c r="AC66" s="20" t="s">
        <v>72</v>
      </c>
      <c r="AD66" s="68" t="s">
        <v>72</v>
      </c>
      <c r="AE66" s="69" t="s">
        <v>72</v>
      </c>
      <c r="AF66" s="25" t="s">
        <v>72</v>
      </c>
      <c r="AG66" s="26" t="s">
        <v>72</v>
      </c>
      <c r="AH66" s="27" t="s">
        <v>72</v>
      </c>
      <c r="AI66" s="27" t="s">
        <v>72</v>
      </c>
      <c r="AJ66" s="27" t="s">
        <v>72</v>
      </c>
      <c r="AK66" s="27" t="s">
        <v>72</v>
      </c>
      <c r="AL66" s="27" t="s">
        <v>72</v>
      </c>
      <c r="AM66" s="27" t="s">
        <v>72</v>
      </c>
      <c r="AN66" s="27" t="s">
        <v>72</v>
      </c>
      <c r="AO66" s="27" t="s">
        <v>72</v>
      </c>
      <c r="AP66" s="27" t="s">
        <v>72</v>
      </c>
      <c r="AQ66" s="27" t="s">
        <v>72</v>
      </c>
      <c r="AR66" s="27" t="s">
        <v>72</v>
      </c>
      <c r="AS66" s="27" t="s">
        <v>72</v>
      </c>
      <c r="AT66" s="27" t="s">
        <v>72</v>
      </c>
      <c r="AU66" s="27" t="s">
        <v>72</v>
      </c>
      <c r="AV66" s="26" t="s">
        <v>72</v>
      </c>
      <c r="AW66" s="26" t="s">
        <v>72</v>
      </c>
      <c r="AX66" s="28" t="s">
        <v>72</v>
      </c>
      <c r="AY66" s="25" t="s">
        <v>72</v>
      </c>
      <c r="AZ66" s="26" t="s">
        <v>72</v>
      </c>
      <c r="BA66" s="26" t="s">
        <v>72</v>
      </c>
      <c r="BB66" s="27" t="s">
        <v>72</v>
      </c>
      <c r="BC66" s="26" t="s">
        <v>72</v>
      </c>
      <c r="BD66" s="28" t="s">
        <v>72</v>
      </c>
      <c r="BE66" s="29">
        <f>COUNTA(A66:BD66)</f>
        <v>56</v>
      </c>
      <c r="BF66" s="29">
        <f>COUNTIF(A66:BD66,"&lt;&gt;"&amp;$BF$9)</f>
        <v>4</v>
      </c>
      <c r="BG66" s="77"/>
      <c r="BH66" s="27"/>
      <c r="BI66" s="27"/>
      <c r="BJ66" s="27"/>
      <c r="BK66" s="27"/>
      <c r="BL66" s="27"/>
    </row>
    <row r="67" spans="1:64" ht="76.5" x14ac:dyDescent="0.25">
      <c r="A67" s="19" t="s">
        <v>2</v>
      </c>
      <c r="B67" s="17">
        <v>2022</v>
      </c>
      <c r="C67" s="18" t="s">
        <v>17</v>
      </c>
      <c r="D67" s="18" t="s">
        <v>120</v>
      </c>
      <c r="E67" s="21" t="s">
        <v>72</v>
      </c>
      <c r="F67" s="21" t="s">
        <v>72</v>
      </c>
      <c r="G67" s="21" t="s">
        <v>72</v>
      </c>
      <c r="H67" s="22" t="s">
        <v>72</v>
      </c>
      <c r="I67" s="23" t="s">
        <v>72</v>
      </c>
      <c r="J67" s="21" t="s">
        <v>72</v>
      </c>
      <c r="K67" s="20" t="s">
        <v>72</v>
      </c>
      <c r="L67" s="21" t="s">
        <v>72</v>
      </c>
      <c r="M67" s="20" t="s">
        <v>72</v>
      </c>
      <c r="N67" s="20" t="s">
        <v>72</v>
      </c>
      <c r="O67" s="20" t="s">
        <v>72</v>
      </c>
      <c r="P67" s="21" t="s">
        <v>72</v>
      </c>
      <c r="Q67" s="20" t="s">
        <v>72</v>
      </c>
      <c r="R67" s="24" t="s">
        <v>72</v>
      </c>
      <c r="S67" s="23" t="s">
        <v>72</v>
      </c>
      <c r="T67" s="21" t="s">
        <v>72</v>
      </c>
      <c r="U67" s="21" t="s">
        <v>72</v>
      </c>
      <c r="V67" s="20" t="s">
        <v>72</v>
      </c>
      <c r="W67" s="21" t="s">
        <v>72</v>
      </c>
      <c r="X67" s="20" t="s">
        <v>72</v>
      </c>
      <c r="Y67" s="20" t="s">
        <v>72</v>
      </c>
      <c r="Z67" s="20" t="s">
        <v>72</v>
      </c>
      <c r="AA67" s="21" t="s">
        <v>72</v>
      </c>
      <c r="AB67" s="20" t="s">
        <v>72</v>
      </c>
      <c r="AC67" s="20" t="s">
        <v>72</v>
      </c>
      <c r="AD67" s="68" t="s">
        <v>72</v>
      </c>
      <c r="AE67" s="69" t="s">
        <v>72</v>
      </c>
      <c r="AF67" s="25" t="s">
        <v>72</v>
      </c>
      <c r="AG67" s="26" t="s">
        <v>72</v>
      </c>
      <c r="AH67" s="27" t="s">
        <v>72</v>
      </c>
      <c r="AI67" s="27" t="s">
        <v>72</v>
      </c>
      <c r="AJ67" s="27" t="s">
        <v>72</v>
      </c>
      <c r="AK67" s="27" t="s">
        <v>72</v>
      </c>
      <c r="AL67" s="27" t="s">
        <v>72</v>
      </c>
      <c r="AM67" s="27" t="s">
        <v>72</v>
      </c>
      <c r="AN67" s="27" t="s">
        <v>72</v>
      </c>
      <c r="AO67" s="27" t="s">
        <v>72</v>
      </c>
      <c r="AP67" s="27" t="s">
        <v>72</v>
      </c>
      <c r="AQ67" s="27" t="s">
        <v>72</v>
      </c>
      <c r="AR67" s="27" t="s">
        <v>72</v>
      </c>
      <c r="AS67" s="27" t="s">
        <v>72</v>
      </c>
      <c r="AT67" s="27" t="s">
        <v>72</v>
      </c>
      <c r="AU67" s="27" t="s">
        <v>72</v>
      </c>
      <c r="AV67" s="26" t="s">
        <v>72</v>
      </c>
      <c r="AW67" s="26" t="s">
        <v>72</v>
      </c>
      <c r="AX67" s="28" t="s">
        <v>72</v>
      </c>
      <c r="AY67" s="25" t="s">
        <v>72</v>
      </c>
      <c r="AZ67" s="26" t="s">
        <v>72</v>
      </c>
      <c r="BA67" s="26" t="s">
        <v>72</v>
      </c>
      <c r="BB67" s="27" t="s">
        <v>72</v>
      </c>
      <c r="BC67" s="26" t="s">
        <v>72</v>
      </c>
      <c r="BD67" s="28" t="s">
        <v>72</v>
      </c>
      <c r="BE67" s="29">
        <f>COUNTA(A67:BD67)</f>
        <v>56</v>
      </c>
      <c r="BF67" s="29">
        <f>COUNTIF(A67:BD67,"&lt;&gt;"&amp;$BF$9)</f>
        <v>4</v>
      </c>
      <c r="BG67" s="77"/>
      <c r="BH67" s="27"/>
      <c r="BI67" s="27"/>
      <c r="BJ67" s="27"/>
      <c r="BK67" s="27"/>
      <c r="BL67" s="27"/>
    </row>
    <row r="68" spans="1:64" ht="76.5" x14ac:dyDescent="0.25">
      <c r="A68" s="19" t="s">
        <v>2</v>
      </c>
      <c r="B68" s="17">
        <v>2022</v>
      </c>
      <c r="C68" s="18" t="s">
        <v>17</v>
      </c>
      <c r="D68" s="18" t="s">
        <v>120</v>
      </c>
      <c r="E68" s="21" t="s">
        <v>72</v>
      </c>
      <c r="F68" s="21" t="s">
        <v>72</v>
      </c>
      <c r="G68" s="21" t="s">
        <v>72</v>
      </c>
      <c r="H68" s="22" t="s">
        <v>72</v>
      </c>
      <c r="I68" s="23" t="s">
        <v>72</v>
      </c>
      <c r="J68" s="21" t="s">
        <v>72</v>
      </c>
      <c r="K68" s="20" t="s">
        <v>72</v>
      </c>
      <c r="L68" s="21" t="s">
        <v>72</v>
      </c>
      <c r="M68" s="20" t="s">
        <v>72</v>
      </c>
      <c r="N68" s="20" t="s">
        <v>72</v>
      </c>
      <c r="O68" s="20" t="s">
        <v>72</v>
      </c>
      <c r="P68" s="21" t="s">
        <v>72</v>
      </c>
      <c r="Q68" s="20" t="s">
        <v>72</v>
      </c>
      <c r="R68" s="24" t="s">
        <v>72</v>
      </c>
      <c r="S68" s="23" t="s">
        <v>72</v>
      </c>
      <c r="T68" s="21" t="s">
        <v>72</v>
      </c>
      <c r="U68" s="21" t="s">
        <v>72</v>
      </c>
      <c r="V68" s="20" t="s">
        <v>72</v>
      </c>
      <c r="W68" s="21" t="s">
        <v>72</v>
      </c>
      <c r="X68" s="20" t="s">
        <v>72</v>
      </c>
      <c r="Y68" s="20" t="s">
        <v>72</v>
      </c>
      <c r="Z68" s="20" t="s">
        <v>72</v>
      </c>
      <c r="AA68" s="21" t="s">
        <v>72</v>
      </c>
      <c r="AB68" s="20" t="s">
        <v>72</v>
      </c>
      <c r="AC68" s="20" t="s">
        <v>72</v>
      </c>
      <c r="AD68" s="68" t="s">
        <v>72</v>
      </c>
      <c r="AE68" s="69" t="s">
        <v>72</v>
      </c>
      <c r="AF68" s="25" t="s">
        <v>72</v>
      </c>
      <c r="AG68" s="26" t="s">
        <v>72</v>
      </c>
      <c r="AH68" s="27" t="s">
        <v>72</v>
      </c>
      <c r="AI68" s="27" t="s">
        <v>72</v>
      </c>
      <c r="AJ68" s="27" t="s">
        <v>72</v>
      </c>
      <c r="AK68" s="27" t="s">
        <v>72</v>
      </c>
      <c r="AL68" s="27" t="s">
        <v>72</v>
      </c>
      <c r="AM68" s="27" t="s">
        <v>72</v>
      </c>
      <c r="AN68" s="27" t="s">
        <v>72</v>
      </c>
      <c r="AO68" s="27" t="s">
        <v>72</v>
      </c>
      <c r="AP68" s="27" t="s">
        <v>72</v>
      </c>
      <c r="AQ68" s="27" t="s">
        <v>72</v>
      </c>
      <c r="AR68" s="27" t="s">
        <v>72</v>
      </c>
      <c r="AS68" s="27" t="s">
        <v>72</v>
      </c>
      <c r="AT68" s="27" t="s">
        <v>72</v>
      </c>
      <c r="AU68" s="27" t="s">
        <v>72</v>
      </c>
      <c r="AV68" s="26" t="s">
        <v>72</v>
      </c>
      <c r="AW68" s="26" t="s">
        <v>72</v>
      </c>
      <c r="AX68" s="28" t="s">
        <v>72</v>
      </c>
      <c r="AY68" s="25" t="s">
        <v>72</v>
      </c>
      <c r="AZ68" s="26" t="s">
        <v>72</v>
      </c>
      <c r="BA68" s="26" t="s">
        <v>72</v>
      </c>
      <c r="BB68" s="27" t="s">
        <v>72</v>
      </c>
      <c r="BC68" s="26" t="s">
        <v>72</v>
      </c>
      <c r="BD68" s="28" t="s">
        <v>72</v>
      </c>
      <c r="BE68" s="29">
        <f>COUNTA(A68:BD68)</f>
        <v>56</v>
      </c>
      <c r="BF68" s="29">
        <f>COUNTIF(A68:BD68,"&lt;&gt;"&amp;$BF$9)</f>
        <v>4</v>
      </c>
      <c r="BG68" s="77"/>
      <c r="BH68" s="27"/>
      <c r="BI68" s="27"/>
      <c r="BJ68" s="27"/>
      <c r="BK68" s="27"/>
      <c r="BL68" s="27"/>
    </row>
    <row r="69" spans="1:64" ht="191.25" x14ac:dyDescent="0.25">
      <c r="A69" s="19" t="s">
        <v>3</v>
      </c>
      <c r="B69" s="17">
        <v>2022</v>
      </c>
      <c r="C69" s="18" t="s">
        <v>17</v>
      </c>
      <c r="D69" s="18" t="s">
        <v>120</v>
      </c>
      <c r="E69" s="21" t="s">
        <v>72</v>
      </c>
      <c r="F69" s="21" t="s">
        <v>72</v>
      </c>
      <c r="G69" s="21" t="s">
        <v>72</v>
      </c>
      <c r="H69" s="22" t="s">
        <v>72</v>
      </c>
      <c r="I69" s="23" t="s">
        <v>14</v>
      </c>
      <c r="J69" s="21" t="s">
        <v>205</v>
      </c>
      <c r="K69" s="20" t="s">
        <v>122</v>
      </c>
      <c r="L69" s="21" t="s">
        <v>206</v>
      </c>
      <c r="M69" s="20" t="s">
        <v>207</v>
      </c>
      <c r="N69" s="20" t="s">
        <v>124</v>
      </c>
      <c r="O69" s="20" t="s">
        <v>15</v>
      </c>
      <c r="P69" s="21" t="s">
        <v>208</v>
      </c>
      <c r="Q69" s="20" t="s">
        <v>126</v>
      </c>
      <c r="R69" s="24">
        <v>44742</v>
      </c>
      <c r="S69" s="23" t="s">
        <v>72</v>
      </c>
      <c r="T69" s="21" t="s">
        <v>72</v>
      </c>
      <c r="U69" s="21" t="s">
        <v>72</v>
      </c>
      <c r="V69" s="20" t="s">
        <v>72</v>
      </c>
      <c r="W69" s="21" t="s">
        <v>72</v>
      </c>
      <c r="X69" s="20" t="s">
        <v>72</v>
      </c>
      <c r="Y69" s="20" t="s">
        <v>72</v>
      </c>
      <c r="Z69" s="20" t="s">
        <v>72</v>
      </c>
      <c r="AA69" s="21" t="s">
        <v>72</v>
      </c>
      <c r="AB69" s="20" t="s">
        <v>72</v>
      </c>
      <c r="AC69" s="20" t="s">
        <v>72</v>
      </c>
      <c r="AD69" s="68" t="s">
        <v>72</v>
      </c>
      <c r="AE69" s="69" t="s">
        <v>72</v>
      </c>
      <c r="AF69" s="25" t="s">
        <v>72</v>
      </c>
      <c r="AG69" s="26" t="s">
        <v>72</v>
      </c>
      <c r="AH69" s="27" t="s">
        <v>72</v>
      </c>
      <c r="AI69" s="27" t="s">
        <v>72</v>
      </c>
      <c r="AJ69" s="27" t="s">
        <v>72</v>
      </c>
      <c r="AK69" s="27" t="s">
        <v>72</v>
      </c>
      <c r="AL69" s="27" t="s">
        <v>72</v>
      </c>
      <c r="AM69" s="27" t="s">
        <v>72</v>
      </c>
      <c r="AN69" s="27" t="s">
        <v>72</v>
      </c>
      <c r="AO69" s="27" t="s">
        <v>72</v>
      </c>
      <c r="AP69" s="27" t="s">
        <v>72</v>
      </c>
      <c r="AQ69" s="27" t="s">
        <v>72</v>
      </c>
      <c r="AR69" s="27" t="s">
        <v>72</v>
      </c>
      <c r="AS69" s="27" t="s">
        <v>72</v>
      </c>
      <c r="AT69" s="27" t="s">
        <v>72</v>
      </c>
      <c r="AU69" s="27" t="s">
        <v>72</v>
      </c>
      <c r="AV69" s="26" t="s">
        <v>72</v>
      </c>
      <c r="AW69" s="26" t="s">
        <v>72</v>
      </c>
      <c r="AX69" s="28" t="s">
        <v>72</v>
      </c>
      <c r="AY69" s="25" t="s">
        <v>72</v>
      </c>
      <c r="AZ69" s="26" t="s">
        <v>72</v>
      </c>
      <c r="BA69" s="26" t="s">
        <v>72</v>
      </c>
      <c r="BB69" s="27" t="s">
        <v>72</v>
      </c>
      <c r="BC69" s="26" t="s">
        <v>72</v>
      </c>
      <c r="BD69" s="28" t="s">
        <v>72</v>
      </c>
      <c r="BE69" s="29">
        <f>COUNTA(A69:BD69)</f>
        <v>56</v>
      </c>
      <c r="BF69" s="29">
        <f>COUNTIF(A69:BD69,"&lt;&gt;"&amp;$BF$9)</f>
        <v>14</v>
      </c>
      <c r="BG69" s="77"/>
      <c r="BH69" s="27"/>
      <c r="BI69" s="27"/>
      <c r="BJ69" s="27"/>
      <c r="BK69" s="27"/>
      <c r="BL69" s="27"/>
    </row>
    <row r="70" spans="1:64" ht="191.25" x14ac:dyDescent="0.25">
      <c r="A70" s="19" t="s">
        <v>3</v>
      </c>
      <c r="B70" s="17">
        <v>2022</v>
      </c>
      <c r="C70" s="18" t="s">
        <v>17</v>
      </c>
      <c r="D70" s="18" t="s">
        <v>120</v>
      </c>
      <c r="E70" s="21" t="s">
        <v>72</v>
      </c>
      <c r="F70" s="21" t="s">
        <v>72</v>
      </c>
      <c r="G70" s="21" t="s">
        <v>72</v>
      </c>
      <c r="H70" s="22" t="s">
        <v>72</v>
      </c>
      <c r="I70" s="23" t="s">
        <v>14</v>
      </c>
      <c r="J70" s="21" t="s">
        <v>205</v>
      </c>
      <c r="K70" s="20" t="s">
        <v>122</v>
      </c>
      <c r="L70" s="21" t="s">
        <v>210</v>
      </c>
      <c r="M70" s="20" t="s">
        <v>211</v>
      </c>
      <c r="N70" s="20" t="s">
        <v>124</v>
      </c>
      <c r="O70" s="20" t="s">
        <v>15</v>
      </c>
      <c r="P70" s="21" t="s">
        <v>208</v>
      </c>
      <c r="Q70" s="20" t="s">
        <v>126</v>
      </c>
      <c r="R70" s="24">
        <v>44926</v>
      </c>
      <c r="S70" s="23" t="s">
        <v>72</v>
      </c>
      <c r="T70" s="21" t="s">
        <v>72</v>
      </c>
      <c r="U70" s="21" t="s">
        <v>72</v>
      </c>
      <c r="V70" s="20" t="s">
        <v>72</v>
      </c>
      <c r="W70" s="21" t="s">
        <v>72</v>
      </c>
      <c r="X70" s="20" t="s">
        <v>72</v>
      </c>
      <c r="Y70" s="20" t="s">
        <v>72</v>
      </c>
      <c r="Z70" s="20" t="s">
        <v>72</v>
      </c>
      <c r="AA70" s="21" t="s">
        <v>72</v>
      </c>
      <c r="AB70" s="20" t="s">
        <v>72</v>
      </c>
      <c r="AC70" s="20" t="s">
        <v>72</v>
      </c>
      <c r="AD70" s="68" t="s">
        <v>72</v>
      </c>
      <c r="AE70" s="69" t="s">
        <v>72</v>
      </c>
      <c r="AF70" s="25" t="s">
        <v>72</v>
      </c>
      <c r="AG70" s="26" t="s">
        <v>72</v>
      </c>
      <c r="AH70" s="27" t="s">
        <v>72</v>
      </c>
      <c r="AI70" s="27" t="s">
        <v>72</v>
      </c>
      <c r="AJ70" s="27" t="s">
        <v>72</v>
      </c>
      <c r="AK70" s="27" t="s">
        <v>72</v>
      </c>
      <c r="AL70" s="27" t="s">
        <v>72</v>
      </c>
      <c r="AM70" s="27" t="s">
        <v>72</v>
      </c>
      <c r="AN70" s="27" t="s">
        <v>72</v>
      </c>
      <c r="AO70" s="27" t="s">
        <v>72</v>
      </c>
      <c r="AP70" s="27" t="s">
        <v>72</v>
      </c>
      <c r="AQ70" s="27" t="s">
        <v>72</v>
      </c>
      <c r="AR70" s="27" t="s">
        <v>72</v>
      </c>
      <c r="AS70" s="27" t="s">
        <v>72</v>
      </c>
      <c r="AT70" s="27" t="s">
        <v>72</v>
      </c>
      <c r="AU70" s="27" t="s">
        <v>72</v>
      </c>
      <c r="AV70" s="26" t="s">
        <v>72</v>
      </c>
      <c r="AW70" s="26" t="s">
        <v>72</v>
      </c>
      <c r="AX70" s="28" t="s">
        <v>72</v>
      </c>
      <c r="AY70" s="25" t="s">
        <v>72</v>
      </c>
      <c r="AZ70" s="26" t="s">
        <v>72</v>
      </c>
      <c r="BA70" s="26" t="s">
        <v>72</v>
      </c>
      <c r="BB70" s="27" t="s">
        <v>72</v>
      </c>
      <c r="BC70" s="26" t="s">
        <v>72</v>
      </c>
      <c r="BD70" s="28" t="s">
        <v>72</v>
      </c>
      <c r="BE70" s="29">
        <f>COUNTA(A70:BD70)</f>
        <v>56</v>
      </c>
      <c r="BF70" s="29">
        <f>COUNTIF(A70:BD70,"&lt;&gt;"&amp;$BF$9)</f>
        <v>14</v>
      </c>
      <c r="BG70" s="77"/>
      <c r="BH70" s="27"/>
      <c r="BI70" s="27"/>
      <c r="BJ70" s="27"/>
      <c r="BK70" s="27"/>
      <c r="BL70" s="27"/>
    </row>
    <row r="71" spans="1:64" ht="242.25" x14ac:dyDescent="0.25">
      <c r="A71" s="19" t="s">
        <v>3</v>
      </c>
      <c r="B71" s="17">
        <v>2022</v>
      </c>
      <c r="C71" s="18" t="s">
        <v>17</v>
      </c>
      <c r="D71" s="18" t="s">
        <v>120</v>
      </c>
      <c r="E71" s="21" t="s">
        <v>72</v>
      </c>
      <c r="F71" s="21" t="s">
        <v>72</v>
      </c>
      <c r="G71" s="21" t="s">
        <v>72</v>
      </c>
      <c r="H71" s="22" t="s">
        <v>72</v>
      </c>
      <c r="I71" s="23" t="s">
        <v>14</v>
      </c>
      <c r="J71" s="21" t="s">
        <v>209</v>
      </c>
      <c r="K71" s="20" t="s">
        <v>122</v>
      </c>
      <c r="L71" s="21" t="s">
        <v>212</v>
      </c>
      <c r="M71" s="20" t="s">
        <v>213</v>
      </c>
      <c r="N71" s="20" t="s">
        <v>124</v>
      </c>
      <c r="O71" s="20" t="s">
        <v>15</v>
      </c>
      <c r="P71" s="21" t="s">
        <v>208</v>
      </c>
      <c r="Q71" s="20" t="s">
        <v>126</v>
      </c>
      <c r="R71" s="24">
        <v>44895</v>
      </c>
      <c r="S71" s="23" t="s">
        <v>72</v>
      </c>
      <c r="T71" s="21" t="s">
        <v>72</v>
      </c>
      <c r="U71" s="21" t="s">
        <v>72</v>
      </c>
      <c r="V71" s="20" t="s">
        <v>72</v>
      </c>
      <c r="W71" s="21" t="s">
        <v>72</v>
      </c>
      <c r="X71" s="20" t="s">
        <v>72</v>
      </c>
      <c r="Y71" s="20" t="s">
        <v>72</v>
      </c>
      <c r="Z71" s="20" t="s">
        <v>72</v>
      </c>
      <c r="AA71" s="21" t="s">
        <v>72</v>
      </c>
      <c r="AB71" s="20" t="s">
        <v>72</v>
      </c>
      <c r="AC71" s="20" t="s">
        <v>72</v>
      </c>
      <c r="AD71" s="68" t="s">
        <v>72</v>
      </c>
      <c r="AE71" s="69" t="s">
        <v>72</v>
      </c>
      <c r="AF71" s="25" t="s">
        <v>72</v>
      </c>
      <c r="AG71" s="26" t="s">
        <v>72</v>
      </c>
      <c r="AH71" s="27" t="s">
        <v>72</v>
      </c>
      <c r="AI71" s="27" t="s">
        <v>72</v>
      </c>
      <c r="AJ71" s="27" t="s">
        <v>72</v>
      </c>
      <c r="AK71" s="27" t="s">
        <v>72</v>
      </c>
      <c r="AL71" s="27" t="s">
        <v>72</v>
      </c>
      <c r="AM71" s="27" t="s">
        <v>72</v>
      </c>
      <c r="AN71" s="27" t="s">
        <v>72</v>
      </c>
      <c r="AO71" s="27" t="s">
        <v>72</v>
      </c>
      <c r="AP71" s="27" t="s">
        <v>72</v>
      </c>
      <c r="AQ71" s="27" t="s">
        <v>72</v>
      </c>
      <c r="AR71" s="27" t="s">
        <v>72</v>
      </c>
      <c r="AS71" s="27" t="s">
        <v>72</v>
      </c>
      <c r="AT71" s="27" t="s">
        <v>72</v>
      </c>
      <c r="AU71" s="27" t="s">
        <v>72</v>
      </c>
      <c r="AV71" s="26" t="s">
        <v>72</v>
      </c>
      <c r="AW71" s="26" t="s">
        <v>72</v>
      </c>
      <c r="AX71" s="28" t="s">
        <v>72</v>
      </c>
      <c r="AY71" s="25" t="s">
        <v>72</v>
      </c>
      <c r="AZ71" s="26" t="s">
        <v>72</v>
      </c>
      <c r="BA71" s="26" t="s">
        <v>72</v>
      </c>
      <c r="BB71" s="27" t="s">
        <v>72</v>
      </c>
      <c r="BC71" s="26" t="s">
        <v>72</v>
      </c>
      <c r="BD71" s="28" t="s">
        <v>72</v>
      </c>
      <c r="BE71" s="29">
        <f>COUNTA(A71:BD71)</f>
        <v>56</v>
      </c>
      <c r="BF71" s="29">
        <f>COUNTIF(A71:BD71,"&lt;&gt;"&amp;$BF$9)</f>
        <v>14</v>
      </c>
      <c r="BG71" s="77"/>
      <c r="BH71" s="27"/>
      <c r="BI71" s="27"/>
      <c r="BJ71" s="27"/>
      <c r="BK71" s="27"/>
      <c r="BL71" s="27"/>
    </row>
    <row r="72" spans="1:64" x14ac:dyDescent="0.25">
      <c r="A72" s="19" t="s">
        <v>3</v>
      </c>
      <c r="B72" s="17">
        <v>2022</v>
      </c>
      <c r="C72" s="18" t="s">
        <v>17</v>
      </c>
      <c r="D72" s="18" t="s">
        <v>120</v>
      </c>
      <c r="E72" s="21" t="s">
        <v>72</v>
      </c>
      <c r="F72" s="21" t="s">
        <v>72</v>
      </c>
      <c r="G72" s="21" t="s">
        <v>72</v>
      </c>
      <c r="H72" s="22" t="s">
        <v>72</v>
      </c>
      <c r="I72" s="23" t="s">
        <v>72</v>
      </c>
      <c r="J72" s="21" t="s">
        <v>72</v>
      </c>
      <c r="K72" s="20" t="s">
        <v>72</v>
      </c>
      <c r="L72" s="21" t="s">
        <v>72</v>
      </c>
      <c r="M72" s="20" t="s">
        <v>72</v>
      </c>
      <c r="N72" s="20" t="s">
        <v>72</v>
      </c>
      <c r="O72" s="20" t="s">
        <v>72</v>
      </c>
      <c r="P72" s="21" t="s">
        <v>72</v>
      </c>
      <c r="Q72" s="20" t="s">
        <v>72</v>
      </c>
      <c r="R72" s="24" t="s">
        <v>72</v>
      </c>
      <c r="S72" s="23" t="s">
        <v>72</v>
      </c>
      <c r="T72" s="21" t="s">
        <v>72</v>
      </c>
      <c r="U72" s="21" t="s">
        <v>72</v>
      </c>
      <c r="V72" s="20" t="s">
        <v>72</v>
      </c>
      <c r="W72" s="21" t="s">
        <v>72</v>
      </c>
      <c r="X72" s="20" t="s">
        <v>72</v>
      </c>
      <c r="Y72" s="20" t="s">
        <v>72</v>
      </c>
      <c r="Z72" s="20" t="s">
        <v>72</v>
      </c>
      <c r="AA72" s="21" t="s">
        <v>72</v>
      </c>
      <c r="AB72" s="20" t="s">
        <v>72</v>
      </c>
      <c r="AC72" s="20" t="s">
        <v>72</v>
      </c>
      <c r="AD72" s="68" t="s">
        <v>72</v>
      </c>
      <c r="AE72" s="69" t="s">
        <v>72</v>
      </c>
      <c r="AF72" s="25" t="s">
        <v>72</v>
      </c>
      <c r="AG72" s="26" t="s">
        <v>72</v>
      </c>
      <c r="AH72" s="27" t="s">
        <v>72</v>
      </c>
      <c r="AI72" s="27" t="s">
        <v>72</v>
      </c>
      <c r="AJ72" s="27" t="s">
        <v>72</v>
      </c>
      <c r="AK72" s="27" t="s">
        <v>72</v>
      </c>
      <c r="AL72" s="27" t="s">
        <v>72</v>
      </c>
      <c r="AM72" s="27" t="s">
        <v>72</v>
      </c>
      <c r="AN72" s="27" t="s">
        <v>72</v>
      </c>
      <c r="AO72" s="27" t="s">
        <v>72</v>
      </c>
      <c r="AP72" s="27" t="s">
        <v>72</v>
      </c>
      <c r="AQ72" s="27" t="s">
        <v>72</v>
      </c>
      <c r="AR72" s="27" t="s">
        <v>72</v>
      </c>
      <c r="AS72" s="27" t="s">
        <v>72</v>
      </c>
      <c r="AT72" s="27" t="s">
        <v>72</v>
      </c>
      <c r="AU72" s="27" t="s">
        <v>72</v>
      </c>
      <c r="AV72" s="26" t="s">
        <v>72</v>
      </c>
      <c r="AW72" s="26" t="s">
        <v>72</v>
      </c>
      <c r="AX72" s="28" t="s">
        <v>72</v>
      </c>
      <c r="AY72" s="25" t="s">
        <v>72</v>
      </c>
      <c r="AZ72" s="26" t="s">
        <v>72</v>
      </c>
      <c r="BA72" s="26" t="s">
        <v>72</v>
      </c>
      <c r="BB72" s="27" t="s">
        <v>72</v>
      </c>
      <c r="BC72" s="26" t="s">
        <v>72</v>
      </c>
      <c r="BD72" s="28" t="s">
        <v>72</v>
      </c>
      <c r="BE72" s="29">
        <f>COUNTA(A72:BD72)</f>
        <v>56</v>
      </c>
      <c r="BF72" s="29">
        <f>COUNTIF(A72:BD72,"&lt;&gt;"&amp;$BF$9)</f>
        <v>4</v>
      </c>
      <c r="BG72" s="77"/>
      <c r="BH72" s="27"/>
      <c r="BI72" s="27"/>
      <c r="BJ72" s="27"/>
      <c r="BK72" s="27"/>
      <c r="BL72" s="27"/>
    </row>
    <row r="73" spans="1:64" x14ac:dyDescent="0.25">
      <c r="A73" s="19" t="s">
        <v>3</v>
      </c>
      <c r="B73" s="17">
        <v>2022</v>
      </c>
      <c r="C73" s="18" t="s">
        <v>17</v>
      </c>
      <c r="D73" s="18" t="s">
        <v>120</v>
      </c>
      <c r="E73" s="21" t="s">
        <v>72</v>
      </c>
      <c r="F73" s="21" t="s">
        <v>72</v>
      </c>
      <c r="G73" s="21" t="s">
        <v>72</v>
      </c>
      <c r="H73" s="22" t="s">
        <v>72</v>
      </c>
      <c r="I73" s="23" t="s">
        <v>72</v>
      </c>
      <c r="J73" s="21" t="s">
        <v>72</v>
      </c>
      <c r="K73" s="20" t="s">
        <v>72</v>
      </c>
      <c r="L73" s="21" t="s">
        <v>72</v>
      </c>
      <c r="M73" s="20" t="s">
        <v>72</v>
      </c>
      <c r="N73" s="20" t="s">
        <v>72</v>
      </c>
      <c r="O73" s="20" t="s">
        <v>72</v>
      </c>
      <c r="P73" s="21" t="s">
        <v>72</v>
      </c>
      <c r="Q73" s="20" t="s">
        <v>72</v>
      </c>
      <c r="R73" s="24" t="s">
        <v>72</v>
      </c>
      <c r="S73" s="23" t="s">
        <v>72</v>
      </c>
      <c r="T73" s="21" t="s">
        <v>72</v>
      </c>
      <c r="U73" s="21" t="s">
        <v>72</v>
      </c>
      <c r="V73" s="20" t="s">
        <v>72</v>
      </c>
      <c r="W73" s="21" t="s">
        <v>72</v>
      </c>
      <c r="X73" s="20" t="s">
        <v>72</v>
      </c>
      <c r="Y73" s="20" t="s">
        <v>72</v>
      </c>
      <c r="Z73" s="20" t="s">
        <v>72</v>
      </c>
      <c r="AA73" s="21" t="s">
        <v>72</v>
      </c>
      <c r="AB73" s="20" t="s">
        <v>72</v>
      </c>
      <c r="AC73" s="20" t="s">
        <v>72</v>
      </c>
      <c r="AD73" s="68" t="s">
        <v>72</v>
      </c>
      <c r="AE73" s="69" t="s">
        <v>72</v>
      </c>
      <c r="AF73" s="25" t="s">
        <v>72</v>
      </c>
      <c r="AG73" s="26" t="s">
        <v>72</v>
      </c>
      <c r="AH73" s="27" t="s">
        <v>72</v>
      </c>
      <c r="AI73" s="27" t="s">
        <v>72</v>
      </c>
      <c r="AJ73" s="27" t="s">
        <v>72</v>
      </c>
      <c r="AK73" s="27" t="s">
        <v>72</v>
      </c>
      <c r="AL73" s="27" t="s">
        <v>72</v>
      </c>
      <c r="AM73" s="27" t="s">
        <v>72</v>
      </c>
      <c r="AN73" s="27" t="s">
        <v>72</v>
      </c>
      <c r="AO73" s="27" t="s">
        <v>72</v>
      </c>
      <c r="AP73" s="27" t="s">
        <v>72</v>
      </c>
      <c r="AQ73" s="27" t="s">
        <v>72</v>
      </c>
      <c r="AR73" s="27" t="s">
        <v>72</v>
      </c>
      <c r="AS73" s="27" t="s">
        <v>72</v>
      </c>
      <c r="AT73" s="27" t="s">
        <v>72</v>
      </c>
      <c r="AU73" s="27" t="s">
        <v>72</v>
      </c>
      <c r="AV73" s="26" t="s">
        <v>72</v>
      </c>
      <c r="AW73" s="26" t="s">
        <v>72</v>
      </c>
      <c r="AX73" s="28" t="s">
        <v>72</v>
      </c>
      <c r="AY73" s="25" t="s">
        <v>72</v>
      </c>
      <c r="AZ73" s="26" t="s">
        <v>72</v>
      </c>
      <c r="BA73" s="26" t="s">
        <v>72</v>
      </c>
      <c r="BB73" s="27" t="s">
        <v>72</v>
      </c>
      <c r="BC73" s="26" t="s">
        <v>72</v>
      </c>
      <c r="BD73" s="28" t="s">
        <v>72</v>
      </c>
      <c r="BE73" s="29">
        <f>COUNTA(A73:BD73)</f>
        <v>56</v>
      </c>
      <c r="BF73" s="29">
        <f>COUNTIF(A73:BD73,"&lt;&gt;"&amp;$BF$9)</f>
        <v>4</v>
      </c>
      <c r="BG73" s="77"/>
      <c r="BH73" s="27"/>
      <c r="BI73" s="27"/>
      <c r="BJ73" s="27"/>
      <c r="BK73" s="27"/>
      <c r="BL73" s="27"/>
    </row>
    <row r="74" spans="1:64" ht="293.25" x14ac:dyDescent="0.25">
      <c r="A74" s="19" t="s">
        <v>4</v>
      </c>
      <c r="B74" s="17">
        <v>2022</v>
      </c>
      <c r="C74" s="18" t="s">
        <v>17</v>
      </c>
      <c r="D74" s="18" t="s">
        <v>120</v>
      </c>
      <c r="E74" s="21" t="s">
        <v>72</v>
      </c>
      <c r="F74" s="21" t="s">
        <v>72</v>
      </c>
      <c r="G74" s="21" t="s">
        <v>72</v>
      </c>
      <c r="H74" s="22" t="s">
        <v>72</v>
      </c>
      <c r="I74" s="23" t="s">
        <v>14</v>
      </c>
      <c r="J74" s="21" t="s">
        <v>214</v>
      </c>
      <c r="K74" s="20" t="s">
        <v>122</v>
      </c>
      <c r="L74" s="21" t="s">
        <v>215</v>
      </c>
      <c r="M74" s="20" t="s">
        <v>216</v>
      </c>
      <c r="N74" s="20" t="s">
        <v>124</v>
      </c>
      <c r="O74" s="20" t="s">
        <v>15</v>
      </c>
      <c r="P74" s="21" t="s">
        <v>217</v>
      </c>
      <c r="Q74" s="20" t="s">
        <v>126</v>
      </c>
      <c r="R74" s="24">
        <v>44712</v>
      </c>
      <c r="S74" s="23" t="s">
        <v>72</v>
      </c>
      <c r="T74" s="21" t="s">
        <v>72</v>
      </c>
      <c r="U74" s="21" t="s">
        <v>72</v>
      </c>
      <c r="V74" s="20" t="s">
        <v>72</v>
      </c>
      <c r="W74" s="21" t="s">
        <v>72</v>
      </c>
      <c r="X74" s="20" t="s">
        <v>72</v>
      </c>
      <c r="Y74" s="20" t="s">
        <v>72</v>
      </c>
      <c r="Z74" s="20" t="s">
        <v>72</v>
      </c>
      <c r="AA74" s="21" t="s">
        <v>72</v>
      </c>
      <c r="AB74" s="20" t="s">
        <v>72</v>
      </c>
      <c r="AC74" s="20" t="s">
        <v>72</v>
      </c>
      <c r="AD74" s="68" t="s">
        <v>72</v>
      </c>
      <c r="AE74" s="69" t="s">
        <v>72</v>
      </c>
      <c r="AF74" s="25" t="s">
        <v>72</v>
      </c>
      <c r="AG74" s="26" t="s">
        <v>72</v>
      </c>
      <c r="AH74" s="27" t="s">
        <v>72</v>
      </c>
      <c r="AI74" s="27" t="s">
        <v>72</v>
      </c>
      <c r="AJ74" s="27" t="s">
        <v>72</v>
      </c>
      <c r="AK74" s="27" t="s">
        <v>72</v>
      </c>
      <c r="AL74" s="27" t="s">
        <v>72</v>
      </c>
      <c r="AM74" s="27" t="s">
        <v>72</v>
      </c>
      <c r="AN74" s="27" t="s">
        <v>72</v>
      </c>
      <c r="AO74" s="27" t="s">
        <v>72</v>
      </c>
      <c r="AP74" s="27" t="s">
        <v>72</v>
      </c>
      <c r="AQ74" s="27" t="s">
        <v>72</v>
      </c>
      <c r="AR74" s="27" t="s">
        <v>72</v>
      </c>
      <c r="AS74" s="27" t="s">
        <v>72</v>
      </c>
      <c r="AT74" s="27" t="s">
        <v>72</v>
      </c>
      <c r="AU74" s="27" t="s">
        <v>72</v>
      </c>
      <c r="AV74" s="26" t="s">
        <v>72</v>
      </c>
      <c r="AW74" s="26" t="s">
        <v>72</v>
      </c>
      <c r="AX74" s="28" t="s">
        <v>72</v>
      </c>
      <c r="AY74" s="25" t="s">
        <v>72</v>
      </c>
      <c r="AZ74" s="26" t="s">
        <v>72</v>
      </c>
      <c r="BA74" s="26" t="s">
        <v>72</v>
      </c>
      <c r="BB74" s="27" t="s">
        <v>72</v>
      </c>
      <c r="BC74" s="26" t="s">
        <v>72</v>
      </c>
      <c r="BD74" s="28" t="s">
        <v>72</v>
      </c>
      <c r="BE74" s="29">
        <f>COUNTA(A74:BD74)</f>
        <v>56</v>
      </c>
      <c r="BF74" s="29">
        <f>COUNTIF(A74:BD74,"&lt;&gt;"&amp;$BF$9)</f>
        <v>14</v>
      </c>
      <c r="BG74" s="77"/>
      <c r="BH74" s="27"/>
      <c r="BI74" s="27"/>
      <c r="BJ74" s="27"/>
      <c r="BK74" s="27"/>
      <c r="BL74" s="27"/>
    </row>
    <row r="75" spans="1:64" ht="293.25" x14ac:dyDescent="0.25">
      <c r="A75" s="19" t="s">
        <v>4</v>
      </c>
      <c r="B75" s="17">
        <v>2022</v>
      </c>
      <c r="C75" s="18" t="s">
        <v>17</v>
      </c>
      <c r="D75" s="18" t="s">
        <v>120</v>
      </c>
      <c r="E75" s="21" t="s">
        <v>72</v>
      </c>
      <c r="F75" s="21" t="s">
        <v>72</v>
      </c>
      <c r="G75" s="21" t="s">
        <v>72</v>
      </c>
      <c r="H75" s="22" t="s">
        <v>72</v>
      </c>
      <c r="I75" s="23" t="s">
        <v>14</v>
      </c>
      <c r="J75" s="21" t="s">
        <v>214</v>
      </c>
      <c r="K75" s="20" t="s">
        <v>122</v>
      </c>
      <c r="L75" s="21" t="s">
        <v>218</v>
      </c>
      <c r="M75" s="20" t="s">
        <v>219</v>
      </c>
      <c r="N75" s="20" t="s">
        <v>124</v>
      </c>
      <c r="O75" s="20" t="s">
        <v>15</v>
      </c>
      <c r="P75" s="21" t="s">
        <v>220</v>
      </c>
      <c r="Q75" s="20" t="s">
        <v>126</v>
      </c>
      <c r="R75" s="24">
        <v>44895</v>
      </c>
      <c r="S75" s="23" t="s">
        <v>72</v>
      </c>
      <c r="T75" s="21" t="s">
        <v>72</v>
      </c>
      <c r="U75" s="21" t="s">
        <v>72</v>
      </c>
      <c r="V75" s="20" t="s">
        <v>72</v>
      </c>
      <c r="W75" s="21" t="s">
        <v>72</v>
      </c>
      <c r="X75" s="20" t="s">
        <v>72</v>
      </c>
      <c r="Y75" s="20" t="s">
        <v>72</v>
      </c>
      <c r="Z75" s="20" t="s">
        <v>72</v>
      </c>
      <c r="AA75" s="21" t="s">
        <v>72</v>
      </c>
      <c r="AB75" s="20" t="s">
        <v>72</v>
      </c>
      <c r="AC75" s="20" t="s">
        <v>72</v>
      </c>
      <c r="AD75" s="68" t="s">
        <v>72</v>
      </c>
      <c r="AE75" s="69" t="s">
        <v>72</v>
      </c>
      <c r="AF75" s="25" t="s">
        <v>72</v>
      </c>
      <c r="AG75" s="26" t="s">
        <v>72</v>
      </c>
      <c r="AH75" s="27" t="s">
        <v>72</v>
      </c>
      <c r="AI75" s="27" t="s">
        <v>72</v>
      </c>
      <c r="AJ75" s="27" t="s">
        <v>72</v>
      </c>
      <c r="AK75" s="27" t="s">
        <v>72</v>
      </c>
      <c r="AL75" s="27" t="s">
        <v>72</v>
      </c>
      <c r="AM75" s="27" t="s">
        <v>72</v>
      </c>
      <c r="AN75" s="27" t="s">
        <v>72</v>
      </c>
      <c r="AO75" s="27" t="s">
        <v>72</v>
      </c>
      <c r="AP75" s="27" t="s">
        <v>72</v>
      </c>
      <c r="AQ75" s="27" t="s">
        <v>72</v>
      </c>
      <c r="AR75" s="27" t="s">
        <v>72</v>
      </c>
      <c r="AS75" s="27" t="s">
        <v>72</v>
      </c>
      <c r="AT75" s="27" t="s">
        <v>72</v>
      </c>
      <c r="AU75" s="27" t="s">
        <v>72</v>
      </c>
      <c r="AV75" s="26" t="s">
        <v>72</v>
      </c>
      <c r="AW75" s="26" t="s">
        <v>72</v>
      </c>
      <c r="AX75" s="28" t="s">
        <v>72</v>
      </c>
      <c r="AY75" s="25" t="s">
        <v>72</v>
      </c>
      <c r="AZ75" s="26" t="s">
        <v>72</v>
      </c>
      <c r="BA75" s="26" t="s">
        <v>72</v>
      </c>
      <c r="BB75" s="27" t="s">
        <v>72</v>
      </c>
      <c r="BC75" s="26" t="s">
        <v>72</v>
      </c>
      <c r="BD75" s="28" t="s">
        <v>72</v>
      </c>
      <c r="BE75" s="29">
        <f>COUNTA(A75:BD75)</f>
        <v>56</v>
      </c>
      <c r="BF75" s="29">
        <f>COUNTIF(A75:BD75,"&lt;&gt;"&amp;$BF$9)</f>
        <v>14</v>
      </c>
      <c r="BG75" s="77"/>
      <c r="BH75" s="27"/>
      <c r="BI75" s="27"/>
      <c r="BJ75" s="27"/>
      <c r="BK75" s="27"/>
      <c r="BL75" s="27"/>
    </row>
    <row r="76" spans="1:64" ht="293.25" x14ac:dyDescent="0.25">
      <c r="A76" s="19" t="s">
        <v>4</v>
      </c>
      <c r="B76" s="17">
        <v>2022</v>
      </c>
      <c r="C76" s="18" t="s">
        <v>17</v>
      </c>
      <c r="D76" s="18" t="s">
        <v>120</v>
      </c>
      <c r="E76" s="21" t="s">
        <v>72</v>
      </c>
      <c r="F76" s="21" t="s">
        <v>72</v>
      </c>
      <c r="G76" s="21" t="s">
        <v>72</v>
      </c>
      <c r="H76" s="22" t="s">
        <v>72</v>
      </c>
      <c r="I76" s="23" t="s">
        <v>14</v>
      </c>
      <c r="J76" s="21" t="s">
        <v>214</v>
      </c>
      <c r="K76" s="20" t="s">
        <v>122</v>
      </c>
      <c r="L76" s="21" t="s">
        <v>221</v>
      </c>
      <c r="M76" s="20" t="s">
        <v>222</v>
      </c>
      <c r="N76" s="20" t="s">
        <v>124</v>
      </c>
      <c r="O76" s="20" t="s">
        <v>15</v>
      </c>
      <c r="P76" s="21" t="s">
        <v>223</v>
      </c>
      <c r="Q76" s="20" t="s">
        <v>126</v>
      </c>
      <c r="R76" s="24">
        <v>44926</v>
      </c>
      <c r="S76" s="23" t="s">
        <v>72</v>
      </c>
      <c r="T76" s="21" t="s">
        <v>72</v>
      </c>
      <c r="U76" s="21" t="s">
        <v>72</v>
      </c>
      <c r="V76" s="20" t="s">
        <v>72</v>
      </c>
      <c r="W76" s="21" t="s">
        <v>72</v>
      </c>
      <c r="X76" s="20" t="s">
        <v>72</v>
      </c>
      <c r="Y76" s="20" t="s">
        <v>72</v>
      </c>
      <c r="Z76" s="20" t="s">
        <v>72</v>
      </c>
      <c r="AA76" s="21" t="s">
        <v>72</v>
      </c>
      <c r="AB76" s="20" t="s">
        <v>72</v>
      </c>
      <c r="AC76" s="20" t="s">
        <v>72</v>
      </c>
      <c r="AD76" s="68" t="s">
        <v>72</v>
      </c>
      <c r="AE76" s="69" t="s">
        <v>72</v>
      </c>
      <c r="AF76" s="25" t="s">
        <v>72</v>
      </c>
      <c r="AG76" s="26" t="s">
        <v>72</v>
      </c>
      <c r="AH76" s="27" t="s">
        <v>72</v>
      </c>
      <c r="AI76" s="27" t="s">
        <v>72</v>
      </c>
      <c r="AJ76" s="27" t="s">
        <v>72</v>
      </c>
      <c r="AK76" s="27" t="s">
        <v>72</v>
      </c>
      <c r="AL76" s="27" t="s">
        <v>72</v>
      </c>
      <c r="AM76" s="27" t="s">
        <v>72</v>
      </c>
      <c r="AN76" s="27" t="s">
        <v>72</v>
      </c>
      <c r="AO76" s="27" t="s">
        <v>72</v>
      </c>
      <c r="AP76" s="27" t="s">
        <v>72</v>
      </c>
      <c r="AQ76" s="27" t="s">
        <v>72</v>
      </c>
      <c r="AR76" s="27" t="s">
        <v>72</v>
      </c>
      <c r="AS76" s="27" t="s">
        <v>72</v>
      </c>
      <c r="AT76" s="27" t="s">
        <v>72</v>
      </c>
      <c r="AU76" s="27" t="s">
        <v>72</v>
      </c>
      <c r="AV76" s="26" t="s">
        <v>72</v>
      </c>
      <c r="AW76" s="26" t="s">
        <v>72</v>
      </c>
      <c r="AX76" s="28" t="s">
        <v>72</v>
      </c>
      <c r="AY76" s="25" t="s">
        <v>72</v>
      </c>
      <c r="AZ76" s="26" t="s">
        <v>72</v>
      </c>
      <c r="BA76" s="26" t="s">
        <v>72</v>
      </c>
      <c r="BB76" s="27" t="s">
        <v>72</v>
      </c>
      <c r="BC76" s="26" t="s">
        <v>72</v>
      </c>
      <c r="BD76" s="28" t="s">
        <v>72</v>
      </c>
      <c r="BE76" s="29">
        <f>COUNTA(A76:BD76)</f>
        <v>56</v>
      </c>
      <c r="BF76" s="29">
        <f>COUNTIF(A76:BD76,"&lt;&gt;"&amp;$BF$9)</f>
        <v>14</v>
      </c>
      <c r="BG76" s="77"/>
      <c r="BH76" s="27"/>
      <c r="BI76" s="27"/>
      <c r="BJ76" s="27"/>
      <c r="BK76" s="27"/>
      <c r="BL76" s="27"/>
    </row>
    <row r="77" spans="1:64" x14ac:dyDescent="0.25">
      <c r="A77" s="19" t="s">
        <v>4</v>
      </c>
      <c r="B77" s="17">
        <v>2022</v>
      </c>
      <c r="C77" s="18" t="s">
        <v>17</v>
      </c>
      <c r="D77" s="18" t="s">
        <v>120</v>
      </c>
      <c r="E77" s="21" t="s">
        <v>72</v>
      </c>
      <c r="F77" s="21" t="s">
        <v>72</v>
      </c>
      <c r="G77" s="21" t="s">
        <v>72</v>
      </c>
      <c r="H77" s="22" t="s">
        <v>72</v>
      </c>
      <c r="I77" s="23" t="s">
        <v>72</v>
      </c>
      <c r="J77" s="21" t="s">
        <v>72</v>
      </c>
      <c r="K77" s="20" t="s">
        <v>72</v>
      </c>
      <c r="L77" s="21" t="s">
        <v>72</v>
      </c>
      <c r="M77" s="20" t="s">
        <v>72</v>
      </c>
      <c r="N77" s="20" t="s">
        <v>72</v>
      </c>
      <c r="O77" s="20" t="s">
        <v>72</v>
      </c>
      <c r="P77" s="21" t="s">
        <v>72</v>
      </c>
      <c r="Q77" s="20" t="s">
        <v>72</v>
      </c>
      <c r="R77" s="24" t="s">
        <v>72</v>
      </c>
      <c r="S77" s="23" t="s">
        <v>72</v>
      </c>
      <c r="T77" s="21" t="s">
        <v>72</v>
      </c>
      <c r="U77" s="21" t="s">
        <v>72</v>
      </c>
      <c r="V77" s="20" t="s">
        <v>72</v>
      </c>
      <c r="W77" s="21" t="s">
        <v>72</v>
      </c>
      <c r="X77" s="20" t="s">
        <v>72</v>
      </c>
      <c r="Y77" s="20" t="s">
        <v>72</v>
      </c>
      <c r="Z77" s="20" t="s">
        <v>72</v>
      </c>
      <c r="AA77" s="21" t="s">
        <v>72</v>
      </c>
      <c r="AB77" s="20" t="s">
        <v>72</v>
      </c>
      <c r="AC77" s="20" t="s">
        <v>72</v>
      </c>
      <c r="AD77" s="68" t="s">
        <v>72</v>
      </c>
      <c r="AE77" s="69" t="s">
        <v>72</v>
      </c>
      <c r="AF77" s="25" t="s">
        <v>72</v>
      </c>
      <c r="AG77" s="26" t="s">
        <v>72</v>
      </c>
      <c r="AH77" s="27" t="s">
        <v>72</v>
      </c>
      <c r="AI77" s="27" t="s">
        <v>72</v>
      </c>
      <c r="AJ77" s="27" t="s">
        <v>72</v>
      </c>
      <c r="AK77" s="27" t="s">
        <v>72</v>
      </c>
      <c r="AL77" s="27" t="s">
        <v>72</v>
      </c>
      <c r="AM77" s="27" t="s">
        <v>72</v>
      </c>
      <c r="AN77" s="27" t="s">
        <v>72</v>
      </c>
      <c r="AO77" s="27" t="s">
        <v>72</v>
      </c>
      <c r="AP77" s="27" t="s">
        <v>72</v>
      </c>
      <c r="AQ77" s="27" t="s">
        <v>72</v>
      </c>
      <c r="AR77" s="27" t="s">
        <v>72</v>
      </c>
      <c r="AS77" s="27" t="s">
        <v>72</v>
      </c>
      <c r="AT77" s="27" t="s">
        <v>72</v>
      </c>
      <c r="AU77" s="27" t="s">
        <v>72</v>
      </c>
      <c r="AV77" s="26" t="s">
        <v>72</v>
      </c>
      <c r="AW77" s="26" t="s">
        <v>72</v>
      </c>
      <c r="AX77" s="28" t="s">
        <v>72</v>
      </c>
      <c r="AY77" s="25" t="s">
        <v>72</v>
      </c>
      <c r="AZ77" s="26" t="s">
        <v>72</v>
      </c>
      <c r="BA77" s="26" t="s">
        <v>72</v>
      </c>
      <c r="BB77" s="27" t="s">
        <v>72</v>
      </c>
      <c r="BC77" s="26" t="s">
        <v>72</v>
      </c>
      <c r="BD77" s="28" t="s">
        <v>72</v>
      </c>
      <c r="BE77" s="29">
        <f>COUNTA(A77:BD77)</f>
        <v>56</v>
      </c>
      <c r="BF77" s="29">
        <f>COUNTIF(A77:BD77,"&lt;&gt;"&amp;$BF$9)</f>
        <v>4</v>
      </c>
      <c r="BG77" s="77"/>
      <c r="BH77" s="27"/>
      <c r="BI77" s="27"/>
      <c r="BJ77" s="27"/>
      <c r="BK77" s="27"/>
      <c r="BL77" s="27"/>
    </row>
    <row r="78" spans="1:64" x14ac:dyDescent="0.25">
      <c r="A78" s="19" t="s">
        <v>4</v>
      </c>
      <c r="B78" s="17">
        <v>2022</v>
      </c>
      <c r="C78" s="18" t="s">
        <v>17</v>
      </c>
      <c r="D78" s="18" t="s">
        <v>120</v>
      </c>
      <c r="E78" s="21" t="s">
        <v>72</v>
      </c>
      <c r="F78" s="21" t="s">
        <v>72</v>
      </c>
      <c r="G78" s="21" t="s">
        <v>72</v>
      </c>
      <c r="H78" s="22" t="s">
        <v>72</v>
      </c>
      <c r="I78" s="23" t="s">
        <v>72</v>
      </c>
      <c r="J78" s="21" t="s">
        <v>72</v>
      </c>
      <c r="K78" s="20" t="s">
        <v>72</v>
      </c>
      <c r="L78" s="21" t="s">
        <v>72</v>
      </c>
      <c r="M78" s="20" t="s">
        <v>72</v>
      </c>
      <c r="N78" s="20" t="s">
        <v>72</v>
      </c>
      <c r="O78" s="20" t="s">
        <v>72</v>
      </c>
      <c r="P78" s="21" t="s">
        <v>72</v>
      </c>
      <c r="Q78" s="20" t="s">
        <v>72</v>
      </c>
      <c r="R78" s="24" t="s">
        <v>72</v>
      </c>
      <c r="S78" s="23" t="s">
        <v>72</v>
      </c>
      <c r="T78" s="21" t="s">
        <v>72</v>
      </c>
      <c r="U78" s="21" t="s">
        <v>72</v>
      </c>
      <c r="V78" s="20" t="s">
        <v>72</v>
      </c>
      <c r="W78" s="21" t="s">
        <v>72</v>
      </c>
      <c r="X78" s="20" t="s">
        <v>72</v>
      </c>
      <c r="Y78" s="20" t="s">
        <v>72</v>
      </c>
      <c r="Z78" s="20" t="s">
        <v>72</v>
      </c>
      <c r="AA78" s="21" t="s">
        <v>72</v>
      </c>
      <c r="AB78" s="20" t="s">
        <v>72</v>
      </c>
      <c r="AC78" s="20" t="s">
        <v>72</v>
      </c>
      <c r="AD78" s="68" t="s">
        <v>72</v>
      </c>
      <c r="AE78" s="69" t="s">
        <v>72</v>
      </c>
      <c r="AF78" s="25" t="s">
        <v>72</v>
      </c>
      <c r="AG78" s="26" t="s">
        <v>72</v>
      </c>
      <c r="AH78" s="27" t="s">
        <v>72</v>
      </c>
      <c r="AI78" s="27" t="s">
        <v>72</v>
      </c>
      <c r="AJ78" s="27" t="s">
        <v>72</v>
      </c>
      <c r="AK78" s="27" t="s">
        <v>72</v>
      </c>
      <c r="AL78" s="27" t="s">
        <v>72</v>
      </c>
      <c r="AM78" s="27" t="s">
        <v>72</v>
      </c>
      <c r="AN78" s="27" t="s">
        <v>72</v>
      </c>
      <c r="AO78" s="27" t="s">
        <v>72</v>
      </c>
      <c r="AP78" s="27" t="s">
        <v>72</v>
      </c>
      <c r="AQ78" s="27" t="s">
        <v>72</v>
      </c>
      <c r="AR78" s="27" t="s">
        <v>72</v>
      </c>
      <c r="AS78" s="27" t="s">
        <v>72</v>
      </c>
      <c r="AT78" s="27" t="s">
        <v>72</v>
      </c>
      <c r="AU78" s="27" t="s">
        <v>72</v>
      </c>
      <c r="AV78" s="26" t="s">
        <v>72</v>
      </c>
      <c r="AW78" s="26" t="s">
        <v>72</v>
      </c>
      <c r="AX78" s="28" t="s">
        <v>72</v>
      </c>
      <c r="AY78" s="25" t="s">
        <v>72</v>
      </c>
      <c r="AZ78" s="26" t="s">
        <v>72</v>
      </c>
      <c r="BA78" s="26" t="s">
        <v>72</v>
      </c>
      <c r="BB78" s="27" t="s">
        <v>72</v>
      </c>
      <c r="BC78" s="26" t="s">
        <v>72</v>
      </c>
      <c r="BD78" s="28" t="s">
        <v>72</v>
      </c>
      <c r="BE78" s="29">
        <f>COUNTA(A78:BD78)</f>
        <v>56</v>
      </c>
      <c r="BF78" s="29">
        <f>COUNTIF(A78:BD78,"&lt;&gt;"&amp;$BF$9)</f>
        <v>4</v>
      </c>
      <c r="BG78" s="77"/>
      <c r="BH78" s="27"/>
      <c r="BI78" s="27"/>
      <c r="BJ78" s="27"/>
      <c r="BK78" s="27"/>
      <c r="BL78" s="27"/>
    </row>
    <row r="79" spans="1:64" x14ac:dyDescent="0.25">
      <c r="A79" s="19" t="s">
        <v>4</v>
      </c>
      <c r="B79" s="17">
        <v>2022</v>
      </c>
      <c r="C79" s="18" t="s">
        <v>17</v>
      </c>
      <c r="D79" s="18" t="s">
        <v>120</v>
      </c>
      <c r="E79" s="21" t="s">
        <v>72</v>
      </c>
      <c r="F79" s="21" t="s">
        <v>72</v>
      </c>
      <c r="G79" s="21" t="s">
        <v>72</v>
      </c>
      <c r="H79" s="22" t="s">
        <v>72</v>
      </c>
      <c r="I79" s="23" t="s">
        <v>72</v>
      </c>
      <c r="J79" s="21" t="s">
        <v>72</v>
      </c>
      <c r="K79" s="20" t="s">
        <v>72</v>
      </c>
      <c r="L79" s="21" t="s">
        <v>72</v>
      </c>
      <c r="M79" s="20" t="s">
        <v>72</v>
      </c>
      <c r="N79" s="20" t="s">
        <v>72</v>
      </c>
      <c r="O79" s="20" t="s">
        <v>72</v>
      </c>
      <c r="P79" s="21" t="s">
        <v>72</v>
      </c>
      <c r="Q79" s="20" t="s">
        <v>72</v>
      </c>
      <c r="R79" s="24" t="s">
        <v>72</v>
      </c>
      <c r="S79" s="23" t="s">
        <v>72</v>
      </c>
      <c r="T79" s="21" t="s">
        <v>72</v>
      </c>
      <c r="U79" s="21" t="s">
        <v>72</v>
      </c>
      <c r="V79" s="20" t="s">
        <v>72</v>
      </c>
      <c r="W79" s="21" t="s">
        <v>72</v>
      </c>
      <c r="X79" s="20" t="s">
        <v>72</v>
      </c>
      <c r="Y79" s="20" t="s">
        <v>72</v>
      </c>
      <c r="Z79" s="20" t="s">
        <v>72</v>
      </c>
      <c r="AA79" s="21" t="s">
        <v>72</v>
      </c>
      <c r="AB79" s="20" t="s">
        <v>72</v>
      </c>
      <c r="AC79" s="20" t="s">
        <v>72</v>
      </c>
      <c r="AD79" s="68" t="s">
        <v>72</v>
      </c>
      <c r="AE79" s="69" t="s">
        <v>72</v>
      </c>
      <c r="AF79" s="25" t="s">
        <v>72</v>
      </c>
      <c r="AG79" s="26" t="s">
        <v>72</v>
      </c>
      <c r="AH79" s="27" t="s">
        <v>72</v>
      </c>
      <c r="AI79" s="27" t="s">
        <v>72</v>
      </c>
      <c r="AJ79" s="27" t="s">
        <v>72</v>
      </c>
      <c r="AK79" s="27" t="s">
        <v>72</v>
      </c>
      <c r="AL79" s="27" t="s">
        <v>72</v>
      </c>
      <c r="AM79" s="27" t="s">
        <v>72</v>
      </c>
      <c r="AN79" s="27" t="s">
        <v>72</v>
      </c>
      <c r="AO79" s="27" t="s">
        <v>72</v>
      </c>
      <c r="AP79" s="27" t="s">
        <v>72</v>
      </c>
      <c r="AQ79" s="27" t="s">
        <v>72</v>
      </c>
      <c r="AR79" s="27" t="s">
        <v>72</v>
      </c>
      <c r="AS79" s="27" t="s">
        <v>72</v>
      </c>
      <c r="AT79" s="27" t="s">
        <v>72</v>
      </c>
      <c r="AU79" s="27" t="s">
        <v>72</v>
      </c>
      <c r="AV79" s="26" t="s">
        <v>72</v>
      </c>
      <c r="AW79" s="26" t="s">
        <v>72</v>
      </c>
      <c r="AX79" s="28" t="s">
        <v>72</v>
      </c>
      <c r="AY79" s="25" t="s">
        <v>72</v>
      </c>
      <c r="AZ79" s="26" t="s">
        <v>72</v>
      </c>
      <c r="BA79" s="26" t="s">
        <v>72</v>
      </c>
      <c r="BB79" s="27" t="s">
        <v>72</v>
      </c>
      <c r="BC79" s="26" t="s">
        <v>72</v>
      </c>
      <c r="BD79" s="28" t="s">
        <v>72</v>
      </c>
      <c r="BE79" s="29">
        <f>COUNTA(A79:BD79)</f>
        <v>56</v>
      </c>
      <c r="BF79" s="29">
        <f>COUNTIF(A79:BD79,"&lt;&gt;"&amp;$BF$9)</f>
        <v>4</v>
      </c>
      <c r="BG79" s="77"/>
      <c r="BH79" s="27"/>
      <c r="BI79" s="27"/>
      <c r="BJ79" s="27"/>
      <c r="BK79" s="27"/>
      <c r="BL79" s="27"/>
    </row>
    <row r="80" spans="1:64" ht="140.25" x14ac:dyDescent="0.25">
      <c r="A80" s="19" t="s">
        <v>6</v>
      </c>
      <c r="B80" s="17">
        <v>2022</v>
      </c>
      <c r="C80" s="18" t="s">
        <v>17</v>
      </c>
      <c r="D80" s="18" t="s">
        <v>120</v>
      </c>
      <c r="E80" s="21" t="s">
        <v>72</v>
      </c>
      <c r="F80" s="21" t="s">
        <v>72</v>
      </c>
      <c r="G80" s="21" t="s">
        <v>72</v>
      </c>
      <c r="H80" s="22" t="s">
        <v>72</v>
      </c>
      <c r="I80" s="23" t="s">
        <v>14</v>
      </c>
      <c r="J80" s="21" t="s">
        <v>224</v>
      </c>
      <c r="K80" s="20" t="s">
        <v>122</v>
      </c>
      <c r="L80" s="21" t="s">
        <v>225</v>
      </c>
      <c r="M80" s="20" t="s">
        <v>226</v>
      </c>
      <c r="N80" s="20" t="s">
        <v>124</v>
      </c>
      <c r="O80" s="20" t="s">
        <v>15</v>
      </c>
      <c r="P80" s="21" t="s">
        <v>227</v>
      </c>
      <c r="Q80" s="20" t="s">
        <v>126</v>
      </c>
      <c r="R80" s="24">
        <v>44834</v>
      </c>
      <c r="S80" s="23" t="s">
        <v>72</v>
      </c>
      <c r="T80" s="21" t="s">
        <v>72</v>
      </c>
      <c r="U80" s="21" t="s">
        <v>72</v>
      </c>
      <c r="V80" s="20" t="s">
        <v>72</v>
      </c>
      <c r="W80" s="21" t="s">
        <v>72</v>
      </c>
      <c r="X80" s="20" t="s">
        <v>72</v>
      </c>
      <c r="Y80" s="20" t="s">
        <v>72</v>
      </c>
      <c r="Z80" s="20" t="s">
        <v>72</v>
      </c>
      <c r="AA80" s="21" t="s">
        <v>72</v>
      </c>
      <c r="AB80" s="20" t="s">
        <v>72</v>
      </c>
      <c r="AC80" s="20" t="s">
        <v>72</v>
      </c>
      <c r="AD80" s="68" t="s">
        <v>72</v>
      </c>
      <c r="AE80" s="69" t="s">
        <v>72</v>
      </c>
      <c r="AF80" s="25" t="s">
        <v>72</v>
      </c>
      <c r="AG80" s="26" t="s">
        <v>72</v>
      </c>
      <c r="AH80" s="27" t="s">
        <v>72</v>
      </c>
      <c r="AI80" s="27" t="s">
        <v>72</v>
      </c>
      <c r="AJ80" s="27" t="s">
        <v>72</v>
      </c>
      <c r="AK80" s="27" t="s">
        <v>72</v>
      </c>
      <c r="AL80" s="27" t="s">
        <v>72</v>
      </c>
      <c r="AM80" s="27" t="s">
        <v>72</v>
      </c>
      <c r="AN80" s="27" t="s">
        <v>72</v>
      </c>
      <c r="AO80" s="27" t="s">
        <v>72</v>
      </c>
      <c r="AP80" s="27" t="s">
        <v>72</v>
      </c>
      <c r="AQ80" s="27" t="s">
        <v>72</v>
      </c>
      <c r="AR80" s="27" t="s">
        <v>72</v>
      </c>
      <c r="AS80" s="27" t="s">
        <v>72</v>
      </c>
      <c r="AT80" s="27" t="s">
        <v>72</v>
      </c>
      <c r="AU80" s="27" t="s">
        <v>72</v>
      </c>
      <c r="AV80" s="26" t="s">
        <v>72</v>
      </c>
      <c r="AW80" s="26" t="s">
        <v>72</v>
      </c>
      <c r="AX80" s="28" t="s">
        <v>72</v>
      </c>
      <c r="AY80" s="25" t="s">
        <v>72</v>
      </c>
      <c r="AZ80" s="26" t="s">
        <v>72</v>
      </c>
      <c r="BA80" s="26" t="s">
        <v>72</v>
      </c>
      <c r="BB80" s="27" t="s">
        <v>72</v>
      </c>
      <c r="BC80" s="26" t="s">
        <v>72</v>
      </c>
      <c r="BD80" s="28" t="s">
        <v>72</v>
      </c>
      <c r="BE80" s="29">
        <f>COUNTA(A80:BD80)</f>
        <v>56</v>
      </c>
      <c r="BF80" s="29">
        <f>COUNTIF(A80:BD80,"&lt;&gt;"&amp;$BF$9)</f>
        <v>14</v>
      </c>
      <c r="BG80" s="77"/>
      <c r="BH80" s="27"/>
      <c r="BI80" s="27"/>
      <c r="BJ80" s="27"/>
      <c r="BK80" s="27"/>
      <c r="BL80" s="27"/>
    </row>
    <row r="81" spans="1:64" ht="25.5" x14ac:dyDescent="0.25">
      <c r="A81" s="19" t="s">
        <v>6</v>
      </c>
      <c r="B81" s="17">
        <v>2022</v>
      </c>
      <c r="C81" s="18" t="s">
        <v>17</v>
      </c>
      <c r="D81" s="18" t="s">
        <v>120</v>
      </c>
      <c r="E81" s="21" t="s">
        <v>72</v>
      </c>
      <c r="F81" s="21" t="s">
        <v>72</v>
      </c>
      <c r="G81" s="21" t="s">
        <v>72</v>
      </c>
      <c r="H81" s="22" t="s">
        <v>72</v>
      </c>
      <c r="I81" s="23" t="s">
        <v>72</v>
      </c>
      <c r="J81" s="21" t="s">
        <v>72</v>
      </c>
      <c r="K81" s="20" t="s">
        <v>72</v>
      </c>
      <c r="L81" s="21" t="s">
        <v>72</v>
      </c>
      <c r="M81" s="20" t="s">
        <v>72</v>
      </c>
      <c r="N81" s="20" t="s">
        <v>72</v>
      </c>
      <c r="O81" s="20" t="s">
        <v>72</v>
      </c>
      <c r="P81" s="21" t="s">
        <v>72</v>
      </c>
      <c r="Q81" s="20" t="s">
        <v>72</v>
      </c>
      <c r="R81" s="24" t="s">
        <v>72</v>
      </c>
      <c r="S81" s="23" t="s">
        <v>72</v>
      </c>
      <c r="T81" s="21" t="s">
        <v>72</v>
      </c>
      <c r="U81" s="21" t="s">
        <v>72</v>
      </c>
      <c r="V81" s="20" t="s">
        <v>72</v>
      </c>
      <c r="W81" s="21" t="s">
        <v>72</v>
      </c>
      <c r="X81" s="20" t="s">
        <v>72</v>
      </c>
      <c r="Y81" s="20" t="s">
        <v>72</v>
      </c>
      <c r="Z81" s="20" t="s">
        <v>72</v>
      </c>
      <c r="AA81" s="21" t="s">
        <v>72</v>
      </c>
      <c r="AB81" s="20" t="s">
        <v>72</v>
      </c>
      <c r="AC81" s="20" t="s">
        <v>72</v>
      </c>
      <c r="AD81" s="68" t="s">
        <v>72</v>
      </c>
      <c r="AE81" s="69" t="s">
        <v>72</v>
      </c>
      <c r="AF81" s="25" t="s">
        <v>72</v>
      </c>
      <c r="AG81" s="26" t="s">
        <v>72</v>
      </c>
      <c r="AH81" s="27" t="s">
        <v>72</v>
      </c>
      <c r="AI81" s="27" t="s">
        <v>72</v>
      </c>
      <c r="AJ81" s="27" t="s">
        <v>72</v>
      </c>
      <c r="AK81" s="27" t="s">
        <v>72</v>
      </c>
      <c r="AL81" s="27" t="s">
        <v>72</v>
      </c>
      <c r="AM81" s="27" t="s">
        <v>72</v>
      </c>
      <c r="AN81" s="27" t="s">
        <v>72</v>
      </c>
      <c r="AO81" s="27" t="s">
        <v>72</v>
      </c>
      <c r="AP81" s="27" t="s">
        <v>72</v>
      </c>
      <c r="AQ81" s="27" t="s">
        <v>72</v>
      </c>
      <c r="AR81" s="27" t="s">
        <v>72</v>
      </c>
      <c r="AS81" s="27" t="s">
        <v>72</v>
      </c>
      <c r="AT81" s="27" t="s">
        <v>72</v>
      </c>
      <c r="AU81" s="27" t="s">
        <v>72</v>
      </c>
      <c r="AV81" s="26" t="s">
        <v>72</v>
      </c>
      <c r="AW81" s="26" t="s">
        <v>72</v>
      </c>
      <c r="AX81" s="28" t="s">
        <v>72</v>
      </c>
      <c r="AY81" s="25" t="s">
        <v>72</v>
      </c>
      <c r="AZ81" s="26" t="s">
        <v>72</v>
      </c>
      <c r="BA81" s="26" t="s">
        <v>72</v>
      </c>
      <c r="BB81" s="27" t="s">
        <v>72</v>
      </c>
      <c r="BC81" s="26" t="s">
        <v>72</v>
      </c>
      <c r="BD81" s="28" t="s">
        <v>72</v>
      </c>
      <c r="BE81" s="29">
        <f>COUNTA(A81:BD81)</f>
        <v>56</v>
      </c>
      <c r="BF81" s="29">
        <f>COUNTIF(A81:BD81,"&lt;&gt;"&amp;$BF$9)</f>
        <v>4</v>
      </c>
      <c r="BG81" s="77"/>
      <c r="BH81" s="27"/>
      <c r="BI81" s="27"/>
      <c r="BJ81" s="27"/>
      <c r="BK81" s="27"/>
      <c r="BL81" s="27"/>
    </row>
    <row r="82" spans="1:64" ht="25.5" x14ac:dyDescent="0.25">
      <c r="A82" s="19" t="s">
        <v>6</v>
      </c>
      <c r="B82" s="17">
        <v>2022</v>
      </c>
      <c r="C82" s="18" t="s">
        <v>17</v>
      </c>
      <c r="D82" s="18" t="s">
        <v>120</v>
      </c>
      <c r="E82" s="21" t="s">
        <v>72</v>
      </c>
      <c r="F82" s="21" t="s">
        <v>72</v>
      </c>
      <c r="G82" s="21" t="s">
        <v>72</v>
      </c>
      <c r="H82" s="22" t="s">
        <v>72</v>
      </c>
      <c r="I82" s="23" t="s">
        <v>72</v>
      </c>
      <c r="J82" s="21" t="s">
        <v>72</v>
      </c>
      <c r="K82" s="20" t="s">
        <v>72</v>
      </c>
      <c r="L82" s="21" t="s">
        <v>72</v>
      </c>
      <c r="M82" s="20" t="s">
        <v>72</v>
      </c>
      <c r="N82" s="20" t="s">
        <v>72</v>
      </c>
      <c r="O82" s="20" t="s">
        <v>72</v>
      </c>
      <c r="P82" s="21" t="s">
        <v>72</v>
      </c>
      <c r="Q82" s="20" t="s">
        <v>72</v>
      </c>
      <c r="R82" s="24" t="s">
        <v>72</v>
      </c>
      <c r="S82" s="23" t="s">
        <v>72</v>
      </c>
      <c r="T82" s="21" t="s">
        <v>72</v>
      </c>
      <c r="U82" s="21" t="s">
        <v>72</v>
      </c>
      <c r="V82" s="20" t="s">
        <v>72</v>
      </c>
      <c r="W82" s="21" t="s">
        <v>72</v>
      </c>
      <c r="X82" s="20" t="s">
        <v>72</v>
      </c>
      <c r="Y82" s="20" t="s">
        <v>72</v>
      </c>
      <c r="Z82" s="20" t="s">
        <v>72</v>
      </c>
      <c r="AA82" s="21" t="s">
        <v>72</v>
      </c>
      <c r="AB82" s="20" t="s">
        <v>72</v>
      </c>
      <c r="AC82" s="20" t="s">
        <v>72</v>
      </c>
      <c r="AD82" s="68" t="s">
        <v>72</v>
      </c>
      <c r="AE82" s="69" t="s">
        <v>72</v>
      </c>
      <c r="AF82" s="25" t="s">
        <v>72</v>
      </c>
      <c r="AG82" s="26" t="s">
        <v>72</v>
      </c>
      <c r="AH82" s="27" t="s">
        <v>72</v>
      </c>
      <c r="AI82" s="27" t="s">
        <v>72</v>
      </c>
      <c r="AJ82" s="27" t="s">
        <v>72</v>
      </c>
      <c r="AK82" s="27" t="s">
        <v>72</v>
      </c>
      <c r="AL82" s="27" t="s">
        <v>72</v>
      </c>
      <c r="AM82" s="27" t="s">
        <v>72</v>
      </c>
      <c r="AN82" s="27" t="s">
        <v>72</v>
      </c>
      <c r="AO82" s="27" t="s">
        <v>72</v>
      </c>
      <c r="AP82" s="27" t="s">
        <v>72</v>
      </c>
      <c r="AQ82" s="27" t="s">
        <v>72</v>
      </c>
      <c r="AR82" s="27" t="s">
        <v>72</v>
      </c>
      <c r="AS82" s="27" t="s">
        <v>72</v>
      </c>
      <c r="AT82" s="27" t="s">
        <v>72</v>
      </c>
      <c r="AU82" s="27" t="s">
        <v>72</v>
      </c>
      <c r="AV82" s="26" t="s">
        <v>72</v>
      </c>
      <c r="AW82" s="26" t="s">
        <v>72</v>
      </c>
      <c r="AX82" s="28" t="s">
        <v>72</v>
      </c>
      <c r="AY82" s="25" t="s">
        <v>72</v>
      </c>
      <c r="AZ82" s="26" t="s">
        <v>72</v>
      </c>
      <c r="BA82" s="26" t="s">
        <v>72</v>
      </c>
      <c r="BB82" s="27" t="s">
        <v>72</v>
      </c>
      <c r="BC82" s="26" t="s">
        <v>72</v>
      </c>
      <c r="BD82" s="28" t="s">
        <v>72</v>
      </c>
      <c r="BE82" s="29">
        <f>COUNTA(A82:BD82)</f>
        <v>56</v>
      </c>
      <c r="BF82" s="29">
        <f>COUNTIF(A82:BD82,"&lt;&gt;"&amp;$BF$9)</f>
        <v>4</v>
      </c>
      <c r="BG82" s="77"/>
      <c r="BH82" s="27"/>
      <c r="BI82" s="27"/>
      <c r="BJ82" s="27"/>
      <c r="BK82" s="27"/>
      <c r="BL82" s="27"/>
    </row>
    <row r="83" spans="1:64" ht="344.25" x14ac:dyDescent="0.25">
      <c r="A83" s="19" t="s">
        <v>9</v>
      </c>
      <c r="B83" s="17">
        <v>2022</v>
      </c>
      <c r="C83" s="18" t="s">
        <v>17</v>
      </c>
      <c r="D83" s="18" t="s">
        <v>120</v>
      </c>
      <c r="E83" s="21" t="s">
        <v>72</v>
      </c>
      <c r="F83" s="21" t="s">
        <v>72</v>
      </c>
      <c r="G83" s="21" t="s">
        <v>72</v>
      </c>
      <c r="H83" s="22" t="s">
        <v>72</v>
      </c>
      <c r="I83" s="23" t="s">
        <v>14</v>
      </c>
      <c r="J83" s="21" t="s">
        <v>228</v>
      </c>
      <c r="K83" s="20" t="s">
        <v>122</v>
      </c>
      <c r="L83" s="21" t="s">
        <v>229</v>
      </c>
      <c r="M83" s="20">
        <v>1112</v>
      </c>
      <c r="N83" s="20" t="s">
        <v>124</v>
      </c>
      <c r="O83" s="20" t="s">
        <v>15</v>
      </c>
      <c r="P83" s="21" t="s">
        <v>230</v>
      </c>
      <c r="Q83" s="20" t="s">
        <v>126</v>
      </c>
      <c r="R83" s="24">
        <v>44771</v>
      </c>
      <c r="S83" s="23" t="s">
        <v>72</v>
      </c>
      <c r="T83" s="21" t="s">
        <v>72</v>
      </c>
      <c r="U83" s="21" t="s">
        <v>72</v>
      </c>
      <c r="V83" s="20" t="s">
        <v>72</v>
      </c>
      <c r="W83" s="21" t="s">
        <v>72</v>
      </c>
      <c r="X83" s="20" t="s">
        <v>72</v>
      </c>
      <c r="Y83" s="20" t="s">
        <v>72</v>
      </c>
      <c r="Z83" s="20" t="s">
        <v>72</v>
      </c>
      <c r="AA83" s="21" t="s">
        <v>72</v>
      </c>
      <c r="AB83" s="20" t="s">
        <v>72</v>
      </c>
      <c r="AC83" s="20" t="s">
        <v>72</v>
      </c>
      <c r="AD83" s="68" t="s">
        <v>72</v>
      </c>
      <c r="AE83" s="69" t="s">
        <v>72</v>
      </c>
      <c r="AF83" s="25" t="s">
        <v>72</v>
      </c>
      <c r="AG83" s="26" t="s">
        <v>72</v>
      </c>
      <c r="AH83" s="27" t="s">
        <v>72</v>
      </c>
      <c r="AI83" s="27" t="s">
        <v>72</v>
      </c>
      <c r="AJ83" s="27" t="s">
        <v>72</v>
      </c>
      <c r="AK83" s="27" t="s">
        <v>72</v>
      </c>
      <c r="AL83" s="27" t="s">
        <v>72</v>
      </c>
      <c r="AM83" s="27" t="s">
        <v>72</v>
      </c>
      <c r="AN83" s="27" t="s">
        <v>72</v>
      </c>
      <c r="AO83" s="27" t="s">
        <v>72</v>
      </c>
      <c r="AP83" s="27" t="s">
        <v>72</v>
      </c>
      <c r="AQ83" s="27" t="s">
        <v>72</v>
      </c>
      <c r="AR83" s="27" t="s">
        <v>72</v>
      </c>
      <c r="AS83" s="27" t="s">
        <v>72</v>
      </c>
      <c r="AT83" s="27" t="s">
        <v>72</v>
      </c>
      <c r="AU83" s="27" t="s">
        <v>72</v>
      </c>
      <c r="AV83" s="26" t="s">
        <v>72</v>
      </c>
      <c r="AW83" s="26" t="s">
        <v>72</v>
      </c>
      <c r="AX83" s="28" t="s">
        <v>72</v>
      </c>
      <c r="AY83" s="25" t="s">
        <v>72</v>
      </c>
      <c r="AZ83" s="26" t="s">
        <v>72</v>
      </c>
      <c r="BA83" s="26" t="s">
        <v>72</v>
      </c>
      <c r="BB83" s="27" t="s">
        <v>72</v>
      </c>
      <c r="BC83" s="26" t="s">
        <v>72</v>
      </c>
      <c r="BD83" s="28" t="s">
        <v>72</v>
      </c>
      <c r="BE83" s="29">
        <f>COUNTA(A83:BD83)</f>
        <v>56</v>
      </c>
      <c r="BF83" s="29">
        <f>COUNTIF(A83:BD83,"&lt;&gt;"&amp;$BF$9)</f>
        <v>14</v>
      </c>
      <c r="BG83" s="77"/>
      <c r="BH83" s="27"/>
      <c r="BI83" s="27"/>
      <c r="BJ83" s="27"/>
      <c r="BK83" s="27"/>
      <c r="BL83" s="27"/>
    </row>
    <row r="84" spans="1:64" ht="344.25" x14ac:dyDescent="0.25">
      <c r="A84" s="19" t="s">
        <v>9</v>
      </c>
      <c r="B84" s="17">
        <v>2022</v>
      </c>
      <c r="C84" s="18" t="s">
        <v>17</v>
      </c>
      <c r="D84" s="18" t="s">
        <v>120</v>
      </c>
      <c r="E84" s="21" t="s">
        <v>72</v>
      </c>
      <c r="F84" s="21" t="s">
        <v>72</v>
      </c>
      <c r="G84" s="21" t="s">
        <v>72</v>
      </c>
      <c r="H84" s="22" t="s">
        <v>72</v>
      </c>
      <c r="I84" s="23" t="s">
        <v>14</v>
      </c>
      <c r="J84" s="21" t="s">
        <v>228</v>
      </c>
      <c r="K84" s="20" t="s">
        <v>122</v>
      </c>
      <c r="L84" s="21" t="s">
        <v>231</v>
      </c>
      <c r="M84" s="20">
        <v>1113</v>
      </c>
      <c r="N84" s="20" t="s">
        <v>124</v>
      </c>
      <c r="O84" s="20" t="s">
        <v>15</v>
      </c>
      <c r="P84" s="21" t="s">
        <v>230</v>
      </c>
      <c r="Q84" s="20" t="s">
        <v>126</v>
      </c>
      <c r="R84" s="24">
        <v>44666</v>
      </c>
      <c r="S84" s="23" t="s">
        <v>72</v>
      </c>
      <c r="T84" s="21" t="s">
        <v>72</v>
      </c>
      <c r="U84" s="21" t="s">
        <v>72</v>
      </c>
      <c r="V84" s="20" t="s">
        <v>72</v>
      </c>
      <c r="W84" s="21" t="s">
        <v>72</v>
      </c>
      <c r="X84" s="20" t="s">
        <v>72</v>
      </c>
      <c r="Y84" s="20" t="s">
        <v>72</v>
      </c>
      <c r="Z84" s="20" t="s">
        <v>72</v>
      </c>
      <c r="AA84" s="21" t="s">
        <v>72</v>
      </c>
      <c r="AB84" s="20" t="s">
        <v>72</v>
      </c>
      <c r="AC84" s="20" t="s">
        <v>72</v>
      </c>
      <c r="AD84" s="68" t="s">
        <v>72</v>
      </c>
      <c r="AE84" s="69" t="s">
        <v>72</v>
      </c>
      <c r="AF84" s="25" t="s">
        <v>72</v>
      </c>
      <c r="AG84" s="26" t="s">
        <v>72</v>
      </c>
      <c r="AH84" s="27" t="s">
        <v>72</v>
      </c>
      <c r="AI84" s="27" t="s">
        <v>72</v>
      </c>
      <c r="AJ84" s="27" t="s">
        <v>72</v>
      </c>
      <c r="AK84" s="27" t="s">
        <v>72</v>
      </c>
      <c r="AL84" s="27" t="s">
        <v>72</v>
      </c>
      <c r="AM84" s="27" t="s">
        <v>72</v>
      </c>
      <c r="AN84" s="27" t="s">
        <v>72</v>
      </c>
      <c r="AO84" s="27" t="s">
        <v>72</v>
      </c>
      <c r="AP84" s="27" t="s">
        <v>72</v>
      </c>
      <c r="AQ84" s="27" t="s">
        <v>72</v>
      </c>
      <c r="AR84" s="27" t="s">
        <v>72</v>
      </c>
      <c r="AS84" s="27" t="s">
        <v>72</v>
      </c>
      <c r="AT84" s="27" t="s">
        <v>72</v>
      </c>
      <c r="AU84" s="27" t="s">
        <v>72</v>
      </c>
      <c r="AV84" s="26" t="s">
        <v>72</v>
      </c>
      <c r="AW84" s="26" t="s">
        <v>72</v>
      </c>
      <c r="AX84" s="28" t="s">
        <v>72</v>
      </c>
      <c r="AY84" s="25" t="s">
        <v>72</v>
      </c>
      <c r="AZ84" s="26" t="s">
        <v>72</v>
      </c>
      <c r="BA84" s="26" t="s">
        <v>72</v>
      </c>
      <c r="BB84" s="27" t="s">
        <v>72</v>
      </c>
      <c r="BC84" s="26" t="s">
        <v>72</v>
      </c>
      <c r="BD84" s="28" t="s">
        <v>72</v>
      </c>
      <c r="BE84" s="29">
        <f>COUNTA(A84:BD84)</f>
        <v>56</v>
      </c>
      <c r="BF84" s="29">
        <f>COUNTIF(A84:BD84,"&lt;&gt;"&amp;$BF$9)</f>
        <v>14</v>
      </c>
      <c r="BG84" s="77"/>
      <c r="BH84" s="27"/>
      <c r="BI84" s="27"/>
      <c r="BJ84" s="27"/>
      <c r="BK84" s="27"/>
      <c r="BL84" s="27"/>
    </row>
    <row r="85" spans="1:64" ht="229.5" x14ac:dyDescent="0.25">
      <c r="A85" s="19" t="s">
        <v>9</v>
      </c>
      <c r="B85" s="17">
        <v>2022</v>
      </c>
      <c r="C85" s="18" t="s">
        <v>17</v>
      </c>
      <c r="D85" s="18" t="s">
        <v>120</v>
      </c>
      <c r="E85" s="21" t="s">
        <v>72</v>
      </c>
      <c r="F85" s="21" t="s">
        <v>72</v>
      </c>
      <c r="G85" s="21" t="s">
        <v>72</v>
      </c>
      <c r="H85" s="22" t="s">
        <v>72</v>
      </c>
      <c r="I85" s="23" t="s">
        <v>14</v>
      </c>
      <c r="J85" s="21" t="s">
        <v>232</v>
      </c>
      <c r="K85" s="20" t="s">
        <v>122</v>
      </c>
      <c r="L85" s="21" t="s">
        <v>229</v>
      </c>
      <c r="M85" s="20">
        <v>1112</v>
      </c>
      <c r="N85" s="20" t="s">
        <v>124</v>
      </c>
      <c r="O85" s="20" t="s">
        <v>15</v>
      </c>
      <c r="P85" s="21" t="s">
        <v>230</v>
      </c>
      <c r="Q85" s="20" t="s">
        <v>126</v>
      </c>
      <c r="R85" s="24">
        <v>44771</v>
      </c>
      <c r="S85" s="23" t="s">
        <v>72</v>
      </c>
      <c r="T85" s="21" t="s">
        <v>72</v>
      </c>
      <c r="U85" s="21" t="s">
        <v>72</v>
      </c>
      <c r="V85" s="20" t="s">
        <v>72</v>
      </c>
      <c r="W85" s="21" t="s">
        <v>72</v>
      </c>
      <c r="X85" s="20" t="s">
        <v>72</v>
      </c>
      <c r="Y85" s="20" t="s">
        <v>72</v>
      </c>
      <c r="Z85" s="20" t="s">
        <v>72</v>
      </c>
      <c r="AA85" s="21" t="s">
        <v>72</v>
      </c>
      <c r="AB85" s="20" t="s">
        <v>72</v>
      </c>
      <c r="AC85" s="20" t="s">
        <v>72</v>
      </c>
      <c r="AD85" s="68" t="s">
        <v>72</v>
      </c>
      <c r="AE85" s="69" t="s">
        <v>72</v>
      </c>
      <c r="AF85" s="25" t="s">
        <v>72</v>
      </c>
      <c r="AG85" s="26" t="s">
        <v>72</v>
      </c>
      <c r="AH85" s="27" t="s">
        <v>72</v>
      </c>
      <c r="AI85" s="27" t="s">
        <v>72</v>
      </c>
      <c r="AJ85" s="27" t="s">
        <v>72</v>
      </c>
      <c r="AK85" s="27" t="s">
        <v>72</v>
      </c>
      <c r="AL85" s="27" t="s">
        <v>72</v>
      </c>
      <c r="AM85" s="27" t="s">
        <v>72</v>
      </c>
      <c r="AN85" s="27" t="s">
        <v>72</v>
      </c>
      <c r="AO85" s="27" t="s">
        <v>72</v>
      </c>
      <c r="AP85" s="27" t="s">
        <v>72</v>
      </c>
      <c r="AQ85" s="27" t="s">
        <v>72</v>
      </c>
      <c r="AR85" s="27" t="s">
        <v>72</v>
      </c>
      <c r="AS85" s="27" t="s">
        <v>72</v>
      </c>
      <c r="AT85" s="27" t="s">
        <v>72</v>
      </c>
      <c r="AU85" s="27" t="s">
        <v>72</v>
      </c>
      <c r="AV85" s="26" t="s">
        <v>72</v>
      </c>
      <c r="AW85" s="26" t="s">
        <v>72</v>
      </c>
      <c r="AX85" s="28" t="s">
        <v>72</v>
      </c>
      <c r="AY85" s="25" t="s">
        <v>72</v>
      </c>
      <c r="AZ85" s="26" t="s">
        <v>72</v>
      </c>
      <c r="BA85" s="26" t="s">
        <v>72</v>
      </c>
      <c r="BB85" s="27" t="s">
        <v>72</v>
      </c>
      <c r="BC85" s="26" t="s">
        <v>72</v>
      </c>
      <c r="BD85" s="28" t="s">
        <v>72</v>
      </c>
      <c r="BE85" s="29">
        <f>COUNTA(A85:BD85)</f>
        <v>56</v>
      </c>
      <c r="BF85" s="29">
        <f>COUNTIF(A85:BD85,"&lt;&gt;"&amp;$BF$9)</f>
        <v>14</v>
      </c>
      <c r="BG85" s="77"/>
      <c r="BH85" s="27"/>
      <c r="BI85" s="27"/>
      <c r="BJ85" s="27"/>
      <c r="BK85" s="27"/>
      <c r="BL85" s="27"/>
    </row>
    <row r="86" spans="1:64" ht="229.5" x14ac:dyDescent="0.25">
      <c r="A86" s="19" t="s">
        <v>9</v>
      </c>
      <c r="B86" s="17">
        <v>2022</v>
      </c>
      <c r="C86" s="18" t="s">
        <v>17</v>
      </c>
      <c r="D86" s="18" t="s">
        <v>120</v>
      </c>
      <c r="E86" s="21" t="s">
        <v>72</v>
      </c>
      <c r="F86" s="21" t="s">
        <v>72</v>
      </c>
      <c r="G86" s="21" t="s">
        <v>72</v>
      </c>
      <c r="H86" s="22" t="s">
        <v>72</v>
      </c>
      <c r="I86" s="23" t="s">
        <v>14</v>
      </c>
      <c r="J86" s="21" t="s">
        <v>232</v>
      </c>
      <c r="K86" s="20" t="s">
        <v>122</v>
      </c>
      <c r="L86" s="21" t="s">
        <v>231</v>
      </c>
      <c r="M86" s="20">
        <v>1113</v>
      </c>
      <c r="N86" s="20" t="s">
        <v>124</v>
      </c>
      <c r="O86" s="20" t="s">
        <v>15</v>
      </c>
      <c r="P86" s="21" t="s">
        <v>230</v>
      </c>
      <c r="Q86" s="20" t="s">
        <v>126</v>
      </c>
      <c r="R86" s="24">
        <v>44666</v>
      </c>
      <c r="S86" s="23" t="s">
        <v>72</v>
      </c>
      <c r="T86" s="21" t="s">
        <v>72</v>
      </c>
      <c r="U86" s="21" t="s">
        <v>72</v>
      </c>
      <c r="V86" s="20" t="s">
        <v>72</v>
      </c>
      <c r="W86" s="21" t="s">
        <v>72</v>
      </c>
      <c r="X86" s="20" t="s">
        <v>72</v>
      </c>
      <c r="Y86" s="20" t="s">
        <v>72</v>
      </c>
      <c r="Z86" s="20" t="s">
        <v>72</v>
      </c>
      <c r="AA86" s="21" t="s">
        <v>72</v>
      </c>
      <c r="AB86" s="20" t="s">
        <v>72</v>
      </c>
      <c r="AC86" s="20" t="s">
        <v>72</v>
      </c>
      <c r="AD86" s="68" t="s">
        <v>72</v>
      </c>
      <c r="AE86" s="69" t="s">
        <v>72</v>
      </c>
      <c r="AF86" s="25" t="s">
        <v>72</v>
      </c>
      <c r="AG86" s="26" t="s">
        <v>72</v>
      </c>
      <c r="AH86" s="27" t="s">
        <v>72</v>
      </c>
      <c r="AI86" s="27" t="s">
        <v>72</v>
      </c>
      <c r="AJ86" s="27" t="s">
        <v>72</v>
      </c>
      <c r="AK86" s="27" t="s">
        <v>72</v>
      </c>
      <c r="AL86" s="27" t="s">
        <v>72</v>
      </c>
      <c r="AM86" s="27" t="s">
        <v>72</v>
      </c>
      <c r="AN86" s="27" t="s">
        <v>72</v>
      </c>
      <c r="AO86" s="27" t="s">
        <v>72</v>
      </c>
      <c r="AP86" s="27" t="s">
        <v>72</v>
      </c>
      <c r="AQ86" s="27" t="s">
        <v>72</v>
      </c>
      <c r="AR86" s="27" t="s">
        <v>72</v>
      </c>
      <c r="AS86" s="27" t="s">
        <v>72</v>
      </c>
      <c r="AT86" s="27" t="s">
        <v>72</v>
      </c>
      <c r="AU86" s="27" t="s">
        <v>72</v>
      </c>
      <c r="AV86" s="26" t="s">
        <v>72</v>
      </c>
      <c r="AW86" s="26" t="s">
        <v>72</v>
      </c>
      <c r="AX86" s="28" t="s">
        <v>72</v>
      </c>
      <c r="AY86" s="25" t="s">
        <v>72</v>
      </c>
      <c r="AZ86" s="26" t="s">
        <v>72</v>
      </c>
      <c r="BA86" s="26" t="s">
        <v>72</v>
      </c>
      <c r="BB86" s="27" t="s">
        <v>72</v>
      </c>
      <c r="BC86" s="26" t="s">
        <v>72</v>
      </c>
      <c r="BD86" s="28" t="s">
        <v>72</v>
      </c>
      <c r="BE86" s="29">
        <f>COUNTA(A86:BD86)</f>
        <v>56</v>
      </c>
      <c r="BF86" s="29">
        <f>COUNTIF(A86:BD86,"&lt;&gt;"&amp;$BF$9)</f>
        <v>14</v>
      </c>
      <c r="BG86" s="77"/>
      <c r="BH86" s="27"/>
      <c r="BI86" s="27"/>
      <c r="BJ86" s="27"/>
      <c r="BK86" s="27"/>
      <c r="BL86" s="27"/>
    </row>
    <row r="87" spans="1:64" x14ac:dyDescent="0.25">
      <c r="A87" s="19" t="s">
        <v>9</v>
      </c>
      <c r="B87" s="17">
        <v>2022</v>
      </c>
      <c r="C87" s="18" t="s">
        <v>17</v>
      </c>
      <c r="D87" s="18" t="s">
        <v>120</v>
      </c>
      <c r="E87" s="21" t="s">
        <v>72</v>
      </c>
      <c r="F87" s="21" t="s">
        <v>72</v>
      </c>
      <c r="G87" s="21" t="s">
        <v>72</v>
      </c>
      <c r="H87" s="22" t="s">
        <v>72</v>
      </c>
      <c r="I87" s="23" t="s">
        <v>72</v>
      </c>
      <c r="J87" s="21" t="s">
        <v>72</v>
      </c>
      <c r="K87" s="20" t="s">
        <v>72</v>
      </c>
      <c r="L87" s="21" t="s">
        <v>72</v>
      </c>
      <c r="M87" s="20" t="s">
        <v>72</v>
      </c>
      <c r="N87" s="20" t="s">
        <v>72</v>
      </c>
      <c r="O87" s="20" t="s">
        <v>72</v>
      </c>
      <c r="P87" s="21" t="s">
        <v>72</v>
      </c>
      <c r="Q87" s="20" t="s">
        <v>72</v>
      </c>
      <c r="R87" s="24" t="s">
        <v>72</v>
      </c>
      <c r="S87" s="23" t="s">
        <v>72</v>
      </c>
      <c r="T87" s="21" t="s">
        <v>72</v>
      </c>
      <c r="U87" s="21" t="s">
        <v>72</v>
      </c>
      <c r="V87" s="20" t="s">
        <v>72</v>
      </c>
      <c r="W87" s="21" t="s">
        <v>72</v>
      </c>
      <c r="X87" s="20" t="s">
        <v>72</v>
      </c>
      <c r="Y87" s="20" t="s">
        <v>72</v>
      </c>
      <c r="Z87" s="20" t="s">
        <v>72</v>
      </c>
      <c r="AA87" s="21" t="s">
        <v>72</v>
      </c>
      <c r="AB87" s="20" t="s">
        <v>72</v>
      </c>
      <c r="AC87" s="20" t="s">
        <v>72</v>
      </c>
      <c r="AD87" s="68" t="s">
        <v>72</v>
      </c>
      <c r="AE87" s="69" t="s">
        <v>72</v>
      </c>
      <c r="AF87" s="25" t="s">
        <v>72</v>
      </c>
      <c r="AG87" s="26" t="s">
        <v>72</v>
      </c>
      <c r="AH87" s="27" t="s">
        <v>72</v>
      </c>
      <c r="AI87" s="27" t="s">
        <v>72</v>
      </c>
      <c r="AJ87" s="27" t="s">
        <v>72</v>
      </c>
      <c r="AK87" s="27" t="s">
        <v>72</v>
      </c>
      <c r="AL87" s="27" t="s">
        <v>72</v>
      </c>
      <c r="AM87" s="27" t="s">
        <v>72</v>
      </c>
      <c r="AN87" s="27" t="s">
        <v>72</v>
      </c>
      <c r="AO87" s="27" t="s">
        <v>72</v>
      </c>
      <c r="AP87" s="27" t="s">
        <v>72</v>
      </c>
      <c r="AQ87" s="27" t="s">
        <v>72</v>
      </c>
      <c r="AR87" s="27" t="s">
        <v>72</v>
      </c>
      <c r="AS87" s="27" t="s">
        <v>72</v>
      </c>
      <c r="AT87" s="27" t="s">
        <v>72</v>
      </c>
      <c r="AU87" s="27" t="s">
        <v>72</v>
      </c>
      <c r="AV87" s="26" t="s">
        <v>72</v>
      </c>
      <c r="AW87" s="26" t="s">
        <v>72</v>
      </c>
      <c r="AX87" s="28" t="s">
        <v>72</v>
      </c>
      <c r="AY87" s="25" t="s">
        <v>72</v>
      </c>
      <c r="AZ87" s="26" t="s">
        <v>72</v>
      </c>
      <c r="BA87" s="26" t="s">
        <v>72</v>
      </c>
      <c r="BB87" s="27" t="s">
        <v>72</v>
      </c>
      <c r="BC87" s="26" t="s">
        <v>72</v>
      </c>
      <c r="BD87" s="28" t="s">
        <v>72</v>
      </c>
      <c r="BE87" s="29">
        <f>COUNTA(A87:BD87)</f>
        <v>56</v>
      </c>
      <c r="BF87" s="29">
        <f>COUNTIF(A87:BD87,"&lt;&gt;"&amp;$BF$9)</f>
        <v>4</v>
      </c>
      <c r="BG87" s="77"/>
      <c r="BH87" s="27"/>
      <c r="BI87" s="27"/>
      <c r="BJ87" s="27"/>
      <c r="BK87" s="27"/>
      <c r="BL87" s="27"/>
    </row>
    <row r="88" spans="1:64" x14ac:dyDescent="0.25">
      <c r="A88" s="19" t="s">
        <v>9</v>
      </c>
      <c r="B88" s="17">
        <v>2022</v>
      </c>
      <c r="C88" s="18" t="s">
        <v>17</v>
      </c>
      <c r="D88" s="18" t="s">
        <v>120</v>
      </c>
      <c r="E88" s="21" t="s">
        <v>72</v>
      </c>
      <c r="F88" s="21" t="s">
        <v>72</v>
      </c>
      <c r="G88" s="21" t="s">
        <v>72</v>
      </c>
      <c r="H88" s="22" t="s">
        <v>72</v>
      </c>
      <c r="I88" s="23" t="s">
        <v>72</v>
      </c>
      <c r="J88" s="21" t="s">
        <v>72</v>
      </c>
      <c r="K88" s="20" t="s">
        <v>72</v>
      </c>
      <c r="L88" s="21" t="s">
        <v>72</v>
      </c>
      <c r="M88" s="20" t="s">
        <v>72</v>
      </c>
      <c r="N88" s="20" t="s">
        <v>72</v>
      </c>
      <c r="O88" s="20" t="s">
        <v>72</v>
      </c>
      <c r="P88" s="21" t="s">
        <v>72</v>
      </c>
      <c r="Q88" s="20" t="s">
        <v>72</v>
      </c>
      <c r="R88" s="24" t="s">
        <v>72</v>
      </c>
      <c r="S88" s="23" t="s">
        <v>72</v>
      </c>
      <c r="T88" s="21" t="s">
        <v>72</v>
      </c>
      <c r="U88" s="21" t="s">
        <v>72</v>
      </c>
      <c r="V88" s="20" t="s">
        <v>72</v>
      </c>
      <c r="W88" s="21" t="s">
        <v>72</v>
      </c>
      <c r="X88" s="20" t="s">
        <v>72</v>
      </c>
      <c r="Y88" s="20" t="s">
        <v>72</v>
      </c>
      <c r="Z88" s="20" t="s">
        <v>72</v>
      </c>
      <c r="AA88" s="21" t="s">
        <v>72</v>
      </c>
      <c r="AB88" s="20" t="s">
        <v>72</v>
      </c>
      <c r="AC88" s="20" t="s">
        <v>72</v>
      </c>
      <c r="AD88" s="68" t="s">
        <v>72</v>
      </c>
      <c r="AE88" s="69" t="s">
        <v>72</v>
      </c>
      <c r="AF88" s="25" t="s">
        <v>72</v>
      </c>
      <c r="AG88" s="26" t="s">
        <v>72</v>
      </c>
      <c r="AH88" s="27" t="s">
        <v>72</v>
      </c>
      <c r="AI88" s="27" t="s">
        <v>72</v>
      </c>
      <c r="AJ88" s="27" t="s">
        <v>72</v>
      </c>
      <c r="AK88" s="27" t="s">
        <v>72</v>
      </c>
      <c r="AL88" s="27" t="s">
        <v>72</v>
      </c>
      <c r="AM88" s="27" t="s">
        <v>72</v>
      </c>
      <c r="AN88" s="27" t="s">
        <v>72</v>
      </c>
      <c r="AO88" s="27" t="s">
        <v>72</v>
      </c>
      <c r="AP88" s="27" t="s">
        <v>72</v>
      </c>
      <c r="AQ88" s="27" t="s">
        <v>72</v>
      </c>
      <c r="AR88" s="27" t="s">
        <v>72</v>
      </c>
      <c r="AS88" s="27" t="s">
        <v>72</v>
      </c>
      <c r="AT88" s="27" t="s">
        <v>72</v>
      </c>
      <c r="AU88" s="27" t="s">
        <v>72</v>
      </c>
      <c r="AV88" s="26" t="s">
        <v>72</v>
      </c>
      <c r="AW88" s="26" t="s">
        <v>72</v>
      </c>
      <c r="AX88" s="28" t="s">
        <v>72</v>
      </c>
      <c r="AY88" s="25" t="s">
        <v>72</v>
      </c>
      <c r="AZ88" s="26" t="s">
        <v>72</v>
      </c>
      <c r="BA88" s="26" t="s">
        <v>72</v>
      </c>
      <c r="BB88" s="27" t="s">
        <v>72</v>
      </c>
      <c r="BC88" s="26" t="s">
        <v>72</v>
      </c>
      <c r="BD88" s="28" t="s">
        <v>72</v>
      </c>
      <c r="BE88" s="29">
        <f>COUNTA(A88:BD88)</f>
        <v>56</v>
      </c>
      <c r="BF88" s="29">
        <f>COUNTIF(A88:BD88,"&lt;&gt;"&amp;$BF$9)</f>
        <v>4</v>
      </c>
      <c r="BG88" s="77"/>
      <c r="BH88" s="27"/>
      <c r="BI88" s="27"/>
      <c r="BJ88" s="27"/>
      <c r="BK88" s="27"/>
      <c r="BL88" s="27"/>
    </row>
    <row r="89" spans="1:64" x14ac:dyDescent="0.25">
      <c r="A89" s="19" t="s">
        <v>9</v>
      </c>
      <c r="B89" s="17">
        <v>2022</v>
      </c>
      <c r="C89" s="18" t="s">
        <v>17</v>
      </c>
      <c r="D89" s="18" t="s">
        <v>120</v>
      </c>
      <c r="E89" s="21" t="s">
        <v>72</v>
      </c>
      <c r="F89" s="21" t="s">
        <v>72</v>
      </c>
      <c r="G89" s="21" t="s">
        <v>72</v>
      </c>
      <c r="H89" s="22" t="s">
        <v>72</v>
      </c>
      <c r="I89" s="23" t="s">
        <v>72</v>
      </c>
      <c r="J89" s="21" t="s">
        <v>72</v>
      </c>
      <c r="K89" s="20" t="s">
        <v>72</v>
      </c>
      <c r="L89" s="21" t="s">
        <v>72</v>
      </c>
      <c r="M89" s="20" t="s">
        <v>72</v>
      </c>
      <c r="N89" s="20" t="s">
        <v>72</v>
      </c>
      <c r="O89" s="20" t="s">
        <v>72</v>
      </c>
      <c r="P89" s="21" t="s">
        <v>72</v>
      </c>
      <c r="Q89" s="20" t="s">
        <v>72</v>
      </c>
      <c r="R89" s="24" t="s">
        <v>72</v>
      </c>
      <c r="S89" s="23" t="s">
        <v>72</v>
      </c>
      <c r="T89" s="21" t="s">
        <v>72</v>
      </c>
      <c r="U89" s="21" t="s">
        <v>72</v>
      </c>
      <c r="V89" s="20" t="s">
        <v>72</v>
      </c>
      <c r="W89" s="21" t="s">
        <v>72</v>
      </c>
      <c r="X89" s="20" t="s">
        <v>72</v>
      </c>
      <c r="Y89" s="20" t="s">
        <v>72</v>
      </c>
      <c r="Z89" s="20" t="s">
        <v>72</v>
      </c>
      <c r="AA89" s="21" t="s">
        <v>72</v>
      </c>
      <c r="AB89" s="20" t="s">
        <v>72</v>
      </c>
      <c r="AC89" s="20" t="s">
        <v>72</v>
      </c>
      <c r="AD89" s="68" t="s">
        <v>72</v>
      </c>
      <c r="AE89" s="69" t="s">
        <v>72</v>
      </c>
      <c r="AF89" s="25" t="s">
        <v>72</v>
      </c>
      <c r="AG89" s="26" t="s">
        <v>72</v>
      </c>
      <c r="AH89" s="27" t="s">
        <v>72</v>
      </c>
      <c r="AI89" s="27" t="s">
        <v>72</v>
      </c>
      <c r="AJ89" s="27" t="s">
        <v>72</v>
      </c>
      <c r="AK89" s="27" t="s">
        <v>72</v>
      </c>
      <c r="AL89" s="27" t="s">
        <v>72</v>
      </c>
      <c r="AM89" s="27" t="s">
        <v>72</v>
      </c>
      <c r="AN89" s="27" t="s">
        <v>72</v>
      </c>
      <c r="AO89" s="27" t="s">
        <v>72</v>
      </c>
      <c r="AP89" s="27" t="s">
        <v>72</v>
      </c>
      <c r="AQ89" s="27" t="s">
        <v>72</v>
      </c>
      <c r="AR89" s="27" t="s">
        <v>72</v>
      </c>
      <c r="AS89" s="27" t="s">
        <v>72</v>
      </c>
      <c r="AT89" s="27" t="s">
        <v>72</v>
      </c>
      <c r="AU89" s="27" t="s">
        <v>72</v>
      </c>
      <c r="AV89" s="26" t="s">
        <v>72</v>
      </c>
      <c r="AW89" s="26" t="s">
        <v>72</v>
      </c>
      <c r="AX89" s="28" t="s">
        <v>72</v>
      </c>
      <c r="AY89" s="25" t="s">
        <v>72</v>
      </c>
      <c r="AZ89" s="26" t="s">
        <v>72</v>
      </c>
      <c r="BA89" s="26" t="s">
        <v>72</v>
      </c>
      <c r="BB89" s="27" t="s">
        <v>72</v>
      </c>
      <c r="BC89" s="26" t="s">
        <v>72</v>
      </c>
      <c r="BD89" s="28" t="s">
        <v>72</v>
      </c>
      <c r="BE89" s="29">
        <f>COUNTA(A89:BD89)</f>
        <v>56</v>
      </c>
      <c r="BF89" s="29">
        <f>COUNTIF(A89:BD89,"&lt;&gt;"&amp;$BF$9)</f>
        <v>4</v>
      </c>
      <c r="BG89" s="77"/>
      <c r="BH89" s="27"/>
      <c r="BI89" s="27"/>
      <c r="BJ89" s="27"/>
      <c r="BK89" s="27"/>
      <c r="BL89" s="27"/>
    </row>
    <row r="90" spans="1:64" x14ac:dyDescent="0.25">
      <c r="A90" s="19" t="s">
        <v>9</v>
      </c>
      <c r="B90" s="17">
        <v>2022</v>
      </c>
      <c r="C90" s="18" t="s">
        <v>17</v>
      </c>
      <c r="D90" s="18" t="s">
        <v>120</v>
      </c>
      <c r="E90" s="21" t="s">
        <v>72</v>
      </c>
      <c r="F90" s="21" t="s">
        <v>72</v>
      </c>
      <c r="G90" s="21" t="s">
        <v>72</v>
      </c>
      <c r="H90" s="22" t="s">
        <v>72</v>
      </c>
      <c r="I90" s="23" t="s">
        <v>72</v>
      </c>
      <c r="J90" s="21" t="s">
        <v>72</v>
      </c>
      <c r="K90" s="20" t="s">
        <v>72</v>
      </c>
      <c r="L90" s="21" t="s">
        <v>72</v>
      </c>
      <c r="M90" s="20" t="s">
        <v>72</v>
      </c>
      <c r="N90" s="20" t="s">
        <v>72</v>
      </c>
      <c r="O90" s="20" t="s">
        <v>72</v>
      </c>
      <c r="P90" s="21" t="s">
        <v>72</v>
      </c>
      <c r="Q90" s="20" t="s">
        <v>72</v>
      </c>
      <c r="R90" s="24" t="s">
        <v>72</v>
      </c>
      <c r="S90" s="23" t="s">
        <v>72</v>
      </c>
      <c r="T90" s="21" t="s">
        <v>72</v>
      </c>
      <c r="U90" s="21" t="s">
        <v>72</v>
      </c>
      <c r="V90" s="20" t="s">
        <v>72</v>
      </c>
      <c r="W90" s="21" t="s">
        <v>72</v>
      </c>
      <c r="X90" s="20" t="s">
        <v>72</v>
      </c>
      <c r="Y90" s="20" t="s">
        <v>72</v>
      </c>
      <c r="Z90" s="20" t="s">
        <v>72</v>
      </c>
      <c r="AA90" s="21" t="s">
        <v>72</v>
      </c>
      <c r="AB90" s="20" t="s">
        <v>72</v>
      </c>
      <c r="AC90" s="20" t="s">
        <v>72</v>
      </c>
      <c r="AD90" s="68" t="s">
        <v>72</v>
      </c>
      <c r="AE90" s="69" t="s">
        <v>72</v>
      </c>
      <c r="AF90" s="25" t="s">
        <v>72</v>
      </c>
      <c r="AG90" s="26" t="s">
        <v>72</v>
      </c>
      <c r="AH90" s="27" t="s">
        <v>72</v>
      </c>
      <c r="AI90" s="27" t="s">
        <v>72</v>
      </c>
      <c r="AJ90" s="27" t="s">
        <v>72</v>
      </c>
      <c r="AK90" s="27" t="s">
        <v>72</v>
      </c>
      <c r="AL90" s="27" t="s">
        <v>72</v>
      </c>
      <c r="AM90" s="27" t="s">
        <v>72</v>
      </c>
      <c r="AN90" s="27" t="s">
        <v>72</v>
      </c>
      <c r="AO90" s="27" t="s">
        <v>72</v>
      </c>
      <c r="AP90" s="27" t="s">
        <v>72</v>
      </c>
      <c r="AQ90" s="27" t="s">
        <v>72</v>
      </c>
      <c r="AR90" s="27" t="s">
        <v>72</v>
      </c>
      <c r="AS90" s="27" t="s">
        <v>72</v>
      </c>
      <c r="AT90" s="27" t="s">
        <v>72</v>
      </c>
      <c r="AU90" s="27" t="s">
        <v>72</v>
      </c>
      <c r="AV90" s="26" t="s">
        <v>72</v>
      </c>
      <c r="AW90" s="26" t="s">
        <v>72</v>
      </c>
      <c r="AX90" s="28" t="s">
        <v>72</v>
      </c>
      <c r="AY90" s="25" t="s">
        <v>72</v>
      </c>
      <c r="AZ90" s="26" t="s">
        <v>72</v>
      </c>
      <c r="BA90" s="26" t="s">
        <v>72</v>
      </c>
      <c r="BB90" s="27" t="s">
        <v>72</v>
      </c>
      <c r="BC90" s="26" t="s">
        <v>72</v>
      </c>
      <c r="BD90" s="28" t="s">
        <v>72</v>
      </c>
      <c r="BE90" s="29">
        <f>COUNTA(A90:BD90)</f>
        <v>56</v>
      </c>
      <c r="BF90" s="29">
        <f>COUNTIF(A90:BD90,"&lt;&gt;"&amp;$BF$9)</f>
        <v>4</v>
      </c>
      <c r="BG90" s="77"/>
      <c r="BH90" s="27"/>
      <c r="BI90" s="27"/>
      <c r="BJ90" s="27"/>
      <c r="BK90" s="27"/>
      <c r="BL90" s="27"/>
    </row>
    <row r="91" spans="1:64" ht="216.75" x14ac:dyDescent="0.25">
      <c r="A91" s="19" t="s">
        <v>10</v>
      </c>
      <c r="B91" s="17">
        <v>2022</v>
      </c>
      <c r="C91" s="18" t="s">
        <v>17</v>
      </c>
      <c r="D91" s="18" t="s">
        <v>120</v>
      </c>
      <c r="E91" s="21" t="s">
        <v>72</v>
      </c>
      <c r="F91" s="21" t="s">
        <v>72</v>
      </c>
      <c r="G91" s="21" t="s">
        <v>72</v>
      </c>
      <c r="H91" s="22" t="s">
        <v>72</v>
      </c>
      <c r="I91" s="23" t="s">
        <v>14</v>
      </c>
      <c r="J91" s="21" t="s">
        <v>233</v>
      </c>
      <c r="K91" s="20" t="s">
        <v>122</v>
      </c>
      <c r="L91" s="21" t="s">
        <v>234</v>
      </c>
      <c r="M91" s="20">
        <v>1124</v>
      </c>
      <c r="N91" s="20" t="s">
        <v>124</v>
      </c>
      <c r="O91" s="20" t="s">
        <v>15</v>
      </c>
      <c r="P91" s="21" t="s">
        <v>235</v>
      </c>
      <c r="Q91" s="20" t="s">
        <v>126</v>
      </c>
      <c r="R91" s="24">
        <v>44772</v>
      </c>
      <c r="S91" s="23" t="s">
        <v>72</v>
      </c>
      <c r="T91" s="21" t="s">
        <v>72</v>
      </c>
      <c r="U91" s="21" t="s">
        <v>72</v>
      </c>
      <c r="V91" s="20" t="s">
        <v>72</v>
      </c>
      <c r="W91" s="21" t="s">
        <v>72</v>
      </c>
      <c r="X91" s="20" t="s">
        <v>72</v>
      </c>
      <c r="Y91" s="20" t="s">
        <v>72</v>
      </c>
      <c r="Z91" s="20" t="s">
        <v>72</v>
      </c>
      <c r="AA91" s="21" t="s">
        <v>72</v>
      </c>
      <c r="AB91" s="20" t="s">
        <v>72</v>
      </c>
      <c r="AC91" s="20" t="s">
        <v>72</v>
      </c>
      <c r="AD91" s="68" t="s">
        <v>72</v>
      </c>
      <c r="AE91" s="69" t="s">
        <v>72</v>
      </c>
      <c r="AF91" s="25" t="s">
        <v>72</v>
      </c>
      <c r="AG91" s="26" t="s">
        <v>72</v>
      </c>
      <c r="AH91" s="27" t="s">
        <v>72</v>
      </c>
      <c r="AI91" s="27" t="s">
        <v>72</v>
      </c>
      <c r="AJ91" s="27" t="s">
        <v>72</v>
      </c>
      <c r="AK91" s="27" t="s">
        <v>72</v>
      </c>
      <c r="AL91" s="27" t="s">
        <v>72</v>
      </c>
      <c r="AM91" s="27" t="s">
        <v>72</v>
      </c>
      <c r="AN91" s="27" t="s">
        <v>72</v>
      </c>
      <c r="AO91" s="27" t="s">
        <v>72</v>
      </c>
      <c r="AP91" s="27" t="s">
        <v>72</v>
      </c>
      <c r="AQ91" s="27" t="s">
        <v>72</v>
      </c>
      <c r="AR91" s="27" t="s">
        <v>72</v>
      </c>
      <c r="AS91" s="27" t="s">
        <v>72</v>
      </c>
      <c r="AT91" s="27" t="s">
        <v>72</v>
      </c>
      <c r="AU91" s="27" t="s">
        <v>72</v>
      </c>
      <c r="AV91" s="26" t="s">
        <v>72</v>
      </c>
      <c r="AW91" s="26" t="s">
        <v>72</v>
      </c>
      <c r="AX91" s="28" t="s">
        <v>72</v>
      </c>
      <c r="AY91" s="25" t="s">
        <v>72</v>
      </c>
      <c r="AZ91" s="26" t="s">
        <v>72</v>
      </c>
      <c r="BA91" s="26" t="s">
        <v>72</v>
      </c>
      <c r="BB91" s="27" t="s">
        <v>72</v>
      </c>
      <c r="BC91" s="26" t="s">
        <v>72</v>
      </c>
      <c r="BD91" s="28" t="s">
        <v>72</v>
      </c>
      <c r="BE91" s="29">
        <f>COUNTA(A91:BD91)</f>
        <v>56</v>
      </c>
      <c r="BF91" s="29">
        <f>COUNTIF(A91:BD91,"&lt;&gt;"&amp;$BF$9)</f>
        <v>14</v>
      </c>
      <c r="BG91" s="77"/>
      <c r="BH91" s="27"/>
      <c r="BI91" s="27"/>
      <c r="BJ91" s="27"/>
      <c r="BK91" s="27"/>
      <c r="BL91" s="27"/>
    </row>
    <row r="92" spans="1:64" ht="25.5" x14ac:dyDescent="0.25">
      <c r="A92" s="19" t="s">
        <v>10</v>
      </c>
      <c r="B92" s="17">
        <v>2022</v>
      </c>
      <c r="C92" s="18" t="s">
        <v>17</v>
      </c>
      <c r="D92" s="18" t="s">
        <v>120</v>
      </c>
      <c r="E92" s="21" t="s">
        <v>72</v>
      </c>
      <c r="F92" s="21" t="s">
        <v>72</v>
      </c>
      <c r="G92" s="21" t="s">
        <v>72</v>
      </c>
      <c r="H92" s="22" t="s">
        <v>72</v>
      </c>
      <c r="I92" s="23" t="s">
        <v>72</v>
      </c>
      <c r="J92" s="21" t="s">
        <v>72</v>
      </c>
      <c r="K92" s="20" t="s">
        <v>72</v>
      </c>
      <c r="L92" s="21" t="s">
        <v>72</v>
      </c>
      <c r="M92" s="20" t="s">
        <v>72</v>
      </c>
      <c r="N92" s="20" t="s">
        <v>72</v>
      </c>
      <c r="O92" s="20" t="s">
        <v>72</v>
      </c>
      <c r="P92" s="21" t="s">
        <v>72</v>
      </c>
      <c r="Q92" s="20" t="s">
        <v>72</v>
      </c>
      <c r="R92" s="24" t="s">
        <v>72</v>
      </c>
      <c r="S92" s="23" t="s">
        <v>72</v>
      </c>
      <c r="T92" s="21" t="s">
        <v>72</v>
      </c>
      <c r="U92" s="21" t="s">
        <v>72</v>
      </c>
      <c r="V92" s="20" t="s">
        <v>72</v>
      </c>
      <c r="W92" s="21" t="s">
        <v>72</v>
      </c>
      <c r="X92" s="20" t="s">
        <v>72</v>
      </c>
      <c r="Y92" s="20" t="s">
        <v>72</v>
      </c>
      <c r="Z92" s="20" t="s">
        <v>72</v>
      </c>
      <c r="AA92" s="21" t="s">
        <v>72</v>
      </c>
      <c r="AB92" s="20" t="s">
        <v>72</v>
      </c>
      <c r="AC92" s="20" t="s">
        <v>72</v>
      </c>
      <c r="AD92" s="68" t="s">
        <v>72</v>
      </c>
      <c r="AE92" s="69" t="s">
        <v>72</v>
      </c>
      <c r="AF92" s="25" t="s">
        <v>72</v>
      </c>
      <c r="AG92" s="26" t="s">
        <v>72</v>
      </c>
      <c r="AH92" s="27" t="s">
        <v>72</v>
      </c>
      <c r="AI92" s="27" t="s">
        <v>72</v>
      </c>
      <c r="AJ92" s="27" t="s">
        <v>72</v>
      </c>
      <c r="AK92" s="27" t="s">
        <v>72</v>
      </c>
      <c r="AL92" s="27" t="s">
        <v>72</v>
      </c>
      <c r="AM92" s="27" t="s">
        <v>72</v>
      </c>
      <c r="AN92" s="27" t="s">
        <v>72</v>
      </c>
      <c r="AO92" s="27" t="s">
        <v>72</v>
      </c>
      <c r="AP92" s="27" t="s">
        <v>72</v>
      </c>
      <c r="AQ92" s="27" t="s">
        <v>72</v>
      </c>
      <c r="AR92" s="27" t="s">
        <v>72</v>
      </c>
      <c r="AS92" s="27" t="s">
        <v>72</v>
      </c>
      <c r="AT92" s="27" t="s">
        <v>72</v>
      </c>
      <c r="AU92" s="27" t="s">
        <v>72</v>
      </c>
      <c r="AV92" s="26" t="s">
        <v>72</v>
      </c>
      <c r="AW92" s="26" t="s">
        <v>72</v>
      </c>
      <c r="AX92" s="28" t="s">
        <v>72</v>
      </c>
      <c r="AY92" s="25" t="s">
        <v>72</v>
      </c>
      <c r="AZ92" s="26" t="s">
        <v>72</v>
      </c>
      <c r="BA92" s="26" t="s">
        <v>72</v>
      </c>
      <c r="BB92" s="27" t="s">
        <v>72</v>
      </c>
      <c r="BC92" s="26" t="s">
        <v>72</v>
      </c>
      <c r="BD92" s="28" t="s">
        <v>72</v>
      </c>
      <c r="BE92" s="29">
        <f>COUNTA(A92:BD92)</f>
        <v>56</v>
      </c>
      <c r="BF92" s="29">
        <f>COUNTIF(A92:BD92,"&lt;&gt;"&amp;$BF$9)</f>
        <v>4</v>
      </c>
      <c r="BG92" s="77"/>
      <c r="BH92" s="27"/>
      <c r="BI92" s="27"/>
      <c r="BJ92" s="27"/>
      <c r="BK92" s="27"/>
      <c r="BL92" s="27"/>
    </row>
    <row r="93" spans="1:64" ht="25.5" x14ac:dyDescent="0.25">
      <c r="A93" s="19" t="s">
        <v>10</v>
      </c>
      <c r="B93" s="17">
        <v>2022</v>
      </c>
      <c r="C93" s="18" t="s">
        <v>17</v>
      </c>
      <c r="D93" s="18" t="s">
        <v>120</v>
      </c>
      <c r="E93" s="21" t="s">
        <v>72</v>
      </c>
      <c r="F93" s="21" t="s">
        <v>72</v>
      </c>
      <c r="G93" s="21" t="s">
        <v>72</v>
      </c>
      <c r="H93" s="22" t="s">
        <v>72</v>
      </c>
      <c r="I93" s="23" t="s">
        <v>72</v>
      </c>
      <c r="J93" s="21" t="s">
        <v>72</v>
      </c>
      <c r="K93" s="20" t="s">
        <v>72</v>
      </c>
      <c r="L93" s="21" t="s">
        <v>72</v>
      </c>
      <c r="M93" s="20" t="s">
        <v>72</v>
      </c>
      <c r="N93" s="20" t="s">
        <v>72</v>
      </c>
      <c r="O93" s="20" t="s">
        <v>72</v>
      </c>
      <c r="P93" s="21" t="s">
        <v>72</v>
      </c>
      <c r="Q93" s="20" t="s">
        <v>72</v>
      </c>
      <c r="R93" s="24" t="s">
        <v>72</v>
      </c>
      <c r="S93" s="23" t="s">
        <v>72</v>
      </c>
      <c r="T93" s="21" t="s">
        <v>72</v>
      </c>
      <c r="U93" s="21" t="s">
        <v>72</v>
      </c>
      <c r="V93" s="20" t="s">
        <v>72</v>
      </c>
      <c r="W93" s="21" t="s">
        <v>72</v>
      </c>
      <c r="X93" s="20" t="s">
        <v>72</v>
      </c>
      <c r="Y93" s="20" t="s">
        <v>72</v>
      </c>
      <c r="Z93" s="20" t="s">
        <v>72</v>
      </c>
      <c r="AA93" s="21" t="s">
        <v>72</v>
      </c>
      <c r="AB93" s="20" t="s">
        <v>72</v>
      </c>
      <c r="AC93" s="20" t="s">
        <v>72</v>
      </c>
      <c r="AD93" s="68" t="s">
        <v>72</v>
      </c>
      <c r="AE93" s="69" t="s">
        <v>72</v>
      </c>
      <c r="AF93" s="25" t="s">
        <v>72</v>
      </c>
      <c r="AG93" s="26" t="s">
        <v>72</v>
      </c>
      <c r="AH93" s="27" t="s">
        <v>72</v>
      </c>
      <c r="AI93" s="27" t="s">
        <v>72</v>
      </c>
      <c r="AJ93" s="27" t="s">
        <v>72</v>
      </c>
      <c r="AK93" s="27" t="s">
        <v>72</v>
      </c>
      <c r="AL93" s="27" t="s">
        <v>72</v>
      </c>
      <c r="AM93" s="27" t="s">
        <v>72</v>
      </c>
      <c r="AN93" s="27" t="s">
        <v>72</v>
      </c>
      <c r="AO93" s="27" t="s">
        <v>72</v>
      </c>
      <c r="AP93" s="27" t="s">
        <v>72</v>
      </c>
      <c r="AQ93" s="27" t="s">
        <v>72</v>
      </c>
      <c r="AR93" s="27" t="s">
        <v>72</v>
      </c>
      <c r="AS93" s="27" t="s">
        <v>72</v>
      </c>
      <c r="AT93" s="27" t="s">
        <v>72</v>
      </c>
      <c r="AU93" s="27" t="s">
        <v>72</v>
      </c>
      <c r="AV93" s="26" t="s">
        <v>72</v>
      </c>
      <c r="AW93" s="26" t="s">
        <v>72</v>
      </c>
      <c r="AX93" s="28" t="s">
        <v>72</v>
      </c>
      <c r="AY93" s="25" t="s">
        <v>72</v>
      </c>
      <c r="AZ93" s="26" t="s">
        <v>72</v>
      </c>
      <c r="BA93" s="26" t="s">
        <v>72</v>
      </c>
      <c r="BB93" s="27" t="s">
        <v>72</v>
      </c>
      <c r="BC93" s="26" t="s">
        <v>72</v>
      </c>
      <c r="BD93" s="28" t="s">
        <v>72</v>
      </c>
      <c r="BE93" s="29">
        <f>COUNTA(A93:BD93)</f>
        <v>56</v>
      </c>
      <c r="BF93" s="29">
        <f>COUNTIF(A93:BD93,"&lt;&gt;"&amp;$BF$9)</f>
        <v>4</v>
      </c>
      <c r="BG93" s="77"/>
      <c r="BH93" s="27"/>
      <c r="BI93" s="27"/>
      <c r="BJ93" s="27"/>
      <c r="BK93" s="27"/>
      <c r="BL93" s="27"/>
    </row>
    <row r="94" spans="1:64" ht="25.5" x14ac:dyDescent="0.25">
      <c r="A94" s="19" t="s">
        <v>10</v>
      </c>
      <c r="B94" s="17">
        <v>2022</v>
      </c>
      <c r="C94" s="18" t="s">
        <v>17</v>
      </c>
      <c r="D94" s="18" t="s">
        <v>120</v>
      </c>
      <c r="E94" s="21" t="s">
        <v>72</v>
      </c>
      <c r="F94" s="21" t="s">
        <v>72</v>
      </c>
      <c r="G94" s="21" t="s">
        <v>72</v>
      </c>
      <c r="H94" s="22" t="s">
        <v>72</v>
      </c>
      <c r="I94" s="78" t="s">
        <v>72</v>
      </c>
      <c r="J94" s="79" t="s">
        <v>72</v>
      </c>
      <c r="K94" s="80" t="s">
        <v>72</v>
      </c>
      <c r="L94" s="79" t="s">
        <v>72</v>
      </c>
      <c r="M94" s="80" t="s">
        <v>72</v>
      </c>
      <c r="N94" s="80" t="s">
        <v>72</v>
      </c>
      <c r="O94" s="80" t="s">
        <v>72</v>
      </c>
      <c r="P94" s="79" t="s">
        <v>72</v>
      </c>
      <c r="Q94" s="80" t="s">
        <v>72</v>
      </c>
      <c r="R94" s="81" t="s">
        <v>72</v>
      </c>
      <c r="S94" s="23" t="s">
        <v>72</v>
      </c>
      <c r="T94" s="21" t="s">
        <v>72</v>
      </c>
      <c r="U94" s="21" t="s">
        <v>72</v>
      </c>
      <c r="V94" s="20" t="s">
        <v>72</v>
      </c>
      <c r="W94" s="21" t="s">
        <v>72</v>
      </c>
      <c r="X94" s="20" t="s">
        <v>72</v>
      </c>
      <c r="Y94" s="20" t="s">
        <v>72</v>
      </c>
      <c r="Z94" s="20" t="s">
        <v>72</v>
      </c>
      <c r="AA94" s="21" t="s">
        <v>72</v>
      </c>
      <c r="AB94" s="20" t="s">
        <v>72</v>
      </c>
      <c r="AC94" s="20" t="s">
        <v>72</v>
      </c>
      <c r="AD94" s="68" t="s">
        <v>72</v>
      </c>
      <c r="AE94" s="69" t="s">
        <v>72</v>
      </c>
      <c r="AF94" s="25" t="s">
        <v>72</v>
      </c>
      <c r="AG94" s="26" t="s">
        <v>72</v>
      </c>
      <c r="AH94" s="27" t="s">
        <v>72</v>
      </c>
      <c r="AI94" s="27" t="s">
        <v>72</v>
      </c>
      <c r="AJ94" s="27" t="s">
        <v>72</v>
      </c>
      <c r="AK94" s="27" t="s">
        <v>72</v>
      </c>
      <c r="AL94" s="27" t="s">
        <v>72</v>
      </c>
      <c r="AM94" s="27" t="s">
        <v>72</v>
      </c>
      <c r="AN94" s="27" t="s">
        <v>72</v>
      </c>
      <c r="AO94" s="27" t="s">
        <v>72</v>
      </c>
      <c r="AP94" s="27" t="s">
        <v>72</v>
      </c>
      <c r="AQ94" s="27" t="s">
        <v>72</v>
      </c>
      <c r="AR94" s="27" t="s">
        <v>72</v>
      </c>
      <c r="AS94" s="27" t="s">
        <v>72</v>
      </c>
      <c r="AT94" s="27" t="s">
        <v>72</v>
      </c>
      <c r="AU94" s="27" t="s">
        <v>72</v>
      </c>
      <c r="AV94" s="26" t="s">
        <v>72</v>
      </c>
      <c r="AW94" s="26" t="s">
        <v>72</v>
      </c>
      <c r="AX94" s="28" t="s">
        <v>72</v>
      </c>
      <c r="AY94" s="25" t="s">
        <v>72</v>
      </c>
      <c r="AZ94" s="26" t="s">
        <v>72</v>
      </c>
      <c r="BA94" s="26" t="s">
        <v>72</v>
      </c>
      <c r="BB94" s="27" t="s">
        <v>72</v>
      </c>
      <c r="BC94" s="26" t="s">
        <v>72</v>
      </c>
      <c r="BD94" s="28" t="s">
        <v>72</v>
      </c>
      <c r="BE94" s="29">
        <f>COUNTA(A94:BD94)</f>
        <v>56</v>
      </c>
      <c r="BF94" s="29">
        <f>COUNTIF(A94:BD94,"&lt;&gt;"&amp;$BF$9)</f>
        <v>4</v>
      </c>
      <c r="BG94" s="77"/>
      <c r="BH94" s="27"/>
      <c r="BI94" s="27"/>
      <c r="BJ94" s="27"/>
      <c r="BK94" s="27"/>
      <c r="BL94" s="27"/>
    </row>
    <row r="95" spans="1:64" ht="25.5" x14ac:dyDescent="0.25">
      <c r="A95" s="19" t="s">
        <v>10</v>
      </c>
      <c r="B95" s="17">
        <v>2022</v>
      </c>
      <c r="C95" s="18" t="s">
        <v>17</v>
      </c>
      <c r="D95" s="18" t="s">
        <v>120</v>
      </c>
      <c r="E95" s="21" t="s">
        <v>72</v>
      </c>
      <c r="F95" s="21" t="s">
        <v>72</v>
      </c>
      <c r="G95" s="21" t="s">
        <v>72</v>
      </c>
      <c r="H95" s="22" t="s">
        <v>72</v>
      </c>
      <c r="I95" s="23" t="s">
        <v>72</v>
      </c>
      <c r="J95" s="21" t="s">
        <v>72</v>
      </c>
      <c r="K95" s="20" t="s">
        <v>72</v>
      </c>
      <c r="L95" s="21" t="s">
        <v>72</v>
      </c>
      <c r="M95" s="20" t="s">
        <v>72</v>
      </c>
      <c r="N95" s="20" t="s">
        <v>72</v>
      </c>
      <c r="O95" s="20" t="s">
        <v>72</v>
      </c>
      <c r="P95" s="21" t="s">
        <v>72</v>
      </c>
      <c r="Q95" s="20" t="s">
        <v>72</v>
      </c>
      <c r="R95" s="24" t="s">
        <v>72</v>
      </c>
      <c r="S95" s="23" t="s">
        <v>72</v>
      </c>
      <c r="T95" s="21" t="s">
        <v>72</v>
      </c>
      <c r="U95" s="21" t="s">
        <v>72</v>
      </c>
      <c r="V95" s="20" t="s">
        <v>72</v>
      </c>
      <c r="W95" s="21" t="s">
        <v>72</v>
      </c>
      <c r="X95" s="20" t="s">
        <v>72</v>
      </c>
      <c r="Y95" s="20" t="s">
        <v>72</v>
      </c>
      <c r="Z95" s="20" t="s">
        <v>72</v>
      </c>
      <c r="AA95" s="21" t="s">
        <v>72</v>
      </c>
      <c r="AB95" s="20" t="s">
        <v>72</v>
      </c>
      <c r="AC95" s="20" t="s">
        <v>72</v>
      </c>
      <c r="AD95" s="68" t="s">
        <v>72</v>
      </c>
      <c r="AE95" s="69" t="s">
        <v>72</v>
      </c>
      <c r="AF95" s="25" t="s">
        <v>72</v>
      </c>
      <c r="AG95" s="26" t="s">
        <v>72</v>
      </c>
      <c r="AH95" s="27" t="s">
        <v>72</v>
      </c>
      <c r="AI95" s="27" t="s">
        <v>72</v>
      </c>
      <c r="AJ95" s="27" t="s">
        <v>72</v>
      </c>
      <c r="AK95" s="27" t="s">
        <v>72</v>
      </c>
      <c r="AL95" s="27" t="s">
        <v>72</v>
      </c>
      <c r="AM95" s="27" t="s">
        <v>72</v>
      </c>
      <c r="AN95" s="27" t="s">
        <v>72</v>
      </c>
      <c r="AO95" s="27" t="s">
        <v>72</v>
      </c>
      <c r="AP95" s="27" t="s">
        <v>72</v>
      </c>
      <c r="AQ95" s="27" t="s">
        <v>72</v>
      </c>
      <c r="AR95" s="27" t="s">
        <v>72</v>
      </c>
      <c r="AS95" s="27" t="s">
        <v>72</v>
      </c>
      <c r="AT95" s="27" t="s">
        <v>72</v>
      </c>
      <c r="AU95" s="27" t="s">
        <v>72</v>
      </c>
      <c r="AV95" s="26" t="s">
        <v>72</v>
      </c>
      <c r="AW95" s="26" t="s">
        <v>72</v>
      </c>
      <c r="AX95" s="28" t="s">
        <v>72</v>
      </c>
      <c r="AY95" s="25" t="s">
        <v>72</v>
      </c>
      <c r="AZ95" s="26" t="s">
        <v>72</v>
      </c>
      <c r="BA95" s="26" t="s">
        <v>72</v>
      </c>
      <c r="BB95" s="27" t="s">
        <v>72</v>
      </c>
      <c r="BC95" s="26" t="s">
        <v>72</v>
      </c>
      <c r="BD95" s="28" t="s">
        <v>72</v>
      </c>
      <c r="BE95" s="29">
        <f>COUNTA(A95:BD95)</f>
        <v>56</v>
      </c>
      <c r="BF95" s="29">
        <f>COUNTIF(A95:BD95,"&lt;&gt;"&amp;$BF$9)</f>
        <v>4</v>
      </c>
      <c r="BG95" s="77"/>
      <c r="BH95" s="27"/>
      <c r="BI95" s="27"/>
      <c r="BJ95" s="27"/>
      <c r="BK95" s="27"/>
      <c r="BL95" s="27"/>
    </row>
    <row r="96" spans="1:64" ht="25.5" x14ac:dyDescent="0.25">
      <c r="A96" s="19" t="s">
        <v>10</v>
      </c>
      <c r="B96" s="17">
        <v>2022</v>
      </c>
      <c r="C96" s="18" t="s">
        <v>17</v>
      </c>
      <c r="D96" s="18" t="s">
        <v>120</v>
      </c>
      <c r="E96" s="21" t="s">
        <v>72</v>
      </c>
      <c r="F96" s="21" t="s">
        <v>72</v>
      </c>
      <c r="G96" s="21" t="s">
        <v>72</v>
      </c>
      <c r="H96" s="22" t="s">
        <v>72</v>
      </c>
      <c r="I96" s="23" t="s">
        <v>72</v>
      </c>
      <c r="J96" s="21" t="s">
        <v>72</v>
      </c>
      <c r="K96" s="20" t="s">
        <v>72</v>
      </c>
      <c r="L96" s="21" t="s">
        <v>72</v>
      </c>
      <c r="M96" s="20" t="s">
        <v>72</v>
      </c>
      <c r="N96" s="20" t="s">
        <v>72</v>
      </c>
      <c r="O96" s="20" t="s">
        <v>72</v>
      </c>
      <c r="P96" s="21" t="s">
        <v>72</v>
      </c>
      <c r="Q96" s="20" t="s">
        <v>72</v>
      </c>
      <c r="R96" s="24" t="s">
        <v>72</v>
      </c>
      <c r="S96" s="23" t="s">
        <v>72</v>
      </c>
      <c r="T96" s="21" t="s">
        <v>72</v>
      </c>
      <c r="U96" s="21" t="s">
        <v>72</v>
      </c>
      <c r="V96" s="20" t="s">
        <v>72</v>
      </c>
      <c r="W96" s="21" t="s">
        <v>72</v>
      </c>
      <c r="X96" s="20" t="s">
        <v>72</v>
      </c>
      <c r="Y96" s="20" t="s">
        <v>72</v>
      </c>
      <c r="Z96" s="20" t="s">
        <v>72</v>
      </c>
      <c r="AA96" s="21" t="s">
        <v>72</v>
      </c>
      <c r="AB96" s="20" t="s">
        <v>72</v>
      </c>
      <c r="AC96" s="20" t="s">
        <v>72</v>
      </c>
      <c r="AD96" s="68" t="s">
        <v>72</v>
      </c>
      <c r="AE96" s="69" t="s">
        <v>72</v>
      </c>
      <c r="AF96" s="25" t="s">
        <v>72</v>
      </c>
      <c r="AG96" s="26" t="s">
        <v>72</v>
      </c>
      <c r="AH96" s="27" t="s">
        <v>72</v>
      </c>
      <c r="AI96" s="27" t="s">
        <v>72</v>
      </c>
      <c r="AJ96" s="27" t="s">
        <v>72</v>
      </c>
      <c r="AK96" s="27" t="s">
        <v>72</v>
      </c>
      <c r="AL96" s="27" t="s">
        <v>72</v>
      </c>
      <c r="AM96" s="27" t="s">
        <v>72</v>
      </c>
      <c r="AN96" s="27" t="s">
        <v>72</v>
      </c>
      <c r="AO96" s="27" t="s">
        <v>72</v>
      </c>
      <c r="AP96" s="27" t="s">
        <v>72</v>
      </c>
      <c r="AQ96" s="27" t="s">
        <v>72</v>
      </c>
      <c r="AR96" s="27" t="s">
        <v>72</v>
      </c>
      <c r="AS96" s="27" t="s">
        <v>72</v>
      </c>
      <c r="AT96" s="27" t="s">
        <v>72</v>
      </c>
      <c r="AU96" s="27" t="s">
        <v>72</v>
      </c>
      <c r="AV96" s="26" t="s">
        <v>72</v>
      </c>
      <c r="AW96" s="26" t="s">
        <v>72</v>
      </c>
      <c r="AX96" s="28" t="s">
        <v>72</v>
      </c>
      <c r="AY96" s="25" t="s">
        <v>72</v>
      </c>
      <c r="AZ96" s="26" t="s">
        <v>72</v>
      </c>
      <c r="BA96" s="26" t="s">
        <v>72</v>
      </c>
      <c r="BB96" s="27" t="s">
        <v>72</v>
      </c>
      <c r="BC96" s="26" t="s">
        <v>72</v>
      </c>
      <c r="BD96" s="28" t="s">
        <v>72</v>
      </c>
      <c r="BE96" s="29">
        <f>COUNTA(A96:BD96)</f>
        <v>56</v>
      </c>
      <c r="BF96" s="29">
        <f>COUNTIF(A96:BD96,"&lt;&gt;"&amp;$BF$9)</f>
        <v>4</v>
      </c>
      <c r="BG96" s="77"/>
      <c r="BH96" s="27"/>
      <c r="BI96" s="27"/>
      <c r="BJ96" s="27"/>
      <c r="BK96" s="27"/>
      <c r="BL96" s="27"/>
    </row>
    <row r="97" spans="1:64" ht="25.5" x14ac:dyDescent="0.25">
      <c r="A97" s="19" t="s">
        <v>10</v>
      </c>
      <c r="B97" s="17">
        <v>2022</v>
      </c>
      <c r="C97" s="18" t="s">
        <v>17</v>
      </c>
      <c r="D97" s="18" t="s">
        <v>120</v>
      </c>
      <c r="E97" s="21" t="s">
        <v>72</v>
      </c>
      <c r="F97" s="21" t="s">
        <v>72</v>
      </c>
      <c r="G97" s="21" t="s">
        <v>72</v>
      </c>
      <c r="H97" s="22" t="s">
        <v>72</v>
      </c>
      <c r="I97" s="23" t="s">
        <v>72</v>
      </c>
      <c r="J97" s="21" t="s">
        <v>72</v>
      </c>
      <c r="K97" s="20" t="s">
        <v>72</v>
      </c>
      <c r="L97" s="21" t="s">
        <v>72</v>
      </c>
      <c r="M97" s="20" t="s">
        <v>72</v>
      </c>
      <c r="N97" s="20" t="s">
        <v>72</v>
      </c>
      <c r="O97" s="20" t="s">
        <v>72</v>
      </c>
      <c r="P97" s="21" t="s">
        <v>72</v>
      </c>
      <c r="Q97" s="20" t="s">
        <v>72</v>
      </c>
      <c r="R97" s="24" t="s">
        <v>72</v>
      </c>
      <c r="S97" s="23" t="s">
        <v>72</v>
      </c>
      <c r="T97" s="21" t="s">
        <v>72</v>
      </c>
      <c r="U97" s="21" t="s">
        <v>72</v>
      </c>
      <c r="V97" s="20" t="s">
        <v>72</v>
      </c>
      <c r="W97" s="21" t="s">
        <v>72</v>
      </c>
      <c r="X97" s="20" t="s">
        <v>72</v>
      </c>
      <c r="Y97" s="20" t="s">
        <v>72</v>
      </c>
      <c r="Z97" s="20" t="s">
        <v>72</v>
      </c>
      <c r="AA97" s="21" t="s">
        <v>72</v>
      </c>
      <c r="AB97" s="20" t="s">
        <v>72</v>
      </c>
      <c r="AC97" s="20" t="s">
        <v>72</v>
      </c>
      <c r="AD97" s="68" t="s">
        <v>72</v>
      </c>
      <c r="AE97" s="69" t="s">
        <v>72</v>
      </c>
      <c r="AF97" s="25" t="s">
        <v>72</v>
      </c>
      <c r="AG97" s="26" t="s">
        <v>72</v>
      </c>
      <c r="AH97" s="27" t="s">
        <v>72</v>
      </c>
      <c r="AI97" s="27" t="s">
        <v>72</v>
      </c>
      <c r="AJ97" s="27" t="s">
        <v>72</v>
      </c>
      <c r="AK97" s="27" t="s">
        <v>72</v>
      </c>
      <c r="AL97" s="27" t="s">
        <v>72</v>
      </c>
      <c r="AM97" s="27" t="s">
        <v>72</v>
      </c>
      <c r="AN97" s="27" t="s">
        <v>72</v>
      </c>
      <c r="AO97" s="27" t="s">
        <v>72</v>
      </c>
      <c r="AP97" s="27" t="s">
        <v>72</v>
      </c>
      <c r="AQ97" s="27" t="s">
        <v>72</v>
      </c>
      <c r="AR97" s="27" t="s">
        <v>72</v>
      </c>
      <c r="AS97" s="27" t="s">
        <v>72</v>
      </c>
      <c r="AT97" s="27" t="s">
        <v>72</v>
      </c>
      <c r="AU97" s="27" t="s">
        <v>72</v>
      </c>
      <c r="AV97" s="26" t="s">
        <v>72</v>
      </c>
      <c r="AW97" s="26" t="s">
        <v>72</v>
      </c>
      <c r="AX97" s="28" t="s">
        <v>72</v>
      </c>
      <c r="AY97" s="25" t="s">
        <v>72</v>
      </c>
      <c r="AZ97" s="26" t="s">
        <v>72</v>
      </c>
      <c r="BA97" s="26" t="s">
        <v>72</v>
      </c>
      <c r="BB97" s="27" t="s">
        <v>72</v>
      </c>
      <c r="BC97" s="26" t="s">
        <v>72</v>
      </c>
      <c r="BD97" s="28" t="s">
        <v>72</v>
      </c>
      <c r="BE97" s="29">
        <f>COUNTA(A97:BD97)</f>
        <v>56</v>
      </c>
      <c r="BF97" s="29">
        <f>COUNTIF(A97:BD97,"&lt;&gt;"&amp;$BF$9)</f>
        <v>4</v>
      </c>
      <c r="BG97" s="77"/>
      <c r="BH97" s="27"/>
      <c r="BI97" s="27"/>
      <c r="BJ97" s="27"/>
      <c r="BK97" s="27"/>
      <c r="BL97" s="27"/>
    </row>
    <row r="98" spans="1:64" ht="204" x14ac:dyDescent="0.25">
      <c r="A98" s="19" t="s">
        <v>13</v>
      </c>
      <c r="B98" s="17">
        <v>2022</v>
      </c>
      <c r="C98" s="18" t="s">
        <v>17</v>
      </c>
      <c r="D98" s="18" t="s">
        <v>120</v>
      </c>
      <c r="E98" s="21" t="s">
        <v>72</v>
      </c>
      <c r="F98" s="21" t="s">
        <v>72</v>
      </c>
      <c r="G98" s="21" t="s">
        <v>72</v>
      </c>
      <c r="H98" s="22" t="s">
        <v>72</v>
      </c>
      <c r="I98" s="23" t="s">
        <v>14</v>
      </c>
      <c r="J98" s="21" t="s">
        <v>236</v>
      </c>
      <c r="K98" s="20" t="s">
        <v>122</v>
      </c>
      <c r="L98" s="21" t="s">
        <v>237</v>
      </c>
      <c r="M98" s="20">
        <v>1096</v>
      </c>
      <c r="N98" s="20" t="s">
        <v>124</v>
      </c>
      <c r="O98" s="20" t="s">
        <v>15</v>
      </c>
      <c r="P98" s="21" t="s">
        <v>238</v>
      </c>
      <c r="Q98" s="20" t="s">
        <v>126</v>
      </c>
      <c r="R98" s="24">
        <v>44651</v>
      </c>
      <c r="S98" s="23" t="s">
        <v>72</v>
      </c>
      <c r="T98" s="21" t="s">
        <v>72</v>
      </c>
      <c r="U98" s="21" t="s">
        <v>72</v>
      </c>
      <c r="V98" s="20" t="s">
        <v>72</v>
      </c>
      <c r="W98" s="21" t="s">
        <v>72</v>
      </c>
      <c r="X98" s="20" t="s">
        <v>72</v>
      </c>
      <c r="Y98" s="20" t="s">
        <v>72</v>
      </c>
      <c r="Z98" s="20" t="s">
        <v>72</v>
      </c>
      <c r="AA98" s="21" t="s">
        <v>72</v>
      </c>
      <c r="AB98" s="20" t="s">
        <v>72</v>
      </c>
      <c r="AC98" s="20" t="s">
        <v>72</v>
      </c>
      <c r="AD98" s="68" t="s">
        <v>72</v>
      </c>
      <c r="AE98" s="69" t="s">
        <v>72</v>
      </c>
      <c r="AF98" s="25" t="s">
        <v>72</v>
      </c>
      <c r="AG98" s="26" t="s">
        <v>72</v>
      </c>
      <c r="AH98" s="27" t="s">
        <v>72</v>
      </c>
      <c r="AI98" s="27" t="s">
        <v>72</v>
      </c>
      <c r="AJ98" s="27" t="s">
        <v>72</v>
      </c>
      <c r="AK98" s="27" t="s">
        <v>72</v>
      </c>
      <c r="AL98" s="27" t="s">
        <v>72</v>
      </c>
      <c r="AM98" s="27" t="s">
        <v>72</v>
      </c>
      <c r="AN98" s="27" t="s">
        <v>72</v>
      </c>
      <c r="AO98" s="27" t="s">
        <v>72</v>
      </c>
      <c r="AP98" s="27" t="s">
        <v>72</v>
      </c>
      <c r="AQ98" s="27" t="s">
        <v>72</v>
      </c>
      <c r="AR98" s="27" t="s">
        <v>72</v>
      </c>
      <c r="AS98" s="27" t="s">
        <v>72</v>
      </c>
      <c r="AT98" s="27" t="s">
        <v>72</v>
      </c>
      <c r="AU98" s="27" t="s">
        <v>72</v>
      </c>
      <c r="AV98" s="26" t="s">
        <v>72</v>
      </c>
      <c r="AW98" s="26" t="s">
        <v>72</v>
      </c>
      <c r="AX98" s="28" t="s">
        <v>72</v>
      </c>
      <c r="AY98" s="25" t="s">
        <v>72</v>
      </c>
      <c r="AZ98" s="26" t="s">
        <v>72</v>
      </c>
      <c r="BA98" s="26" t="s">
        <v>72</v>
      </c>
      <c r="BB98" s="27" t="s">
        <v>72</v>
      </c>
      <c r="BC98" s="26" t="s">
        <v>72</v>
      </c>
      <c r="BD98" s="28" t="s">
        <v>72</v>
      </c>
      <c r="BE98" s="29">
        <f>COUNTA(A98:BD98)</f>
        <v>56</v>
      </c>
      <c r="BF98" s="29">
        <f>COUNTIF(A98:BD98,"&lt;&gt;"&amp;$BF$9)</f>
        <v>14</v>
      </c>
      <c r="BG98" s="77"/>
      <c r="BH98" s="27"/>
      <c r="BI98" s="27"/>
      <c r="BJ98" s="27"/>
      <c r="BK98" s="27"/>
      <c r="BL98" s="27"/>
    </row>
    <row r="99" spans="1:64" ht="204" x14ac:dyDescent="0.25">
      <c r="A99" s="19" t="s">
        <v>13</v>
      </c>
      <c r="B99" s="17">
        <v>2022</v>
      </c>
      <c r="C99" s="18" t="s">
        <v>17</v>
      </c>
      <c r="D99" s="18" t="s">
        <v>120</v>
      </c>
      <c r="E99" s="21" t="s">
        <v>72</v>
      </c>
      <c r="F99" s="21" t="s">
        <v>72</v>
      </c>
      <c r="G99" s="21" t="s">
        <v>72</v>
      </c>
      <c r="H99" s="22" t="s">
        <v>72</v>
      </c>
      <c r="I99" s="23" t="s">
        <v>14</v>
      </c>
      <c r="J99" s="21" t="s">
        <v>236</v>
      </c>
      <c r="K99" s="20" t="s">
        <v>122</v>
      </c>
      <c r="L99" s="21" t="s">
        <v>239</v>
      </c>
      <c r="M99" s="20">
        <v>1097</v>
      </c>
      <c r="N99" s="20" t="s">
        <v>124</v>
      </c>
      <c r="O99" s="20" t="s">
        <v>15</v>
      </c>
      <c r="P99" s="21" t="s">
        <v>240</v>
      </c>
      <c r="Q99" s="20" t="s">
        <v>126</v>
      </c>
      <c r="R99" s="24">
        <v>44926</v>
      </c>
      <c r="S99" s="23" t="s">
        <v>72</v>
      </c>
      <c r="T99" s="21" t="s">
        <v>72</v>
      </c>
      <c r="U99" s="21" t="s">
        <v>72</v>
      </c>
      <c r="V99" s="20" t="s">
        <v>72</v>
      </c>
      <c r="W99" s="21" t="s">
        <v>72</v>
      </c>
      <c r="X99" s="20" t="s">
        <v>72</v>
      </c>
      <c r="Y99" s="20" t="s">
        <v>72</v>
      </c>
      <c r="Z99" s="20" t="s">
        <v>72</v>
      </c>
      <c r="AA99" s="21" t="s">
        <v>72</v>
      </c>
      <c r="AB99" s="20" t="s">
        <v>72</v>
      </c>
      <c r="AC99" s="20" t="s">
        <v>72</v>
      </c>
      <c r="AD99" s="68" t="s">
        <v>72</v>
      </c>
      <c r="AE99" s="69" t="s">
        <v>72</v>
      </c>
      <c r="AF99" s="25" t="s">
        <v>72</v>
      </c>
      <c r="AG99" s="26" t="s">
        <v>72</v>
      </c>
      <c r="AH99" s="27" t="s">
        <v>72</v>
      </c>
      <c r="AI99" s="27" t="s">
        <v>72</v>
      </c>
      <c r="AJ99" s="27" t="s">
        <v>72</v>
      </c>
      <c r="AK99" s="27" t="s">
        <v>72</v>
      </c>
      <c r="AL99" s="27" t="s">
        <v>72</v>
      </c>
      <c r="AM99" s="27" t="s">
        <v>72</v>
      </c>
      <c r="AN99" s="27" t="s">
        <v>72</v>
      </c>
      <c r="AO99" s="27" t="s">
        <v>72</v>
      </c>
      <c r="AP99" s="27" t="s">
        <v>72</v>
      </c>
      <c r="AQ99" s="27" t="s">
        <v>72</v>
      </c>
      <c r="AR99" s="27" t="s">
        <v>72</v>
      </c>
      <c r="AS99" s="27" t="s">
        <v>72</v>
      </c>
      <c r="AT99" s="27" t="s">
        <v>72</v>
      </c>
      <c r="AU99" s="27" t="s">
        <v>72</v>
      </c>
      <c r="AV99" s="26" t="s">
        <v>72</v>
      </c>
      <c r="AW99" s="26" t="s">
        <v>72</v>
      </c>
      <c r="AX99" s="28" t="s">
        <v>72</v>
      </c>
      <c r="AY99" s="25" t="s">
        <v>72</v>
      </c>
      <c r="AZ99" s="26" t="s">
        <v>72</v>
      </c>
      <c r="BA99" s="26" t="s">
        <v>72</v>
      </c>
      <c r="BB99" s="27" t="s">
        <v>72</v>
      </c>
      <c r="BC99" s="26" t="s">
        <v>72</v>
      </c>
      <c r="BD99" s="28" t="s">
        <v>72</v>
      </c>
      <c r="BE99" s="29">
        <f>COUNTA(A99:BD99)</f>
        <v>56</v>
      </c>
      <c r="BF99" s="29">
        <f>COUNTIF(A99:BD99,"&lt;&gt;"&amp;$BF$9)</f>
        <v>14</v>
      </c>
      <c r="BG99" s="77"/>
      <c r="BH99" s="27"/>
      <c r="BI99" s="27"/>
      <c r="BJ99" s="27"/>
      <c r="BK99" s="27"/>
      <c r="BL99" s="27"/>
    </row>
    <row r="100" spans="1:64" x14ac:dyDescent="0.25">
      <c r="A100" s="19" t="s">
        <v>13</v>
      </c>
      <c r="B100" s="17">
        <v>2022</v>
      </c>
      <c r="C100" s="18" t="s">
        <v>17</v>
      </c>
      <c r="D100" s="18" t="s">
        <v>120</v>
      </c>
      <c r="E100" s="21" t="s">
        <v>72</v>
      </c>
      <c r="F100" s="21" t="s">
        <v>72</v>
      </c>
      <c r="G100" s="21" t="s">
        <v>72</v>
      </c>
      <c r="H100" s="22" t="s">
        <v>72</v>
      </c>
      <c r="I100" s="23" t="s">
        <v>72</v>
      </c>
      <c r="J100" s="21" t="s">
        <v>72</v>
      </c>
      <c r="K100" s="20" t="s">
        <v>72</v>
      </c>
      <c r="L100" s="21" t="s">
        <v>72</v>
      </c>
      <c r="M100" s="20" t="s">
        <v>72</v>
      </c>
      <c r="N100" s="20" t="s">
        <v>72</v>
      </c>
      <c r="O100" s="20" t="s">
        <v>72</v>
      </c>
      <c r="P100" s="21" t="s">
        <v>72</v>
      </c>
      <c r="Q100" s="20" t="s">
        <v>72</v>
      </c>
      <c r="R100" s="24" t="s">
        <v>72</v>
      </c>
      <c r="S100" s="23" t="s">
        <v>72</v>
      </c>
      <c r="T100" s="21" t="s">
        <v>72</v>
      </c>
      <c r="U100" s="21" t="s">
        <v>72</v>
      </c>
      <c r="V100" s="20" t="s">
        <v>72</v>
      </c>
      <c r="W100" s="21" t="s">
        <v>72</v>
      </c>
      <c r="X100" s="20" t="s">
        <v>72</v>
      </c>
      <c r="Y100" s="20" t="s">
        <v>72</v>
      </c>
      <c r="Z100" s="20" t="s">
        <v>72</v>
      </c>
      <c r="AA100" s="21" t="s">
        <v>72</v>
      </c>
      <c r="AB100" s="20" t="s">
        <v>72</v>
      </c>
      <c r="AC100" s="20" t="s">
        <v>72</v>
      </c>
      <c r="AD100" s="68" t="s">
        <v>72</v>
      </c>
      <c r="AE100" s="69" t="s">
        <v>72</v>
      </c>
      <c r="AF100" s="25" t="s">
        <v>72</v>
      </c>
      <c r="AG100" s="26" t="s">
        <v>72</v>
      </c>
      <c r="AH100" s="27" t="s">
        <v>72</v>
      </c>
      <c r="AI100" s="27" t="s">
        <v>72</v>
      </c>
      <c r="AJ100" s="27" t="s">
        <v>72</v>
      </c>
      <c r="AK100" s="27" t="s">
        <v>72</v>
      </c>
      <c r="AL100" s="27" t="s">
        <v>72</v>
      </c>
      <c r="AM100" s="27" t="s">
        <v>72</v>
      </c>
      <c r="AN100" s="27" t="s">
        <v>72</v>
      </c>
      <c r="AO100" s="27" t="s">
        <v>72</v>
      </c>
      <c r="AP100" s="27" t="s">
        <v>72</v>
      </c>
      <c r="AQ100" s="27" t="s">
        <v>72</v>
      </c>
      <c r="AR100" s="27" t="s">
        <v>72</v>
      </c>
      <c r="AS100" s="27" t="s">
        <v>72</v>
      </c>
      <c r="AT100" s="27" t="s">
        <v>72</v>
      </c>
      <c r="AU100" s="27" t="s">
        <v>72</v>
      </c>
      <c r="AV100" s="26" t="s">
        <v>72</v>
      </c>
      <c r="AW100" s="26" t="s">
        <v>72</v>
      </c>
      <c r="AX100" s="28" t="s">
        <v>72</v>
      </c>
      <c r="AY100" s="25" t="s">
        <v>72</v>
      </c>
      <c r="AZ100" s="26" t="s">
        <v>72</v>
      </c>
      <c r="BA100" s="26" t="s">
        <v>72</v>
      </c>
      <c r="BB100" s="27" t="s">
        <v>72</v>
      </c>
      <c r="BC100" s="26" t="s">
        <v>72</v>
      </c>
      <c r="BD100" s="28" t="s">
        <v>72</v>
      </c>
      <c r="BE100" s="29">
        <f>COUNTA(A100:BD100)</f>
        <v>56</v>
      </c>
      <c r="BF100" s="29">
        <f>COUNTIF(A100:BD100,"&lt;&gt;"&amp;$BF$9)</f>
        <v>4</v>
      </c>
      <c r="BG100" s="77"/>
      <c r="BH100" s="27"/>
      <c r="BI100" s="27"/>
      <c r="BJ100" s="27"/>
      <c r="BK100" s="27"/>
      <c r="BL100" s="27"/>
    </row>
    <row r="101" spans="1:64" x14ac:dyDescent="0.25">
      <c r="A101" s="19" t="s">
        <v>13</v>
      </c>
      <c r="B101" s="17">
        <v>2022</v>
      </c>
      <c r="C101" s="18" t="s">
        <v>17</v>
      </c>
      <c r="D101" s="18" t="s">
        <v>120</v>
      </c>
      <c r="E101" s="21" t="s">
        <v>72</v>
      </c>
      <c r="F101" s="21" t="s">
        <v>72</v>
      </c>
      <c r="G101" s="21" t="s">
        <v>72</v>
      </c>
      <c r="H101" s="22" t="s">
        <v>72</v>
      </c>
      <c r="I101" s="23" t="s">
        <v>72</v>
      </c>
      <c r="J101" s="21" t="s">
        <v>72</v>
      </c>
      <c r="K101" s="20" t="s">
        <v>72</v>
      </c>
      <c r="L101" s="21" t="s">
        <v>72</v>
      </c>
      <c r="M101" s="20" t="s">
        <v>72</v>
      </c>
      <c r="N101" s="20" t="s">
        <v>72</v>
      </c>
      <c r="O101" s="20" t="s">
        <v>72</v>
      </c>
      <c r="P101" s="21" t="s">
        <v>72</v>
      </c>
      <c r="Q101" s="20" t="s">
        <v>72</v>
      </c>
      <c r="R101" s="24" t="s">
        <v>72</v>
      </c>
      <c r="S101" s="23" t="s">
        <v>72</v>
      </c>
      <c r="T101" s="21" t="s">
        <v>72</v>
      </c>
      <c r="U101" s="21" t="s">
        <v>72</v>
      </c>
      <c r="V101" s="20" t="s">
        <v>72</v>
      </c>
      <c r="W101" s="21" t="s">
        <v>72</v>
      </c>
      <c r="X101" s="20" t="s">
        <v>72</v>
      </c>
      <c r="Y101" s="20" t="s">
        <v>72</v>
      </c>
      <c r="Z101" s="20" t="s">
        <v>72</v>
      </c>
      <c r="AA101" s="21" t="s">
        <v>72</v>
      </c>
      <c r="AB101" s="20" t="s">
        <v>72</v>
      </c>
      <c r="AC101" s="20" t="s">
        <v>72</v>
      </c>
      <c r="AD101" s="68" t="s">
        <v>72</v>
      </c>
      <c r="AE101" s="69" t="s">
        <v>72</v>
      </c>
      <c r="AF101" s="25" t="s">
        <v>72</v>
      </c>
      <c r="AG101" s="26" t="s">
        <v>72</v>
      </c>
      <c r="AH101" s="27" t="s">
        <v>72</v>
      </c>
      <c r="AI101" s="27" t="s">
        <v>72</v>
      </c>
      <c r="AJ101" s="27" t="s">
        <v>72</v>
      </c>
      <c r="AK101" s="27" t="s">
        <v>72</v>
      </c>
      <c r="AL101" s="27" t="s">
        <v>72</v>
      </c>
      <c r="AM101" s="27" t="s">
        <v>72</v>
      </c>
      <c r="AN101" s="27" t="s">
        <v>72</v>
      </c>
      <c r="AO101" s="27" t="s">
        <v>72</v>
      </c>
      <c r="AP101" s="27" t="s">
        <v>72</v>
      </c>
      <c r="AQ101" s="27" t="s">
        <v>72</v>
      </c>
      <c r="AR101" s="27" t="s">
        <v>72</v>
      </c>
      <c r="AS101" s="27" t="s">
        <v>72</v>
      </c>
      <c r="AT101" s="27" t="s">
        <v>72</v>
      </c>
      <c r="AU101" s="27" t="s">
        <v>72</v>
      </c>
      <c r="AV101" s="26" t="s">
        <v>72</v>
      </c>
      <c r="AW101" s="26" t="s">
        <v>72</v>
      </c>
      <c r="AX101" s="28" t="s">
        <v>72</v>
      </c>
      <c r="AY101" s="25" t="s">
        <v>72</v>
      </c>
      <c r="AZ101" s="26" t="s">
        <v>72</v>
      </c>
      <c r="BA101" s="26" t="s">
        <v>72</v>
      </c>
      <c r="BB101" s="27" t="s">
        <v>72</v>
      </c>
      <c r="BC101" s="26" t="s">
        <v>72</v>
      </c>
      <c r="BD101" s="28" t="s">
        <v>72</v>
      </c>
      <c r="BE101" s="29">
        <f>COUNTA(A101:BD101)</f>
        <v>56</v>
      </c>
      <c r="BF101" s="29">
        <f>COUNTIF(A101:BD101,"&lt;&gt;"&amp;$BF$9)</f>
        <v>4</v>
      </c>
      <c r="BG101" s="77"/>
      <c r="BH101" s="27"/>
      <c r="BI101" s="27"/>
      <c r="BJ101" s="27"/>
      <c r="BK101" s="27"/>
      <c r="BL101" s="27"/>
    </row>
    <row r="102" spans="1:64" x14ac:dyDescent="0.25">
      <c r="A102" s="19" t="s">
        <v>13</v>
      </c>
      <c r="B102" s="17">
        <v>2022</v>
      </c>
      <c r="C102" s="18" t="s">
        <v>17</v>
      </c>
      <c r="D102" s="18" t="s">
        <v>120</v>
      </c>
      <c r="E102" s="21" t="s">
        <v>72</v>
      </c>
      <c r="F102" s="21" t="s">
        <v>72</v>
      </c>
      <c r="G102" s="21" t="s">
        <v>72</v>
      </c>
      <c r="H102" s="22" t="s">
        <v>72</v>
      </c>
      <c r="I102" s="23" t="s">
        <v>72</v>
      </c>
      <c r="J102" s="21" t="s">
        <v>72</v>
      </c>
      <c r="K102" s="20" t="s">
        <v>72</v>
      </c>
      <c r="L102" s="21" t="s">
        <v>72</v>
      </c>
      <c r="M102" s="20" t="s">
        <v>72</v>
      </c>
      <c r="N102" s="20" t="s">
        <v>72</v>
      </c>
      <c r="O102" s="20" t="s">
        <v>72</v>
      </c>
      <c r="P102" s="21" t="s">
        <v>72</v>
      </c>
      <c r="Q102" s="20" t="s">
        <v>72</v>
      </c>
      <c r="R102" s="24" t="s">
        <v>72</v>
      </c>
      <c r="S102" s="23" t="s">
        <v>72</v>
      </c>
      <c r="T102" s="21" t="s">
        <v>72</v>
      </c>
      <c r="U102" s="21" t="s">
        <v>72</v>
      </c>
      <c r="V102" s="20" t="s">
        <v>72</v>
      </c>
      <c r="W102" s="21" t="s">
        <v>72</v>
      </c>
      <c r="X102" s="20" t="s">
        <v>72</v>
      </c>
      <c r="Y102" s="20" t="s">
        <v>72</v>
      </c>
      <c r="Z102" s="20" t="s">
        <v>72</v>
      </c>
      <c r="AA102" s="21" t="s">
        <v>72</v>
      </c>
      <c r="AB102" s="20" t="s">
        <v>72</v>
      </c>
      <c r="AC102" s="20" t="s">
        <v>72</v>
      </c>
      <c r="AD102" s="68" t="s">
        <v>72</v>
      </c>
      <c r="AE102" s="69" t="s">
        <v>72</v>
      </c>
      <c r="AF102" s="25" t="s">
        <v>72</v>
      </c>
      <c r="AG102" s="26" t="s">
        <v>72</v>
      </c>
      <c r="AH102" s="27" t="s">
        <v>72</v>
      </c>
      <c r="AI102" s="27" t="s">
        <v>72</v>
      </c>
      <c r="AJ102" s="27" t="s">
        <v>72</v>
      </c>
      <c r="AK102" s="27" t="s">
        <v>72</v>
      </c>
      <c r="AL102" s="27" t="s">
        <v>72</v>
      </c>
      <c r="AM102" s="27" t="s">
        <v>72</v>
      </c>
      <c r="AN102" s="27" t="s">
        <v>72</v>
      </c>
      <c r="AO102" s="27" t="s">
        <v>72</v>
      </c>
      <c r="AP102" s="27" t="s">
        <v>72</v>
      </c>
      <c r="AQ102" s="27" t="s">
        <v>72</v>
      </c>
      <c r="AR102" s="27" t="s">
        <v>72</v>
      </c>
      <c r="AS102" s="27" t="s">
        <v>72</v>
      </c>
      <c r="AT102" s="27" t="s">
        <v>72</v>
      </c>
      <c r="AU102" s="27" t="s">
        <v>72</v>
      </c>
      <c r="AV102" s="26" t="s">
        <v>72</v>
      </c>
      <c r="AW102" s="26" t="s">
        <v>72</v>
      </c>
      <c r="AX102" s="28" t="s">
        <v>72</v>
      </c>
      <c r="AY102" s="25" t="s">
        <v>72</v>
      </c>
      <c r="AZ102" s="26" t="s">
        <v>72</v>
      </c>
      <c r="BA102" s="26" t="s">
        <v>72</v>
      </c>
      <c r="BB102" s="27" t="s">
        <v>72</v>
      </c>
      <c r="BC102" s="26" t="s">
        <v>72</v>
      </c>
      <c r="BD102" s="28" t="s">
        <v>72</v>
      </c>
      <c r="BE102" s="29">
        <f>COUNTA(A102:BD102)</f>
        <v>56</v>
      </c>
      <c r="BF102" s="29">
        <f>COUNTIF(A102:BD102,"&lt;&gt;"&amp;$BF$9)</f>
        <v>4</v>
      </c>
      <c r="BG102" s="77"/>
      <c r="BH102" s="27"/>
      <c r="BI102" s="27"/>
      <c r="BJ102" s="27"/>
      <c r="BK102" s="27"/>
      <c r="BL102" s="27"/>
    </row>
    <row r="103" spans="1:64" x14ac:dyDescent="0.25">
      <c r="A103" s="19" t="s">
        <v>13</v>
      </c>
      <c r="B103" s="17">
        <v>2022</v>
      </c>
      <c r="C103" s="18" t="s">
        <v>17</v>
      </c>
      <c r="D103" s="18" t="s">
        <v>120</v>
      </c>
      <c r="E103" s="21" t="s">
        <v>72</v>
      </c>
      <c r="F103" s="21" t="s">
        <v>72</v>
      </c>
      <c r="G103" s="21" t="s">
        <v>72</v>
      </c>
      <c r="H103" s="22" t="s">
        <v>72</v>
      </c>
      <c r="I103" s="23" t="s">
        <v>72</v>
      </c>
      <c r="J103" s="21" t="s">
        <v>72</v>
      </c>
      <c r="K103" s="20" t="s">
        <v>72</v>
      </c>
      <c r="L103" s="21" t="s">
        <v>72</v>
      </c>
      <c r="M103" s="20" t="s">
        <v>72</v>
      </c>
      <c r="N103" s="20" t="s">
        <v>72</v>
      </c>
      <c r="O103" s="20" t="s">
        <v>72</v>
      </c>
      <c r="P103" s="21" t="s">
        <v>72</v>
      </c>
      <c r="Q103" s="20" t="s">
        <v>72</v>
      </c>
      <c r="R103" s="24" t="s">
        <v>72</v>
      </c>
      <c r="S103" s="23" t="s">
        <v>72</v>
      </c>
      <c r="T103" s="21" t="s">
        <v>72</v>
      </c>
      <c r="U103" s="21" t="s">
        <v>72</v>
      </c>
      <c r="V103" s="20" t="s">
        <v>72</v>
      </c>
      <c r="W103" s="21" t="s">
        <v>72</v>
      </c>
      <c r="X103" s="20" t="s">
        <v>72</v>
      </c>
      <c r="Y103" s="20" t="s">
        <v>72</v>
      </c>
      <c r="Z103" s="20" t="s">
        <v>72</v>
      </c>
      <c r="AA103" s="21" t="s">
        <v>72</v>
      </c>
      <c r="AB103" s="20" t="s">
        <v>72</v>
      </c>
      <c r="AC103" s="20" t="s">
        <v>72</v>
      </c>
      <c r="AD103" s="68" t="s">
        <v>72</v>
      </c>
      <c r="AE103" s="69" t="s">
        <v>72</v>
      </c>
      <c r="AF103" s="25" t="s">
        <v>72</v>
      </c>
      <c r="AG103" s="26" t="s">
        <v>72</v>
      </c>
      <c r="AH103" s="27" t="s">
        <v>72</v>
      </c>
      <c r="AI103" s="27" t="s">
        <v>72</v>
      </c>
      <c r="AJ103" s="27" t="s">
        <v>72</v>
      </c>
      <c r="AK103" s="27" t="s">
        <v>72</v>
      </c>
      <c r="AL103" s="27" t="s">
        <v>72</v>
      </c>
      <c r="AM103" s="27" t="s">
        <v>72</v>
      </c>
      <c r="AN103" s="27" t="s">
        <v>72</v>
      </c>
      <c r="AO103" s="27" t="s">
        <v>72</v>
      </c>
      <c r="AP103" s="27" t="s">
        <v>72</v>
      </c>
      <c r="AQ103" s="27" t="s">
        <v>72</v>
      </c>
      <c r="AR103" s="27" t="s">
        <v>72</v>
      </c>
      <c r="AS103" s="27" t="s">
        <v>72</v>
      </c>
      <c r="AT103" s="27" t="s">
        <v>72</v>
      </c>
      <c r="AU103" s="27" t="s">
        <v>72</v>
      </c>
      <c r="AV103" s="26" t="s">
        <v>72</v>
      </c>
      <c r="AW103" s="26" t="s">
        <v>72</v>
      </c>
      <c r="AX103" s="28" t="s">
        <v>72</v>
      </c>
      <c r="AY103" s="25" t="s">
        <v>72</v>
      </c>
      <c r="AZ103" s="26" t="s">
        <v>72</v>
      </c>
      <c r="BA103" s="26" t="s">
        <v>72</v>
      </c>
      <c r="BB103" s="27" t="s">
        <v>72</v>
      </c>
      <c r="BC103" s="26" t="s">
        <v>72</v>
      </c>
      <c r="BD103" s="28" t="s">
        <v>72</v>
      </c>
      <c r="BE103" s="29">
        <f>COUNTA(A103:BD103)</f>
        <v>56</v>
      </c>
      <c r="BF103" s="29">
        <f>COUNTIF(A103:BD103,"&lt;&gt;"&amp;$BF$9)</f>
        <v>4</v>
      </c>
      <c r="BG103" s="77"/>
      <c r="BH103" s="27"/>
      <c r="BI103" s="27"/>
      <c r="BJ103" s="27"/>
      <c r="BK103" s="27"/>
      <c r="BL103" s="27"/>
    </row>
  </sheetData>
  <sheetProtection algorithmName="SHA-512" hashValue="W98phhbtzP+9bkm07Ap3eO2s2cCa23VFhtPTClKl5mWhiz8ZtbLC4ifeCq+2YhOei61cppXd+rekCQjR6P/UhQ==" saltValue="uvdUmYzBMtR5393VQy8HRw==" spinCount="100000" sheet="1" formatColumns="0" formatRows="0" autoFilter="0"/>
  <autoFilter ref="A10:BL10" xr:uid="{00000000-0001-0000-0000-000000000000}"/>
  <mergeCells count="10">
    <mergeCell ref="A2:L4"/>
    <mergeCell ref="A6:L6"/>
    <mergeCell ref="B9:D9"/>
    <mergeCell ref="E9:H9"/>
    <mergeCell ref="I9:R9"/>
    <mergeCell ref="BB9:BD9"/>
    <mergeCell ref="S9:AE9"/>
    <mergeCell ref="AF9:AX9"/>
    <mergeCell ref="AY9:BA9"/>
    <mergeCell ref="BM9:BT10"/>
  </mergeCells>
  <pageMargins left="0.7" right="0.7" top="0.75" bottom="0.75" header="0.3" footer="0.3"/>
  <pageSetup scale="10" orientation="landscape" r:id="rId1"/>
  <colBreaks count="1" manualBreakCount="1">
    <brk id="50" max="10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election activeCell="D26" sqref="D26"/>
    </sheetView>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2:4" ht="20.100000000000001" customHeight="1" x14ac:dyDescent="0.25">
      <c r="B1" s="158" t="s">
        <v>93</v>
      </c>
      <c r="C1" s="158"/>
      <c r="D1" s="158"/>
    </row>
    <row r="2" spans="2:4" ht="15.75" thickBot="1" x14ac:dyDescent="0.3"/>
    <row r="3" spans="2:4" ht="20.100000000000001" customHeight="1" x14ac:dyDescent="0.25">
      <c r="B3" s="55" t="s">
        <v>20</v>
      </c>
      <c r="C3" s="54"/>
      <c r="D3" s="56" t="s">
        <v>23</v>
      </c>
    </row>
    <row r="4" spans="2:4" ht="32.1" customHeight="1" x14ac:dyDescent="0.25">
      <c r="B4" s="59" t="s">
        <v>95</v>
      </c>
      <c r="C4" s="31"/>
      <c r="D4" s="59" t="s">
        <v>95</v>
      </c>
    </row>
    <row r="5" spans="2:4" ht="32.1" customHeight="1" x14ac:dyDescent="0.25">
      <c r="B5" s="59"/>
      <c r="C5" s="53"/>
      <c r="D5" s="59"/>
    </row>
    <row r="6" spans="2:4" ht="32.1" customHeight="1" x14ac:dyDescent="0.25">
      <c r="B6" s="59"/>
      <c r="C6" s="53"/>
      <c r="D6" s="59"/>
    </row>
    <row r="7" spans="2:4" ht="32.1" customHeight="1" x14ac:dyDescent="0.25">
      <c r="B7" s="59"/>
      <c r="C7" s="53"/>
      <c r="D7" s="59"/>
    </row>
    <row r="8" spans="2:4" ht="32.1" customHeight="1" x14ac:dyDescent="0.25">
      <c r="B8" s="59"/>
      <c r="C8" s="53"/>
      <c r="D8" s="59"/>
    </row>
    <row r="9" spans="2:4" ht="32.1" customHeight="1" x14ac:dyDescent="0.25">
      <c r="B9" s="59"/>
      <c r="C9" s="53"/>
      <c r="D9" s="59"/>
    </row>
    <row r="10" spans="2:4" ht="21.75" customHeight="1" thickBot="1" x14ac:dyDescent="0.3"/>
    <row r="11" spans="2:4" ht="20.100000000000001" customHeight="1" x14ac:dyDescent="0.25">
      <c r="B11" s="57" t="s">
        <v>21</v>
      </c>
      <c r="C11" s="54"/>
      <c r="D11" s="58" t="s">
        <v>22</v>
      </c>
    </row>
    <row r="12" spans="2:4" ht="31.5" customHeight="1" x14ac:dyDescent="0.25">
      <c r="B12" s="59" t="s">
        <v>95</v>
      </c>
      <c r="C12" s="53"/>
      <c r="D12" s="59" t="s">
        <v>95</v>
      </c>
    </row>
    <row r="13" spans="2:4" ht="31.5" customHeight="1" x14ac:dyDescent="0.25">
      <c r="B13" s="59"/>
      <c r="C13" s="53"/>
      <c r="D13" s="59"/>
    </row>
    <row r="14" spans="2:4" ht="31.5" customHeight="1" x14ac:dyDescent="0.25">
      <c r="B14" s="59"/>
      <c r="C14" s="53"/>
      <c r="D14" s="59"/>
    </row>
    <row r="15" spans="2:4" ht="31.5" customHeight="1" x14ac:dyDescent="0.25">
      <c r="B15" s="59"/>
      <c r="C15" s="53"/>
      <c r="D15" s="59"/>
    </row>
    <row r="16" spans="2:4" ht="31.5" customHeight="1" x14ac:dyDescent="0.25">
      <c r="B16" s="59"/>
      <c r="C16" s="53"/>
      <c r="D16" s="59"/>
    </row>
  </sheetData>
  <sheetProtection algorithmName="SHA-512" hashValue="Gl2QoeqlvcPwDWDZgEWvZfPrRjcVpjp5vXlTzjocgzKjd7kcbRQIciYzsgft3KNlYr98S1tH17LnDO5RrJvGzg==" saltValue="bqhzaX4Uv8WphRUOqdboAg==" spinCount="100000"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133.140625" style="82" bestFit="1" customWidth="1"/>
    <col min="2" max="2" width="16.7109375" style="82" bestFit="1" customWidth="1"/>
    <col min="3" max="3" width="9.5703125" style="82" customWidth="1"/>
    <col min="4" max="6" width="11.42578125" style="82" bestFit="1" customWidth="1"/>
    <col min="7" max="7" width="11.140625" style="82" bestFit="1" customWidth="1"/>
    <col min="8" max="16384" width="11.42578125" style="82"/>
  </cols>
  <sheetData>
    <row r="1" spans="1:17" s="30" customFormat="1" ht="20.100000000000001" customHeight="1" x14ac:dyDescent="0.25">
      <c r="A1" s="158" t="s">
        <v>77</v>
      </c>
      <c r="B1" s="158"/>
      <c r="C1" s="158"/>
      <c r="D1" s="158"/>
      <c r="E1" s="158"/>
      <c r="F1" s="158"/>
      <c r="G1" s="158"/>
      <c r="H1" s="158"/>
      <c r="I1" s="158"/>
      <c r="J1" s="158"/>
      <c r="K1" s="158"/>
      <c r="L1" s="158"/>
      <c r="M1" s="158"/>
      <c r="N1" s="158"/>
      <c r="O1" s="158"/>
      <c r="P1" s="158"/>
      <c r="Q1" s="158"/>
    </row>
    <row r="3" spans="1:17" ht="15" x14ac:dyDescent="0.25">
      <c r="A3" s="64" t="s">
        <v>88</v>
      </c>
      <c r="B3" s="44" t="s">
        <v>76</v>
      </c>
      <c r="C3" s="44"/>
      <c r="D3"/>
      <c r="E3"/>
      <c r="F3"/>
      <c r="G3" s="87"/>
    </row>
    <row r="4" spans="1:17" ht="25.5" x14ac:dyDescent="0.25">
      <c r="A4" s="84" t="s">
        <v>104</v>
      </c>
      <c r="B4" s="137" t="s">
        <v>14</v>
      </c>
      <c r="C4" s="61" t="s">
        <v>73</v>
      </c>
      <c r="D4"/>
      <c r="E4"/>
      <c r="F4"/>
      <c r="G4" s="87"/>
    </row>
    <row r="5" spans="1:17" ht="15" x14ac:dyDescent="0.25">
      <c r="A5" s="98" t="s">
        <v>1</v>
      </c>
      <c r="B5" s="50">
        <v>2</v>
      </c>
      <c r="C5" s="133">
        <v>2</v>
      </c>
      <c r="D5"/>
      <c r="E5"/>
      <c r="F5"/>
      <c r="G5" s="87"/>
    </row>
    <row r="6" spans="1:17" ht="15" x14ac:dyDescent="0.25">
      <c r="A6" s="98" t="s">
        <v>2</v>
      </c>
      <c r="B6" s="50">
        <v>1</v>
      </c>
      <c r="C6" s="133">
        <v>1</v>
      </c>
      <c r="D6"/>
      <c r="E6"/>
      <c r="F6"/>
      <c r="G6" s="87"/>
    </row>
    <row r="7" spans="1:17" ht="15" x14ac:dyDescent="0.25">
      <c r="A7" s="98" t="s">
        <v>3</v>
      </c>
      <c r="B7" s="50">
        <v>3</v>
      </c>
      <c r="C7" s="133">
        <v>3</v>
      </c>
      <c r="D7"/>
      <c r="E7"/>
      <c r="F7"/>
      <c r="G7" s="87"/>
    </row>
    <row r="8" spans="1:17" ht="15" x14ac:dyDescent="0.25">
      <c r="A8" s="98" t="s">
        <v>4</v>
      </c>
      <c r="B8" s="50">
        <v>3</v>
      </c>
      <c r="C8" s="133">
        <v>3</v>
      </c>
      <c r="D8"/>
      <c r="E8"/>
      <c r="F8"/>
      <c r="G8" s="87"/>
    </row>
    <row r="9" spans="1:17" ht="15" x14ac:dyDescent="0.25">
      <c r="A9" s="98" t="s">
        <v>117</v>
      </c>
      <c r="B9" s="50">
        <v>1</v>
      </c>
      <c r="C9" s="133">
        <v>1</v>
      </c>
      <c r="D9"/>
      <c r="E9"/>
      <c r="F9"/>
      <c r="G9" s="87"/>
    </row>
    <row r="10" spans="1:17" ht="15" x14ac:dyDescent="0.25">
      <c r="A10" s="98" t="s">
        <v>5</v>
      </c>
      <c r="B10" s="50">
        <v>1</v>
      </c>
      <c r="C10" s="133">
        <v>1</v>
      </c>
      <c r="D10"/>
      <c r="E10"/>
      <c r="F10"/>
      <c r="G10" s="87"/>
    </row>
    <row r="11" spans="1:17" ht="15" x14ac:dyDescent="0.25">
      <c r="A11" s="98" t="s">
        <v>6</v>
      </c>
      <c r="B11" s="50">
        <v>1</v>
      </c>
      <c r="C11" s="133">
        <v>1</v>
      </c>
      <c r="D11"/>
      <c r="E11"/>
      <c r="F11"/>
      <c r="G11" s="87"/>
    </row>
    <row r="12" spans="1:17" ht="15" x14ac:dyDescent="0.25">
      <c r="A12" s="98" t="s">
        <v>8</v>
      </c>
      <c r="B12" s="50">
        <v>2</v>
      </c>
      <c r="C12" s="133">
        <v>2</v>
      </c>
      <c r="D12"/>
      <c r="E12"/>
      <c r="F12"/>
      <c r="G12" s="87"/>
    </row>
    <row r="13" spans="1:17" ht="15" x14ac:dyDescent="0.25">
      <c r="A13" s="98" t="s">
        <v>9</v>
      </c>
      <c r="B13" s="50">
        <v>4</v>
      </c>
      <c r="C13" s="133">
        <v>4</v>
      </c>
      <c r="D13"/>
      <c r="E13"/>
      <c r="F13"/>
      <c r="G13" s="87"/>
    </row>
    <row r="14" spans="1:17" ht="15" x14ac:dyDescent="0.25">
      <c r="A14" s="85" t="s">
        <v>166</v>
      </c>
      <c r="B14" s="86">
        <v>2</v>
      </c>
      <c r="C14" s="132">
        <v>2</v>
      </c>
      <c r="D14"/>
      <c r="E14"/>
      <c r="F14"/>
      <c r="G14" s="87"/>
    </row>
    <row r="15" spans="1:17" ht="15" x14ac:dyDescent="0.25">
      <c r="A15" s="98" t="s">
        <v>10</v>
      </c>
      <c r="B15" s="50">
        <v>1</v>
      </c>
      <c r="C15" s="133">
        <v>1</v>
      </c>
      <c r="D15"/>
      <c r="E15"/>
      <c r="F15"/>
      <c r="G15" s="87"/>
    </row>
    <row r="16" spans="1:17" ht="15" x14ac:dyDescent="0.25">
      <c r="A16" s="98" t="s">
        <v>11</v>
      </c>
      <c r="B16" s="50">
        <v>1</v>
      </c>
      <c r="C16" s="133">
        <v>1</v>
      </c>
      <c r="D16"/>
      <c r="E16"/>
      <c r="F16"/>
      <c r="G16" s="87"/>
    </row>
    <row r="17" spans="1:7" ht="15" x14ac:dyDescent="0.25">
      <c r="A17" s="98" t="s">
        <v>12</v>
      </c>
      <c r="B17" s="50">
        <v>3</v>
      </c>
      <c r="C17" s="133">
        <v>3</v>
      </c>
      <c r="D17"/>
      <c r="E17"/>
      <c r="F17"/>
      <c r="G17" s="87"/>
    </row>
    <row r="18" spans="1:7" ht="15" x14ac:dyDescent="0.25">
      <c r="A18" s="98" t="s">
        <v>118</v>
      </c>
      <c r="B18" s="50">
        <v>5</v>
      </c>
      <c r="C18" s="133">
        <v>5</v>
      </c>
      <c r="D18"/>
      <c r="E18"/>
      <c r="F18"/>
      <c r="G18" s="87"/>
    </row>
    <row r="19" spans="1:7" ht="15" x14ac:dyDescent="0.25">
      <c r="A19" s="98" t="s">
        <v>13</v>
      </c>
      <c r="B19" s="50">
        <v>2</v>
      </c>
      <c r="C19" s="133">
        <v>2</v>
      </c>
      <c r="D19"/>
      <c r="E19"/>
      <c r="F19"/>
      <c r="G19" s="87"/>
    </row>
    <row r="20" spans="1:7" ht="15" x14ac:dyDescent="0.25">
      <c r="A20" s="112" t="s">
        <v>7</v>
      </c>
      <c r="B20" s="111">
        <v>2</v>
      </c>
      <c r="C20" s="134">
        <v>2</v>
      </c>
      <c r="D20"/>
      <c r="E20"/>
      <c r="F20"/>
      <c r="G20" s="87"/>
    </row>
    <row r="21" spans="1:7" ht="15" x14ac:dyDescent="0.25">
      <c r="A21" s="85" t="s">
        <v>105</v>
      </c>
      <c r="B21" s="86">
        <v>2</v>
      </c>
      <c r="C21" s="132">
        <v>2</v>
      </c>
      <c r="D21"/>
      <c r="E21"/>
      <c r="F21"/>
      <c r="G21" s="87"/>
    </row>
    <row r="22" spans="1:7" ht="15" x14ac:dyDescent="0.25">
      <c r="A22" s="45" t="s">
        <v>73</v>
      </c>
      <c r="B22" s="51">
        <v>36</v>
      </c>
      <c r="C22" s="135">
        <v>36</v>
      </c>
      <c r="D22"/>
      <c r="E22"/>
      <c r="F22"/>
      <c r="G22" s="87"/>
    </row>
    <row r="23" spans="1:7" ht="15" x14ac:dyDescent="0.25">
      <c r="A23"/>
      <c r="B23"/>
      <c r="C23"/>
      <c r="D23"/>
      <c r="E23"/>
      <c r="F23"/>
      <c r="G23" s="87"/>
    </row>
    <row r="24" spans="1:7" ht="15" x14ac:dyDescent="0.25">
      <c r="A24"/>
      <c r="B24"/>
      <c r="C24"/>
      <c r="D24"/>
      <c r="E24"/>
      <c r="F24"/>
      <c r="G24" s="87"/>
    </row>
    <row r="25" spans="1:7" ht="15" x14ac:dyDescent="0.25">
      <c r="A25"/>
      <c r="B25"/>
      <c r="C25"/>
      <c r="D25"/>
      <c r="E25"/>
      <c r="F25"/>
      <c r="G25" s="87"/>
    </row>
    <row r="26" spans="1:7" ht="15" x14ac:dyDescent="0.25">
      <c r="A26"/>
      <c r="B26"/>
      <c r="C26"/>
      <c r="D26"/>
      <c r="E26"/>
      <c r="F26"/>
      <c r="G26" s="87"/>
    </row>
    <row r="27" spans="1:7" ht="15" x14ac:dyDescent="0.25">
      <c r="A27"/>
      <c r="B27"/>
      <c r="C27"/>
      <c r="D27"/>
      <c r="E27"/>
      <c r="F27"/>
      <c r="G27" s="87"/>
    </row>
    <row r="28" spans="1:7" ht="15" x14ac:dyDescent="0.25">
      <c r="A28"/>
      <c r="B28"/>
      <c r="C28"/>
      <c r="D28"/>
      <c r="E28"/>
      <c r="F28"/>
    </row>
    <row r="34" spans="1:7" ht="24" customHeight="1" x14ac:dyDescent="0.2"/>
    <row r="35" spans="1:7" ht="15" x14ac:dyDescent="0.25">
      <c r="A35" s="63" t="s">
        <v>78</v>
      </c>
      <c r="B35" s="95" t="s">
        <v>76</v>
      </c>
      <c r="C35" s="60"/>
      <c r="D35" s="136"/>
      <c r="E35"/>
      <c r="F35" s="87"/>
      <c r="G35" s="87"/>
    </row>
    <row r="36" spans="1:7" ht="15" x14ac:dyDescent="0.25">
      <c r="A36" s="88" t="s">
        <v>75</v>
      </c>
      <c r="B36" s="101" t="s">
        <v>15</v>
      </c>
      <c r="C36" s="101" t="s">
        <v>16</v>
      </c>
      <c r="D36" s="43" t="s">
        <v>73</v>
      </c>
      <c r="E36"/>
      <c r="F36" s="87"/>
      <c r="G36" s="87"/>
    </row>
    <row r="37" spans="1:7" ht="15" x14ac:dyDescent="0.25">
      <c r="A37" s="99" t="s">
        <v>1</v>
      </c>
      <c r="B37" s="102">
        <v>2</v>
      </c>
      <c r="C37" s="102"/>
      <c r="D37" s="100">
        <v>2</v>
      </c>
      <c r="E37"/>
      <c r="F37" s="87"/>
      <c r="G37" s="87"/>
    </row>
    <row r="38" spans="1:7" ht="15" x14ac:dyDescent="0.25">
      <c r="A38" s="99" t="s">
        <v>2</v>
      </c>
      <c r="B38" s="102">
        <v>1</v>
      </c>
      <c r="C38" s="102"/>
      <c r="D38" s="100">
        <v>1</v>
      </c>
      <c r="E38"/>
      <c r="F38" s="87"/>
      <c r="G38" s="87"/>
    </row>
    <row r="39" spans="1:7" ht="15" x14ac:dyDescent="0.25">
      <c r="A39" s="99" t="s">
        <v>3</v>
      </c>
      <c r="B39" s="102">
        <v>3</v>
      </c>
      <c r="C39" s="102"/>
      <c r="D39" s="100">
        <v>3</v>
      </c>
      <c r="E39"/>
      <c r="F39" s="87"/>
      <c r="G39" s="87"/>
    </row>
    <row r="40" spans="1:7" ht="15" x14ac:dyDescent="0.25">
      <c r="A40" s="99" t="s">
        <v>4</v>
      </c>
      <c r="B40" s="102">
        <v>3</v>
      </c>
      <c r="C40" s="102"/>
      <c r="D40" s="100">
        <v>3</v>
      </c>
      <c r="E40"/>
      <c r="F40" s="87"/>
      <c r="G40" s="87"/>
    </row>
    <row r="41" spans="1:7" ht="15" x14ac:dyDescent="0.25">
      <c r="A41" s="99" t="s">
        <v>117</v>
      </c>
      <c r="B41" s="102">
        <v>1</v>
      </c>
      <c r="C41" s="102"/>
      <c r="D41" s="100">
        <v>1</v>
      </c>
      <c r="E41"/>
      <c r="F41" s="87"/>
      <c r="G41" s="87"/>
    </row>
    <row r="42" spans="1:7" ht="15" x14ac:dyDescent="0.25">
      <c r="A42" s="99" t="s">
        <v>5</v>
      </c>
      <c r="B42" s="102">
        <v>1</v>
      </c>
      <c r="C42" s="102"/>
      <c r="D42" s="100">
        <v>1</v>
      </c>
      <c r="E42"/>
      <c r="F42" s="87"/>
      <c r="G42" s="87"/>
    </row>
    <row r="43" spans="1:7" ht="15" x14ac:dyDescent="0.25">
      <c r="A43" s="99" t="s">
        <v>6</v>
      </c>
      <c r="B43" s="102">
        <v>1</v>
      </c>
      <c r="C43" s="102"/>
      <c r="D43" s="100">
        <v>1</v>
      </c>
      <c r="E43"/>
      <c r="F43" s="87"/>
      <c r="G43" s="87"/>
    </row>
    <row r="44" spans="1:7" ht="15" x14ac:dyDescent="0.25">
      <c r="A44" s="99" t="s">
        <v>8</v>
      </c>
      <c r="B44" s="102">
        <v>2</v>
      </c>
      <c r="C44" s="102"/>
      <c r="D44" s="100">
        <v>2</v>
      </c>
      <c r="E44"/>
      <c r="F44" s="87"/>
      <c r="G44" s="87"/>
    </row>
    <row r="45" spans="1:7" ht="15" x14ac:dyDescent="0.25">
      <c r="A45" s="99" t="s">
        <v>9</v>
      </c>
      <c r="B45" s="102">
        <v>4</v>
      </c>
      <c r="C45" s="102"/>
      <c r="D45" s="100">
        <v>4</v>
      </c>
      <c r="E45"/>
      <c r="F45" s="87"/>
      <c r="G45" s="87"/>
    </row>
    <row r="46" spans="1:7" ht="15" x14ac:dyDescent="0.25">
      <c r="A46" s="90" t="s">
        <v>166</v>
      </c>
      <c r="B46" s="96">
        <v>2</v>
      </c>
      <c r="C46" s="96"/>
      <c r="D46" s="93">
        <v>2</v>
      </c>
      <c r="E46"/>
      <c r="F46" s="87"/>
      <c r="G46" s="87"/>
    </row>
    <row r="47" spans="1:7" ht="15" x14ac:dyDescent="0.25">
      <c r="A47" s="99" t="s">
        <v>10</v>
      </c>
      <c r="B47" s="102">
        <v>1</v>
      </c>
      <c r="C47" s="102"/>
      <c r="D47" s="100">
        <v>1</v>
      </c>
      <c r="E47"/>
      <c r="F47" s="87"/>
      <c r="G47" s="87"/>
    </row>
    <row r="48" spans="1:7" ht="15" x14ac:dyDescent="0.25">
      <c r="A48" s="99" t="s">
        <v>11</v>
      </c>
      <c r="B48" s="102">
        <v>1</v>
      </c>
      <c r="C48" s="102"/>
      <c r="D48" s="100">
        <v>1</v>
      </c>
      <c r="E48"/>
      <c r="F48" s="87"/>
      <c r="G48" s="87"/>
    </row>
    <row r="49" spans="1:7" ht="15" x14ac:dyDescent="0.25">
      <c r="A49" s="99" t="s">
        <v>12</v>
      </c>
      <c r="B49" s="102">
        <v>3</v>
      </c>
      <c r="C49" s="102"/>
      <c r="D49" s="100">
        <v>3</v>
      </c>
      <c r="E49"/>
      <c r="F49" s="87"/>
      <c r="G49" s="87"/>
    </row>
    <row r="50" spans="1:7" ht="15" x14ac:dyDescent="0.25">
      <c r="A50" s="99" t="s">
        <v>118</v>
      </c>
      <c r="B50" s="102">
        <v>5</v>
      </c>
      <c r="C50" s="102"/>
      <c r="D50" s="100">
        <v>5</v>
      </c>
      <c r="E50"/>
      <c r="F50" s="87"/>
      <c r="G50" s="87"/>
    </row>
    <row r="51" spans="1:7" ht="15" x14ac:dyDescent="0.25">
      <c r="A51" s="99" t="s">
        <v>13</v>
      </c>
      <c r="B51" s="102">
        <v>2</v>
      </c>
      <c r="C51" s="102"/>
      <c r="D51" s="100">
        <v>2</v>
      </c>
      <c r="E51"/>
      <c r="F51" s="87"/>
      <c r="G51" s="87"/>
    </row>
    <row r="52" spans="1:7" ht="15" x14ac:dyDescent="0.25">
      <c r="A52" s="115" t="s">
        <v>7</v>
      </c>
      <c r="B52" s="113">
        <v>2</v>
      </c>
      <c r="C52" s="113"/>
      <c r="D52" s="114">
        <v>2</v>
      </c>
      <c r="E52"/>
      <c r="F52" s="87"/>
      <c r="G52" s="87"/>
    </row>
    <row r="53" spans="1:7" ht="15" x14ac:dyDescent="0.25">
      <c r="A53" s="90" t="s">
        <v>105</v>
      </c>
      <c r="B53" s="96">
        <v>1</v>
      </c>
      <c r="C53" s="96">
        <v>1</v>
      </c>
      <c r="D53" s="93">
        <v>2</v>
      </c>
      <c r="E53"/>
      <c r="F53" s="87"/>
      <c r="G53" s="87"/>
    </row>
    <row r="54" spans="1:7" ht="15" x14ac:dyDescent="0.25">
      <c r="A54" s="52" t="s">
        <v>73</v>
      </c>
      <c r="B54" s="97">
        <v>35</v>
      </c>
      <c r="C54" s="97">
        <v>1</v>
      </c>
      <c r="D54" s="94">
        <v>36</v>
      </c>
      <c r="E54"/>
      <c r="F54" s="87"/>
      <c r="G54" s="87"/>
    </row>
    <row r="55" spans="1:7" ht="15" x14ac:dyDescent="0.25">
      <c r="A55"/>
      <c r="B55"/>
      <c r="C55"/>
      <c r="D55"/>
      <c r="E55"/>
      <c r="F55" s="87"/>
      <c r="G55" s="87"/>
    </row>
    <row r="56" spans="1:7" ht="15" x14ac:dyDescent="0.25">
      <c r="A56" s="87"/>
      <c r="B56" s="87"/>
      <c r="C56" s="87"/>
      <c r="D56" s="87"/>
      <c r="E56" s="87"/>
      <c r="F56" s="87"/>
      <c r="G56" s="87"/>
    </row>
    <row r="57" spans="1:7" ht="15" x14ac:dyDescent="0.25">
      <c r="A57" s="87"/>
      <c r="B57" s="87"/>
      <c r="C57" s="87"/>
      <c r="D57" s="87"/>
      <c r="E57" s="87"/>
      <c r="F57" s="87"/>
      <c r="G57" s="87"/>
    </row>
    <row r="58" spans="1:7" ht="15" x14ac:dyDescent="0.25">
      <c r="A58" s="87"/>
      <c r="B58" s="87"/>
      <c r="C58" s="87"/>
      <c r="D58" s="87"/>
      <c r="E58" s="87"/>
      <c r="F58" s="87"/>
      <c r="G58" s="87"/>
    </row>
    <row r="59" spans="1:7" ht="15" x14ac:dyDescent="0.25">
      <c r="A59" s="87"/>
      <c r="B59" s="87"/>
      <c r="C59" s="87"/>
      <c r="D59" s="87"/>
      <c r="E59" s="87"/>
      <c r="F59" s="87"/>
      <c r="G59" s="87"/>
    </row>
    <row r="60" spans="1:7" ht="15" x14ac:dyDescent="0.25">
      <c r="A60" s="87"/>
      <c r="B60" s="87"/>
      <c r="C60" s="87"/>
      <c r="D60" s="87"/>
      <c r="E60" s="87"/>
    </row>
    <row r="61" spans="1:7" ht="15" x14ac:dyDescent="0.25">
      <c r="A61" s="87"/>
      <c r="B61" s="87"/>
      <c r="C61" s="87"/>
      <c r="D61" s="87"/>
      <c r="E61" s="87"/>
    </row>
    <row r="62" spans="1:7" ht="15" x14ac:dyDescent="0.25">
      <c r="A62" s="87"/>
      <c r="B62" s="87"/>
      <c r="C62" s="87"/>
      <c r="D62" s="87"/>
      <c r="E62" s="87"/>
    </row>
    <row r="63" spans="1:7" ht="15" x14ac:dyDescent="0.25">
      <c r="A63" s="87"/>
      <c r="B63" s="87"/>
      <c r="C63" s="87"/>
      <c r="D63" s="87"/>
      <c r="E63" s="87"/>
    </row>
    <row r="64" spans="1:7" ht="15" x14ac:dyDescent="0.25">
      <c r="A64" s="87"/>
      <c r="B64" s="87"/>
      <c r="C64" s="87"/>
      <c r="D64" s="87"/>
      <c r="E64" s="87"/>
    </row>
    <row r="65" spans="1:5" ht="15" x14ac:dyDescent="0.25">
      <c r="A65" s="87"/>
      <c r="B65" s="87"/>
      <c r="C65" s="87"/>
      <c r="D65" s="87"/>
      <c r="E65" s="87"/>
    </row>
    <row r="66" spans="1:5" ht="15" x14ac:dyDescent="0.25">
      <c r="A66" s="87"/>
      <c r="B66" s="87"/>
      <c r="C66" s="87"/>
      <c r="D66" s="87"/>
      <c r="E66" s="87"/>
    </row>
    <row r="67" spans="1:5" ht="15" x14ac:dyDescent="0.25">
      <c r="A67" s="87"/>
      <c r="B67" s="87"/>
      <c r="C67" s="87"/>
      <c r="D67" s="87"/>
      <c r="E67" s="87"/>
    </row>
    <row r="68" spans="1:5" ht="15" x14ac:dyDescent="0.25">
      <c r="A68" s="87"/>
      <c r="B68" s="87"/>
      <c r="C68" s="87"/>
      <c r="D68" s="87"/>
      <c r="E68" s="87"/>
    </row>
    <row r="69" spans="1:5" ht="15" x14ac:dyDescent="0.25">
      <c r="A69" s="87"/>
      <c r="B69" s="87"/>
      <c r="C69" s="87"/>
      <c r="D69" s="87"/>
      <c r="E69" s="87"/>
    </row>
    <row r="70" spans="1:5" ht="15" x14ac:dyDescent="0.25">
      <c r="A70" s="87"/>
      <c r="B70" s="87"/>
      <c r="C70" s="87"/>
      <c r="D70" s="87"/>
      <c r="E70" s="87"/>
    </row>
    <row r="71" spans="1:5" ht="15" x14ac:dyDescent="0.25">
      <c r="A71" s="87"/>
      <c r="B71" s="87"/>
      <c r="C71" s="87"/>
      <c r="D71" s="87"/>
      <c r="E71" s="87"/>
    </row>
    <row r="72" spans="1:5" ht="15" x14ac:dyDescent="0.25">
      <c r="A72" s="87"/>
      <c r="B72" s="87"/>
      <c r="C72" s="87"/>
      <c r="D72" s="87"/>
      <c r="E72" s="87"/>
    </row>
    <row r="73" spans="1:5" ht="15" x14ac:dyDescent="0.25">
      <c r="A73" s="87"/>
      <c r="B73" s="87"/>
      <c r="C73" s="87"/>
      <c r="D73" s="87"/>
      <c r="E73" s="87"/>
    </row>
    <row r="74" spans="1:5" ht="15" x14ac:dyDescent="0.25">
      <c r="A74" s="87"/>
      <c r="B74" s="87"/>
      <c r="C74" s="87"/>
      <c r="D74" s="87"/>
      <c r="E74" s="87"/>
    </row>
    <row r="75" spans="1:5" ht="15" x14ac:dyDescent="0.25">
      <c r="A75" s="87"/>
      <c r="B75" s="87"/>
      <c r="C75" s="87"/>
      <c r="D75" s="87"/>
      <c r="E75" s="87"/>
    </row>
    <row r="76" spans="1:5" ht="15" x14ac:dyDescent="0.25">
      <c r="A76" s="87"/>
      <c r="B76" s="87"/>
      <c r="C76" s="87"/>
      <c r="D76" s="87"/>
      <c r="E76" s="87"/>
    </row>
    <row r="77" spans="1:5" ht="15" x14ac:dyDescent="0.25">
      <c r="A77" s="87"/>
      <c r="B77" s="87"/>
      <c r="C77" s="87"/>
      <c r="D77" s="87"/>
      <c r="E77" s="87"/>
    </row>
    <row r="78" spans="1:5" ht="15" x14ac:dyDescent="0.25">
      <c r="A78" s="87"/>
      <c r="B78" s="87"/>
      <c r="C78" s="87"/>
      <c r="D78" s="87"/>
      <c r="E78" s="87"/>
    </row>
    <row r="79" spans="1:5" ht="15" x14ac:dyDescent="0.25">
      <c r="A79" s="87"/>
      <c r="B79" s="87"/>
      <c r="C79" s="87"/>
      <c r="D79" s="87"/>
      <c r="E79" s="87"/>
    </row>
    <row r="80" spans="1:5" ht="15" x14ac:dyDescent="0.25">
      <c r="A80" s="87"/>
      <c r="B80" s="87"/>
      <c r="C80" s="87"/>
      <c r="D80" s="87"/>
      <c r="E80" s="87"/>
    </row>
    <row r="81" spans="1:5" ht="15" x14ac:dyDescent="0.25">
      <c r="A81" s="87"/>
      <c r="B81" s="87"/>
      <c r="C81" s="87"/>
      <c r="D81" s="87"/>
      <c r="E81" s="87"/>
    </row>
    <row r="82" spans="1:5" ht="15" x14ac:dyDescent="0.25">
      <c r="A82" s="87"/>
      <c r="B82" s="87"/>
      <c r="C82" s="87"/>
      <c r="D82" s="87"/>
      <c r="E82" s="87"/>
    </row>
    <row r="83" spans="1:5" ht="15" x14ac:dyDescent="0.25">
      <c r="A83" s="87"/>
      <c r="B83" s="87"/>
      <c r="C83" s="87"/>
      <c r="D83" s="87"/>
      <c r="E83" s="87"/>
    </row>
    <row r="84" spans="1:5" ht="15" x14ac:dyDescent="0.25">
      <c r="A84" s="87"/>
      <c r="B84" s="87"/>
      <c r="C84" s="87"/>
      <c r="D84" s="87"/>
      <c r="E84" s="87"/>
    </row>
    <row r="85" spans="1:5" ht="15" x14ac:dyDescent="0.25">
      <c r="A85" s="87"/>
      <c r="B85" s="87"/>
      <c r="C85" s="87"/>
      <c r="D85" s="87"/>
      <c r="E85" s="87"/>
    </row>
    <row r="86" spans="1:5" ht="15" x14ac:dyDescent="0.25">
      <c r="A86" s="87"/>
      <c r="B86" s="87"/>
      <c r="C86" s="87"/>
      <c r="D86" s="87"/>
      <c r="E86" s="87"/>
    </row>
    <row r="87" spans="1:5" ht="15" x14ac:dyDescent="0.25">
      <c r="A87" s="87"/>
      <c r="B87" s="87"/>
      <c r="C87" s="87"/>
      <c r="D87" s="87"/>
      <c r="E87" s="87"/>
    </row>
    <row r="88" spans="1:5" ht="15" x14ac:dyDescent="0.25">
      <c r="A88" s="87"/>
      <c r="B88" s="87"/>
      <c r="C88" s="87"/>
      <c r="D88" s="87"/>
      <c r="E88" s="87"/>
    </row>
    <row r="89" spans="1:5" ht="15" x14ac:dyDescent="0.25">
      <c r="A89" s="87"/>
      <c r="B89" s="87"/>
      <c r="C89" s="87"/>
      <c r="D89" s="87"/>
      <c r="E89" s="87"/>
    </row>
    <row r="90" spans="1:5" ht="15" x14ac:dyDescent="0.25">
      <c r="A90" s="87"/>
      <c r="B90" s="87"/>
      <c r="C90" s="87"/>
      <c r="D90" s="87"/>
      <c r="E90" s="87"/>
    </row>
    <row r="91" spans="1:5" ht="15" x14ac:dyDescent="0.25">
      <c r="A91" s="87"/>
      <c r="B91" s="87"/>
      <c r="C91" s="87"/>
      <c r="D91" s="87"/>
      <c r="E91" s="87"/>
    </row>
    <row r="92" spans="1:5" ht="15" x14ac:dyDescent="0.25">
      <c r="A92" s="87"/>
      <c r="B92" s="87"/>
      <c r="C92" s="87"/>
      <c r="D92" s="87"/>
      <c r="E92" s="87"/>
    </row>
    <row r="93" spans="1:5" ht="15" x14ac:dyDescent="0.25">
      <c r="A93" s="87"/>
      <c r="B93" s="87"/>
      <c r="C93" s="87"/>
      <c r="D93" s="87"/>
      <c r="E93" s="87"/>
    </row>
    <row r="94" spans="1:5" ht="15" x14ac:dyDescent="0.25">
      <c r="A94" s="87"/>
      <c r="B94" s="87"/>
      <c r="C94" s="87"/>
      <c r="D94" s="87"/>
      <c r="E94" s="87"/>
    </row>
    <row r="95" spans="1:5" ht="15" x14ac:dyDescent="0.25">
      <c r="A95" s="87"/>
      <c r="B95" s="87"/>
      <c r="C95" s="87"/>
      <c r="D95" s="87"/>
      <c r="E95" s="87"/>
    </row>
    <row r="96" spans="1:5" ht="15" x14ac:dyDescent="0.25">
      <c r="A96" s="87"/>
      <c r="B96" s="87"/>
      <c r="C96" s="87"/>
      <c r="D96" s="87"/>
      <c r="E96" s="87"/>
    </row>
    <row r="97" spans="1:5" ht="15" x14ac:dyDescent="0.25">
      <c r="A97" s="87"/>
      <c r="B97" s="87"/>
      <c r="C97" s="87"/>
      <c r="D97" s="87"/>
      <c r="E97" s="87"/>
    </row>
  </sheetData>
  <sheetProtection algorithmName="SHA-512" hashValue="B9tQjj2AGeOdios7GIprCi68MGLR6tMuuLtilmTXDHNzHcI46Ne+8I/reQ3jGIZ3pGTJCjmRoazwXQ+eeozCDw==" saltValue="ACmraYeb1E+JCSllwUm67Q==" spinCount="100000"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45.28515625" style="32" bestFit="1" customWidth="1"/>
    <col min="2" max="2" width="16.4257812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59" t="s">
        <v>79</v>
      </c>
      <c r="B1" s="159"/>
      <c r="C1" s="159"/>
      <c r="D1" s="159"/>
      <c r="E1" s="159"/>
      <c r="F1" s="159"/>
      <c r="G1" s="159"/>
      <c r="H1" s="159"/>
      <c r="I1" s="159"/>
      <c r="J1" s="159"/>
      <c r="K1" s="159"/>
      <c r="L1" s="159"/>
      <c r="M1" s="159"/>
      <c r="N1" s="159"/>
      <c r="O1" s="159"/>
      <c r="P1" s="159"/>
      <c r="Q1" s="159"/>
    </row>
    <row r="2" spans="1:17" s="66" customFormat="1" ht="20.100000000000001" customHeight="1" x14ac:dyDescent="0.25">
      <c r="A2" s="65"/>
      <c r="B2" s="65"/>
      <c r="C2" s="65"/>
      <c r="D2" s="65"/>
      <c r="E2" s="65"/>
      <c r="F2" s="65"/>
      <c r="G2" s="65"/>
      <c r="H2" s="65"/>
      <c r="I2" s="65"/>
      <c r="J2" s="65"/>
      <c r="K2" s="65"/>
      <c r="L2" s="65"/>
      <c r="M2" s="65"/>
      <c r="N2" s="65"/>
      <c r="O2" s="65"/>
      <c r="P2" s="65"/>
      <c r="Q2" s="65"/>
    </row>
    <row r="3" spans="1:17" ht="44.25" customHeight="1" x14ac:dyDescent="0.25">
      <c r="A3" s="160" t="s">
        <v>87</v>
      </c>
      <c r="B3" s="161"/>
      <c r="C3" s="39"/>
      <c r="D3" s="33"/>
      <c r="E3"/>
      <c r="F3"/>
      <c r="G3"/>
      <c r="H3"/>
      <c r="I3"/>
      <c r="J3"/>
    </row>
    <row r="4" spans="1:17" ht="15" x14ac:dyDescent="0.25">
      <c r="A4" s="125"/>
      <c r="B4" s="126"/>
      <c r="C4" s="40"/>
      <c r="D4"/>
      <c r="E4"/>
      <c r="F4"/>
      <c r="G4"/>
      <c r="H4"/>
      <c r="I4"/>
      <c r="J4"/>
    </row>
    <row r="5" spans="1:17" ht="15" x14ac:dyDescent="0.25">
      <c r="A5" s="47" t="s">
        <v>47</v>
      </c>
      <c r="B5" s="46" t="s">
        <v>72</v>
      </c>
      <c r="C5" s="40"/>
      <c r="D5"/>
      <c r="E5"/>
      <c r="F5"/>
      <c r="G5"/>
      <c r="H5"/>
      <c r="I5"/>
      <c r="J5"/>
    </row>
    <row r="6" spans="1:17" ht="15" x14ac:dyDescent="0.25">
      <c r="A6" s="47" t="s">
        <v>80</v>
      </c>
      <c r="B6" s="46" t="s">
        <v>72</v>
      </c>
      <c r="C6" s="40"/>
      <c r="D6"/>
      <c r="E6"/>
      <c r="F6"/>
      <c r="G6"/>
      <c r="H6"/>
      <c r="I6"/>
      <c r="J6"/>
    </row>
    <row r="7" spans="1:17" ht="15" x14ac:dyDescent="0.25">
      <c r="A7" s="47" t="s">
        <v>31</v>
      </c>
      <c r="B7" s="46" t="s">
        <v>72</v>
      </c>
      <c r="C7" s="40"/>
      <c r="D7"/>
      <c r="E7"/>
      <c r="F7"/>
      <c r="G7"/>
      <c r="H7"/>
      <c r="I7"/>
      <c r="J7"/>
    </row>
    <row r="8" spans="1:17" ht="15" x14ac:dyDescent="0.25">
      <c r="A8" s="47" t="s">
        <v>30</v>
      </c>
      <c r="B8" s="46" t="s">
        <v>72</v>
      </c>
      <c r="C8" s="40"/>
      <c r="D8"/>
      <c r="E8"/>
      <c r="F8"/>
      <c r="G8"/>
      <c r="H8"/>
      <c r="I8"/>
      <c r="J8"/>
    </row>
    <row r="9" spans="1:17" ht="15" x14ac:dyDescent="0.25">
      <c r="A9" s="47" t="s">
        <v>29</v>
      </c>
      <c r="B9" s="46" t="s">
        <v>72</v>
      </c>
      <c r="C9" s="40"/>
      <c r="D9"/>
      <c r="E9"/>
      <c r="F9"/>
      <c r="G9"/>
      <c r="H9"/>
      <c r="I9"/>
      <c r="J9"/>
    </row>
    <row r="10" spans="1:17" ht="15" x14ac:dyDescent="0.25">
      <c r="A10" s="47" t="s">
        <v>28</v>
      </c>
      <c r="B10" s="46" t="s">
        <v>72</v>
      </c>
      <c r="C10" s="40"/>
      <c r="D10"/>
      <c r="E10"/>
      <c r="F10"/>
      <c r="G10"/>
      <c r="H10"/>
      <c r="I10"/>
      <c r="J10"/>
    </row>
    <row r="11" spans="1:17" ht="15" x14ac:dyDescent="0.25">
      <c r="A11" s="47" t="s">
        <v>38</v>
      </c>
      <c r="B11" s="46" t="s">
        <v>72</v>
      </c>
      <c r="C11" s="40"/>
      <c r="D11"/>
      <c r="E11"/>
      <c r="F11"/>
      <c r="G11"/>
      <c r="H11"/>
      <c r="I11"/>
      <c r="J11"/>
    </row>
    <row r="12" spans="1:17" x14ac:dyDescent="0.2">
      <c r="A12" s="47" t="s">
        <v>32</v>
      </c>
      <c r="B12" s="46" t="s">
        <v>72</v>
      </c>
      <c r="C12" s="41"/>
    </row>
    <row r="13" spans="1:17" x14ac:dyDescent="0.2">
      <c r="A13" s="47" t="s">
        <v>27</v>
      </c>
      <c r="B13" s="46" t="s">
        <v>72</v>
      </c>
      <c r="C13" s="41"/>
    </row>
    <row r="14" spans="1:17" x14ac:dyDescent="0.2">
      <c r="A14" s="47" t="s">
        <v>25</v>
      </c>
      <c r="B14" s="46" t="s">
        <v>72</v>
      </c>
      <c r="C14" s="41"/>
    </row>
    <row r="15" spans="1:17" x14ac:dyDescent="0.2">
      <c r="A15" s="47" t="s">
        <v>26</v>
      </c>
      <c r="B15" s="46" t="s">
        <v>72</v>
      </c>
      <c r="C15" s="41"/>
    </row>
    <row r="16" spans="1:17" x14ac:dyDescent="0.2">
      <c r="A16" s="47" t="s">
        <v>33</v>
      </c>
      <c r="B16" s="46" t="s">
        <v>72</v>
      </c>
      <c r="C16" s="41"/>
    </row>
    <row r="17" spans="1:17" x14ac:dyDescent="0.2">
      <c r="A17" s="42"/>
      <c r="B17" s="36"/>
      <c r="C17" s="41"/>
    </row>
    <row r="18" spans="1:17" ht="26.25" x14ac:dyDescent="0.25">
      <c r="A18" s="44" t="s">
        <v>89</v>
      </c>
      <c r="B18" s="48" t="s">
        <v>76</v>
      </c>
      <c r="C18" s="40"/>
      <c r="D18"/>
      <c r="E18"/>
      <c r="F18"/>
      <c r="G18"/>
      <c r="H18"/>
      <c r="I18"/>
      <c r="J18"/>
    </row>
    <row r="19" spans="1:17" ht="15" x14ac:dyDescent="0.25">
      <c r="A19" s="131" t="s">
        <v>75</v>
      </c>
      <c r="B19" s="49" t="s">
        <v>73</v>
      </c>
      <c r="C19" s="40"/>
      <c r="D19"/>
      <c r="E19"/>
      <c r="F19"/>
      <c r="G19"/>
      <c r="H19"/>
      <c r="I19"/>
      <c r="J19"/>
    </row>
    <row r="20" spans="1:17" ht="15" x14ac:dyDescent="0.25">
      <c r="A20" s="45" t="s">
        <v>73</v>
      </c>
      <c r="B20" s="130"/>
      <c r="C20" s="40"/>
      <c r="D20"/>
      <c r="E20"/>
      <c r="F20"/>
      <c r="G20"/>
      <c r="H20"/>
      <c r="I20"/>
      <c r="J20"/>
    </row>
    <row r="21" spans="1:17" ht="15" x14ac:dyDescent="0.25">
      <c r="A21" s="128"/>
      <c r="B21" s="129"/>
      <c r="C21" s="127"/>
      <c r="D21"/>
      <c r="E21"/>
      <c r="F21"/>
      <c r="G21"/>
      <c r="H21"/>
      <c r="I21"/>
      <c r="J21"/>
    </row>
    <row r="22" spans="1:17" ht="15" x14ac:dyDescent="0.25">
      <c r="A22"/>
      <c r="B22"/>
      <c r="C22"/>
      <c r="D22"/>
      <c r="E22"/>
      <c r="F22"/>
      <c r="G22"/>
      <c r="H22"/>
      <c r="I22"/>
      <c r="J22"/>
    </row>
    <row r="23" spans="1:17" s="66" customFormat="1" ht="20.100000000000001" customHeight="1" x14ac:dyDescent="0.25">
      <c r="A23" s="65"/>
      <c r="B23" s="65"/>
      <c r="C23" s="65"/>
      <c r="D23" s="65"/>
      <c r="E23" s="65"/>
      <c r="F23" s="65"/>
      <c r="G23" s="65"/>
      <c r="H23" s="65"/>
      <c r="I23" s="65"/>
      <c r="J23" s="65"/>
      <c r="K23" s="65"/>
      <c r="L23" s="65"/>
      <c r="M23" s="65"/>
      <c r="N23" s="65"/>
      <c r="O23" s="65"/>
      <c r="P23" s="65"/>
      <c r="Q23" s="65"/>
    </row>
    <row r="24" spans="1:17" s="66" customFormat="1" ht="20.100000000000001" customHeight="1" x14ac:dyDescent="0.25">
      <c r="A24" s="65"/>
      <c r="B24" s="65"/>
      <c r="C24" s="65"/>
      <c r="D24" s="65"/>
      <c r="E24" s="65"/>
      <c r="F24" s="65"/>
      <c r="G24" s="65"/>
      <c r="H24" s="65"/>
      <c r="I24" s="65"/>
      <c r="J24" s="65"/>
      <c r="K24" s="65"/>
      <c r="L24" s="65"/>
      <c r="M24" s="65"/>
      <c r="N24" s="65"/>
      <c r="O24" s="65"/>
      <c r="P24" s="65"/>
      <c r="Q24" s="65"/>
    </row>
    <row r="26" spans="1:17" ht="26.25" x14ac:dyDescent="0.25">
      <c r="A26" s="35" t="s">
        <v>96</v>
      </c>
      <c r="B26" s="124" t="s">
        <v>76</v>
      </c>
      <c r="C26"/>
      <c r="D26"/>
      <c r="E26"/>
      <c r="F26"/>
      <c r="G26"/>
      <c r="H26"/>
      <c r="I26"/>
      <c r="J26"/>
    </row>
    <row r="27" spans="1:17" ht="15" x14ac:dyDescent="0.25">
      <c r="A27" s="84" t="s">
        <v>75</v>
      </c>
      <c r="B27" s="38" t="s">
        <v>73</v>
      </c>
      <c r="C27"/>
      <c r="D27"/>
      <c r="E27"/>
      <c r="F27"/>
      <c r="G27"/>
      <c r="H27"/>
      <c r="I27"/>
      <c r="J27"/>
    </row>
    <row r="28" spans="1:17" ht="15" x14ac:dyDescent="0.25">
      <c r="A28" s="52" t="s">
        <v>73</v>
      </c>
      <c r="B28" s="37"/>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34"/>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algorithmName="SHA-512" hashValue="bepVgWbLJIxvi3HlBhNVEnMVIWsPu2Gklk/HQP7RyiqPK/m6aoXVU+TDcfXlRPO2XGGbcURdtI38w9QB+le0sw==" saltValue="oNJxnJBXD+aWqG86rlqFqA==" spinCount="100000"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36" style="82" bestFit="1" customWidth="1"/>
    <col min="2" max="2" width="16.42578125" style="82" bestFit="1" customWidth="1"/>
    <col min="3" max="3" width="16.85546875" style="82" bestFit="1" customWidth="1"/>
    <col min="4" max="4" width="6.85546875" style="82" bestFit="1" customWidth="1"/>
    <col min="5" max="5" width="11.140625" style="82" bestFit="1" customWidth="1"/>
    <col min="6" max="6" width="10.85546875" style="82" bestFit="1" customWidth="1"/>
    <col min="7" max="7" width="9" style="82" bestFit="1" customWidth="1"/>
    <col min="8" max="8" width="2.28515625" style="82" bestFit="1" customWidth="1"/>
    <col min="9" max="9" width="11.5703125" style="82" bestFit="1" customWidth="1"/>
    <col min="10" max="16384" width="11.42578125" style="82"/>
  </cols>
  <sheetData>
    <row r="1" spans="1:17" s="30" customFormat="1" ht="20.100000000000001" customHeight="1" x14ac:dyDescent="0.25">
      <c r="A1" s="162" t="s">
        <v>81</v>
      </c>
      <c r="B1" s="162"/>
      <c r="C1" s="162"/>
      <c r="D1" s="162"/>
      <c r="E1" s="162"/>
      <c r="F1" s="162"/>
      <c r="G1" s="162"/>
      <c r="H1" s="162"/>
      <c r="I1" s="162"/>
      <c r="J1" s="162"/>
      <c r="K1" s="162"/>
      <c r="L1" s="162"/>
      <c r="M1" s="162"/>
      <c r="N1" s="162"/>
      <c r="O1" s="162"/>
      <c r="P1" s="162"/>
      <c r="Q1" s="162"/>
    </row>
    <row r="3" spans="1:17" ht="26.25" x14ac:dyDescent="0.25">
      <c r="A3" s="35" t="s">
        <v>90</v>
      </c>
      <c r="B3" s="138" t="s">
        <v>76</v>
      </c>
      <c r="C3"/>
      <c r="D3"/>
      <c r="E3"/>
      <c r="F3" s="87"/>
      <c r="G3" s="87"/>
      <c r="H3" s="87"/>
      <c r="I3" s="87"/>
      <c r="J3" s="87"/>
    </row>
    <row r="4" spans="1:17" ht="15" x14ac:dyDescent="0.25">
      <c r="A4" s="84" t="s">
        <v>75</v>
      </c>
      <c r="B4" s="38" t="s">
        <v>73</v>
      </c>
      <c r="C4"/>
      <c r="D4"/>
      <c r="E4"/>
      <c r="F4" s="87"/>
      <c r="G4" s="87"/>
      <c r="H4" s="87"/>
      <c r="I4" s="87"/>
      <c r="J4" s="87"/>
    </row>
    <row r="5" spans="1:17" ht="15" x14ac:dyDescent="0.25">
      <c r="A5" s="52" t="s">
        <v>73</v>
      </c>
      <c r="B5" s="37"/>
      <c r="C5"/>
      <c r="D5"/>
      <c r="E5"/>
      <c r="F5" s="87"/>
      <c r="G5" s="87"/>
      <c r="H5" s="87"/>
      <c r="I5" s="87"/>
      <c r="J5" s="87"/>
    </row>
    <row r="6" spans="1:17" ht="15" x14ac:dyDescent="0.25">
      <c r="A6"/>
      <c r="B6"/>
      <c r="C6"/>
      <c r="D6"/>
      <c r="E6"/>
      <c r="F6" s="87"/>
      <c r="G6" s="87"/>
      <c r="H6" s="87"/>
      <c r="I6" s="87"/>
      <c r="J6" s="87"/>
    </row>
    <row r="7" spans="1:17" ht="15" x14ac:dyDescent="0.25">
      <c r="A7"/>
      <c r="B7"/>
      <c r="C7"/>
      <c r="D7"/>
      <c r="E7"/>
      <c r="F7" s="87"/>
      <c r="G7" s="87"/>
      <c r="H7" s="87"/>
      <c r="I7" s="87"/>
      <c r="J7" s="87"/>
    </row>
    <row r="8" spans="1:17" ht="15" x14ac:dyDescent="0.25">
      <c r="A8"/>
      <c r="B8"/>
      <c r="C8"/>
      <c r="D8"/>
      <c r="E8"/>
      <c r="F8" s="87"/>
      <c r="G8" s="87"/>
      <c r="H8" s="87"/>
      <c r="I8" s="87"/>
      <c r="J8" s="87"/>
    </row>
    <row r="9" spans="1:17" ht="15" x14ac:dyDescent="0.25">
      <c r="A9"/>
      <c r="B9"/>
      <c r="C9"/>
      <c r="D9"/>
      <c r="E9"/>
      <c r="F9" s="87"/>
      <c r="G9" s="87"/>
      <c r="H9" s="87"/>
      <c r="I9" s="87"/>
      <c r="J9" s="87"/>
    </row>
    <row r="10" spans="1:17" ht="15" x14ac:dyDescent="0.25">
      <c r="A10"/>
      <c r="B10"/>
      <c r="C10"/>
      <c r="D10"/>
      <c r="E10"/>
      <c r="F10" s="87"/>
      <c r="G10" s="87"/>
      <c r="H10" s="87"/>
      <c r="I10" s="87"/>
      <c r="J10" s="87"/>
    </row>
    <row r="11" spans="1:17" ht="15" x14ac:dyDescent="0.25">
      <c r="A11"/>
      <c r="B11"/>
      <c r="C11"/>
      <c r="D11"/>
      <c r="E11"/>
      <c r="F11" s="87"/>
      <c r="G11" s="87"/>
      <c r="H11" s="87"/>
      <c r="I11" s="87"/>
      <c r="J11" s="87"/>
    </row>
    <row r="12" spans="1:17" ht="15" x14ac:dyDescent="0.25">
      <c r="A12"/>
      <c r="B12"/>
      <c r="C12"/>
      <c r="D12"/>
      <c r="E12"/>
      <c r="F12" s="87"/>
      <c r="G12" s="87"/>
      <c r="H12" s="87"/>
      <c r="I12" s="87"/>
      <c r="J12" s="87"/>
    </row>
    <row r="13" spans="1:17" ht="15" x14ac:dyDescent="0.25">
      <c r="A13"/>
      <c r="B13"/>
      <c r="C13"/>
      <c r="D13"/>
      <c r="E13"/>
      <c r="F13" s="87"/>
      <c r="G13" s="87"/>
      <c r="H13" s="87"/>
      <c r="I13" s="87"/>
      <c r="J13" s="87"/>
    </row>
    <row r="14" spans="1:17" ht="15" x14ac:dyDescent="0.25">
      <c r="A14"/>
      <c r="B14"/>
      <c r="C14"/>
      <c r="D14"/>
      <c r="E14"/>
      <c r="F14" s="87"/>
      <c r="G14" s="87"/>
      <c r="H14" s="87"/>
      <c r="I14" s="87"/>
      <c r="J14" s="87"/>
    </row>
    <row r="15" spans="1:17" ht="15" x14ac:dyDescent="0.25">
      <c r="A15"/>
      <c r="B15"/>
      <c r="C15"/>
      <c r="D15"/>
      <c r="E15"/>
      <c r="F15" s="87"/>
      <c r="G15" s="87"/>
      <c r="H15" s="87"/>
      <c r="I15" s="87"/>
      <c r="J15" s="87"/>
    </row>
    <row r="16" spans="1:17" ht="15" x14ac:dyDescent="0.25">
      <c r="A16"/>
      <c r="B16"/>
      <c r="C16"/>
      <c r="D16"/>
      <c r="E16"/>
      <c r="F16" s="87"/>
      <c r="G16" s="87"/>
      <c r="H16" s="87"/>
      <c r="I16" s="87"/>
      <c r="J16" s="87"/>
    </row>
    <row r="17" spans="1:10" ht="15" x14ac:dyDescent="0.25">
      <c r="A17"/>
      <c r="B17"/>
      <c r="C17"/>
      <c r="D17"/>
      <c r="E17"/>
      <c r="F17" s="87"/>
      <c r="G17" s="87"/>
      <c r="H17" s="87"/>
      <c r="I17" s="87"/>
      <c r="J17" s="87"/>
    </row>
    <row r="18" spans="1:10" ht="15" x14ac:dyDescent="0.25">
      <c r="A18"/>
      <c r="B18"/>
      <c r="C18"/>
      <c r="D18"/>
      <c r="E18"/>
      <c r="F18" s="87"/>
      <c r="G18" s="87"/>
      <c r="H18" s="87"/>
      <c r="I18" s="87"/>
      <c r="J18" s="87"/>
    </row>
    <row r="19" spans="1:10" ht="15" x14ac:dyDescent="0.25">
      <c r="A19"/>
      <c r="B19"/>
      <c r="C19"/>
      <c r="D19"/>
      <c r="E19"/>
      <c r="F19" s="87"/>
      <c r="G19" s="87"/>
      <c r="H19" s="87"/>
      <c r="I19" s="87"/>
      <c r="J19" s="87"/>
    </row>
    <row r="20" spans="1:10" ht="15" x14ac:dyDescent="0.25">
      <c r="A20"/>
      <c r="B20"/>
      <c r="C20"/>
      <c r="D20"/>
      <c r="E20"/>
      <c r="F20" s="87"/>
      <c r="G20" s="87"/>
      <c r="H20" s="87"/>
      <c r="I20" s="87"/>
      <c r="J20" s="87"/>
    </row>
    <row r="21" spans="1:10" ht="15" x14ac:dyDescent="0.25">
      <c r="A21"/>
      <c r="B21"/>
      <c r="C21"/>
      <c r="D21"/>
      <c r="E21"/>
      <c r="F21" s="87"/>
      <c r="G21" s="87"/>
      <c r="H21" s="87"/>
      <c r="I21" s="87"/>
      <c r="J21" s="87"/>
    </row>
    <row r="22" spans="1:10" ht="15" x14ac:dyDescent="0.25">
      <c r="A22"/>
      <c r="B22"/>
      <c r="C22"/>
      <c r="D22"/>
      <c r="E22"/>
      <c r="F22" s="87"/>
      <c r="G22" s="87"/>
      <c r="H22" s="87"/>
      <c r="I22" s="87"/>
      <c r="J22" s="87"/>
    </row>
    <row r="23" spans="1:10" ht="15" x14ac:dyDescent="0.25">
      <c r="A23"/>
      <c r="B23"/>
      <c r="C23"/>
      <c r="D23"/>
      <c r="E23"/>
      <c r="F23" s="87"/>
      <c r="G23" s="87"/>
      <c r="H23" s="87"/>
      <c r="I23" s="87"/>
      <c r="J23" s="87"/>
    </row>
    <row r="24" spans="1:10" ht="15" x14ac:dyDescent="0.25">
      <c r="A24"/>
      <c r="B24"/>
      <c r="C24"/>
      <c r="D24"/>
      <c r="E24"/>
      <c r="F24" s="87"/>
      <c r="G24" s="87"/>
      <c r="H24" s="87"/>
      <c r="I24" s="87"/>
      <c r="J24" s="87"/>
    </row>
    <row r="25" spans="1:10" ht="15" x14ac:dyDescent="0.25">
      <c r="A25"/>
      <c r="B25"/>
      <c r="C25"/>
      <c r="D25"/>
      <c r="E25"/>
      <c r="F25" s="87"/>
      <c r="G25" s="87"/>
      <c r="H25" s="87"/>
      <c r="I25" s="87"/>
      <c r="J25" s="87"/>
    </row>
    <row r="26" spans="1:10" ht="15" x14ac:dyDescent="0.25">
      <c r="A26"/>
      <c r="B26"/>
      <c r="C26"/>
      <c r="D26"/>
      <c r="E26"/>
      <c r="F26" s="87"/>
      <c r="G26" s="87"/>
      <c r="H26" s="87"/>
      <c r="I26" s="87"/>
      <c r="J26" s="87"/>
    </row>
    <row r="27" spans="1:10" ht="15" x14ac:dyDescent="0.25">
      <c r="A27"/>
      <c r="B27"/>
      <c r="C27"/>
      <c r="D27"/>
      <c r="E27"/>
      <c r="F27" s="87"/>
      <c r="G27" s="87"/>
      <c r="H27" s="87"/>
      <c r="I27" s="87"/>
      <c r="J27" s="87"/>
    </row>
    <row r="28" spans="1:10" ht="15" x14ac:dyDescent="0.25">
      <c r="A28" s="34"/>
      <c r="B28" s="104"/>
      <c r="C28" s="104"/>
      <c r="D28" s="104"/>
      <c r="E28" s="87"/>
      <c r="F28" s="87"/>
      <c r="G28" s="87"/>
      <c r="H28" s="87"/>
      <c r="I28" s="87"/>
      <c r="J28" s="87"/>
    </row>
    <row r="29" spans="1:10" ht="15" x14ac:dyDescent="0.25">
      <c r="A29" s="34"/>
      <c r="B29" s="104"/>
      <c r="C29" s="104"/>
      <c r="D29" s="104"/>
      <c r="E29" s="87"/>
      <c r="F29" s="87"/>
      <c r="G29" s="87"/>
      <c r="H29" s="87"/>
      <c r="I29" s="87"/>
      <c r="J29" s="87"/>
    </row>
    <row r="30" spans="1:10" ht="15" x14ac:dyDescent="0.25">
      <c r="A30" s="34"/>
      <c r="B30" s="104"/>
      <c r="C30" s="104"/>
      <c r="D30" s="104"/>
      <c r="E30" s="87"/>
      <c r="F30" s="87"/>
      <c r="G30" s="87"/>
      <c r="H30" s="87"/>
      <c r="I30" s="87"/>
      <c r="J30" s="87"/>
    </row>
    <row r="31" spans="1:10" ht="42" customHeight="1" x14ac:dyDescent="0.25">
      <c r="A31" s="160" t="s">
        <v>86</v>
      </c>
      <c r="B31" s="161"/>
      <c r="C31" s="91"/>
      <c r="D31" s="92"/>
      <c r="E31" s="87"/>
      <c r="F31" s="87"/>
      <c r="G31" s="87"/>
      <c r="H31" s="87"/>
      <c r="I31" s="87"/>
      <c r="J31" s="87"/>
    </row>
    <row r="32" spans="1:10" ht="15" x14ac:dyDescent="0.25">
      <c r="A32" s="105" t="s">
        <v>84</v>
      </c>
      <c r="B32" s="89" t="s">
        <v>100</v>
      </c>
      <c r="C32" s="106"/>
      <c r="D32" s="107"/>
      <c r="E32" s="87"/>
      <c r="F32" s="87"/>
      <c r="G32" s="87"/>
      <c r="H32" s="87"/>
      <c r="I32" s="87"/>
      <c r="J32" s="87"/>
    </row>
    <row r="33" spans="1:10" x14ac:dyDescent="0.2">
      <c r="A33" s="105" t="s">
        <v>83</v>
      </c>
      <c r="B33" s="89" t="s">
        <v>100</v>
      </c>
      <c r="C33" s="103"/>
      <c r="D33" s="108"/>
    </row>
    <row r="34" spans="1:10" x14ac:dyDescent="0.2">
      <c r="A34" s="105" t="s">
        <v>85</v>
      </c>
      <c r="B34" s="89" t="s">
        <v>100</v>
      </c>
      <c r="C34" s="103"/>
      <c r="D34" s="108"/>
    </row>
    <row r="35" spans="1:10" ht="25.5" x14ac:dyDescent="0.2">
      <c r="A35" s="105" t="s">
        <v>119</v>
      </c>
      <c r="B35" s="89" t="s">
        <v>74</v>
      </c>
      <c r="C35" s="103"/>
      <c r="D35" s="108"/>
    </row>
    <row r="36" spans="1:10" x14ac:dyDescent="0.2">
      <c r="A36" s="105" t="s">
        <v>82</v>
      </c>
      <c r="B36" s="89" t="s">
        <v>100</v>
      </c>
      <c r="C36" s="103"/>
      <c r="D36" s="108"/>
    </row>
    <row r="37" spans="1:10" ht="25.5" x14ac:dyDescent="0.2">
      <c r="A37" s="105" t="s">
        <v>91</v>
      </c>
      <c r="B37" s="89" t="s">
        <v>74</v>
      </c>
      <c r="C37" s="103"/>
      <c r="D37" s="108"/>
    </row>
    <row r="38" spans="1:10" x14ac:dyDescent="0.2">
      <c r="A38" s="83"/>
      <c r="B38" s="109"/>
      <c r="C38" s="109"/>
      <c r="D38" s="110"/>
    </row>
    <row r="39" spans="1:10" ht="26.25" x14ac:dyDescent="0.25">
      <c r="A39" s="44" t="s">
        <v>92</v>
      </c>
      <c r="B39" s="139" t="s">
        <v>76</v>
      </c>
      <c r="C39"/>
      <c r="D39"/>
      <c r="E39"/>
      <c r="F39" s="87"/>
      <c r="G39" s="87"/>
      <c r="H39" s="87"/>
      <c r="I39" s="87"/>
      <c r="J39" s="87"/>
    </row>
    <row r="40" spans="1:10" ht="15" x14ac:dyDescent="0.25">
      <c r="A40" s="88" t="s">
        <v>75</v>
      </c>
      <c r="B40" s="49" t="s">
        <v>73</v>
      </c>
      <c r="C40"/>
      <c r="D40"/>
      <c r="E40"/>
      <c r="F40" s="87"/>
      <c r="G40" s="87"/>
      <c r="H40" s="87"/>
      <c r="I40" s="87"/>
      <c r="J40" s="87"/>
    </row>
    <row r="41" spans="1:10" ht="15" x14ac:dyDescent="0.25">
      <c r="A41" s="45" t="s">
        <v>73</v>
      </c>
      <c r="B41" s="140"/>
      <c r="C41"/>
      <c r="D41"/>
      <c r="E41"/>
      <c r="F41" s="87"/>
      <c r="G41" s="87"/>
      <c r="H41" s="87"/>
      <c r="I41" s="87"/>
      <c r="J41" s="87"/>
    </row>
    <row r="42" spans="1:10" ht="15" x14ac:dyDescent="0.25">
      <c r="A42"/>
      <c r="B42"/>
      <c r="C42"/>
      <c r="D42"/>
      <c r="E42"/>
      <c r="F42" s="87"/>
      <c r="G42" s="87"/>
      <c r="H42" s="87"/>
      <c r="I42" s="87"/>
      <c r="J42" s="87"/>
    </row>
    <row r="43" spans="1:10" ht="15" x14ac:dyDescent="0.25">
      <c r="A43"/>
      <c r="B43"/>
      <c r="C43"/>
      <c r="D43"/>
      <c r="E43"/>
      <c r="F43" s="87"/>
      <c r="G43" s="87"/>
      <c r="H43" s="87"/>
      <c r="I43" s="87"/>
      <c r="J43" s="87"/>
    </row>
    <row r="44" spans="1:10" ht="15" x14ac:dyDescent="0.25">
      <c r="A44"/>
      <c r="B44"/>
      <c r="C44"/>
      <c r="D44"/>
      <c r="E44"/>
      <c r="F44" s="87"/>
      <c r="G44" s="87"/>
      <c r="H44" s="87"/>
      <c r="I44" s="87"/>
      <c r="J44" s="87"/>
    </row>
    <row r="45" spans="1:10" ht="15" x14ac:dyDescent="0.25">
      <c r="A45"/>
      <c r="B45"/>
      <c r="C45"/>
      <c r="D45"/>
      <c r="E45"/>
      <c r="F45" s="87"/>
      <c r="G45" s="87"/>
      <c r="H45" s="87"/>
      <c r="I45" s="87"/>
      <c r="J45" s="87"/>
    </row>
    <row r="46" spans="1:10" ht="15" x14ac:dyDescent="0.25">
      <c r="A46"/>
      <c r="B46"/>
      <c r="C46"/>
      <c r="D46"/>
      <c r="E46"/>
      <c r="F46" s="87"/>
      <c r="G46" s="87"/>
      <c r="H46" s="87"/>
      <c r="I46" s="87"/>
      <c r="J46" s="87"/>
    </row>
    <row r="47" spans="1:10" ht="15" x14ac:dyDescent="0.25">
      <c r="A47"/>
      <c r="B47"/>
      <c r="C47"/>
      <c r="D47"/>
      <c r="E47"/>
      <c r="F47" s="87"/>
      <c r="G47" s="87"/>
      <c r="H47" s="87"/>
      <c r="I47" s="87"/>
      <c r="J47" s="87"/>
    </row>
    <row r="48" spans="1:10" ht="15" x14ac:dyDescent="0.25">
      <c r="A48"/>
      <c r="B48"/>
      <c r="C48"/>
      <c r="D48"/>
      <c r="E48"/>
      <c r="F48" s="87"/>
      <c r="G48" s="87"/>
      <c r="H48" s="87"/>
      <c r="I48" s="87"/>
      <c r="J48" s="87"/>
    </row>
    <row r="49" spans="1:10" ht="15" x14ac:dyDescent="0.25">
      <c r="A49"/>
      <c r="B49"/>
      <c r="C49"/>
      <c r="D49"/>
      <c r="E49"/>
      <c r="F49" s="87"/>
      <c r="G49" s="87"/>
      <c r="H49" s="87"/>
      <c r="I49" s="87"/>
      <c r="J49" s="87"/>
    </row>
    <row r="50" spans="1:10" ht="15" x14ac:dyDescent="0.25">
      <c r="A50"/>
      <c r="B50"/>
      <c r="C50"/>
      <c r="D50"/>
      <c r="E50"/>
      <c r="F50" s="87"/>
      <c r="G50" s="87"/>
      <c r="H50" s="87"/>
      <c r="I50" s="87"/>
      <c r="J50" s="87"/>
    </row>
    <row r="51" spans="1:10" ht="15" x14ac:dyDescent="0.25">
      <c r="A51"/>
      <c r="B51"/>
      <c r="C51"/>
      <c r="D51"/>
      <c r="E51"/>
      <c r="F51" s="87"/>
      <c r="G51" s="87"/>
      <c r="H51" s="87"/>
      <c r="I51" s="87"/>
      <c r="J51" s="87"/>
    </row>
    <row r="52" spans="1:10" ht="15" x14ac:dyDescent="0.25">
      <c r="A52"/>
      <c r="B52"/>
      <c r="C52"/>
      <c r="D52"/>
      <c r="E52"/>
      <c r="F52" s="87"/>
      <c r="G52" s="87"/>
      <c r="H52" s="87"/>
      <c r="I52" s="87"/>
      <c r="J52" s="87"/>
    </row>
    <row r="53" spans="1:10" ht="15" x14ac:dyDescent="0.25">
      <c r="A53"/>
      <c r="B53"/>
      <c r="C53"/>
      <c r="D53"/>
      <c r="E53"/>
      <c r="F53" s="87"/>
      <c r="G53" s="87"/>
      <c r="H53" s="87"/>
      <c r="I53" s="87"/>
      <c r="J53" s="87"/>
    </row>
    <row r="54" spans="1:10" ht="15" x14ac:dyDescent="0.25">
      <c r="A54"/>
      <c r="B54"/>
      <c r="C54"/>
      <c r="D54"/>
      <c r="E54"/>
      <c r="F54" s="87"/>
      <c r="G54" s="87"/>
      <c r="H54" s="87"/>
      <c r="I54" s="87"/>
      <c r="J54" s="87"/>
    </row>
    <row r="55" spans="1:10" ht="15" x14ac:dyDescent="0.25">
      <c r="A55"/>
      <c r="B55"/>
      <c r="C55"/>
      <c r="D55"/>
      <c r="E55"/>
      <c r="F55" s="87"/>
      <c r="G55" s="87"/>
      <c r="H55" s="87"/>
      <c r="I55" s="87"/>
      <c r="J55" s="87"/>
    </row>
    <row r="56" spans="1:10" ht="15" x14ac:dyDescent="0.25">
      <c r="A56"/>
      <c r="B56"/>
      <c r="C56"/>
      <c r="D56"/>
      <c r="E56"/>
      <c r="F56" s="87"/>
      <c r="G56" s="87"/>
      <c r="H56" s="87"/>
      <c r="I56" s="87"/>
      <c r="J56" s="87"/>
    </row>
    <row r="57" spans="1:10" ht="15" x14ac:dyDescent="0.25">
      <c r="A57"/>
      <c r="B57"/>
      <c r="C57"/>
      <c r="D57"/>
      <c r="E57"/>
      <c r="F57" s="87"/>
      <c r="G57" s="87"/>
      <c r="H57" s="87"/>
      <c r="I57" s="87"/>
      <c r="J57" s="87"/>
    </row>
    <row r="58" spans="1:10" ht="15" x14ac:dyDescent="0.25">
      <c r="A58"/>
      <c r="B58"/>
      <c r="C58"/>
      <c r="D58"/>
      <c r="E58"/>
      <c r="F58" s="87"/>
      <c r="G58" s="87"/>
      <c r="H58" s="87"/>
      <c r="I58" s="87"/>
      <c r="J58" s="87"/>
    </row>
    <row r="59" spans="1:10" ht="15" x14ac:dyDescent="0.25">
      <c r="A59"/>
      <c r="B59"/>
      <c r="C59"/>
      <c r="D59"/>
      <c r="E59"/>
      <c r="F59" s="87"/>
      <c r="G59" s="87"/>
      <c r="H59" s="87"/>
      <c r="I59" s="87"/>
      <c r="J59" s="87"/>
    </row>
    <row r="60" spans="1:10" ht="15" x14ac:dyDescent="0.25">
      <c r="A60"/>
      <c r="B60"/>
      <c r="C60"/>
      <c r="D60"/>
      <c r="E60"/>
      <c r="F60" s="87"/>
      <c r="G60" s="87"/>
      <c r="H60" s="87"/>
      <c r="I60" s="87"/>
      <c r="J60" s="87"/>
    </row>
    <row r="61" spans="1:10" ht="15" x14ac:dyDescent="0.25">
      <c r="A61"/>
      <c r="B61"/>
      <c r="C61"/>
      <c r="D61"/>
      <c r="E61"/>
      <c r="F61" s="87"/>
      <c r="G61" s="87"/>
      <c r="H61" s="87"/>
      <c r="I61" s="87"/>
      <c r="J61" s="87"/>
    </row>
    <row r="62" spans="1:10" ht="15" x14ac:dyDescent="0.25">
      <c r="A62"/>
      <c r="B62"/>
      <c r="C62"/>
      <c r="D62"/>
      <c r="E62"/>
      <c r="F62" s="87"/>
      <c r="G62" s="87"/>
      <c r="H62" s="87"/>
      <c r="I62" s="87"/>
      <c r="J62" s="87"/>
    </row>
    <row r="63" spans="1:10" ht="15" x14ac:dyDescent="0.25">
      <c r="A63"/>
      <c r="B63"/>
      <c r="C63"/>
      <c r="D63"/>
      <c r="E63"/>
      <c r="F63" s="87"/>
      <c r="G63" s="87"/>
      <c r="H63" s="87"/>
      <c r="I63" s="87"/>
      <c r="J63" s="87"/>
    </row>
    <row r="64" spans="1:10" ht="15" x14ac:dyDescent="0.25">
      <c r="A64"/>
      <c r="B64"/>
      <c r="C64"/>
      <c r="D64"/>
      <c r="E64"/>
      <c r="F64" s="87"/>
      <c r="G64" s="87"/>
      <c r="H64" s="87"/>
      <c r="I64" s="87"/>
      <c r="J64" s="87"/>
    </row>
    <row r="65" spans="1:5" ht="15" x14ac:dyDescent="0.25">
      <c r="A65" s="87"/>
      <c r="B65" s="87"/>
      <c r="C65" s="87"/>
      <c r="D65" s="87"/>
      <c r="E65" s="87"/>
    </row>
    <row r="66" spans="1:5" ht="15" x14ac:dyDescent="0.25">
      <c r="A66" s="87"/>
      <c r="B66" s="87"/>
      <c r="C66" s="87"/>
      <c r="D66" s="87"/>
      <c r="E66" s="87"/>
    </row>
    <row r="67" spans="1:5" ht="15" x14ac:dyDescent="0.25">
      <c r="A67" s="87"/>
      <c r="B67" s="87"/>
      <c r="C67" s="87"/>
      <c r="D67" s="87"/>
      <c r="E67" s="87"/>
    </row>
    <row r="68" spans="1:5" ht="15" x14ac:dyDescent="0.25">
      <c r="A68" s="87"/>
      <c r="B68" s="87"/>
      <c r="C68" s="87"/>
      <c r="D68" s="87"/>
      <c r="E68" s="87"/>
    </row>
    <row r="69" spans="1:5" ht="15" x14ac:dyDescent="0.25">
      <c r="A69" s="87"/>
      <c r="B69" s="87"/>
      <c r="C69" s="87"/>
      <c r="D69" s="87"/>
      <c r="E69" s="87"/>
    </row>
    <row r="70" spans="1:5" ht="15" x14ac:dyDescent="0.25">
      <c r="A70" s="87"/>
      <c r="B70" s="87"/>
      <c r="C70" s="87"/>
      <c r="D70" s="87"/>
      <c r="E70" s="87"/>
    </row>
    <row r="71" spans="1:5" ht="15" x14ac:dyDescent="0.25">
      <c r="A71" s="87"/>
      <c r="B71" s="87"/>
      <c r="C71" s="87"/>
      <c r="D71" s="87"/>
      <c r="E71" s="87"/>
    </row>
    <row r="72" spans="1:5" ht="15" x14ac:dyDescent="0.25">
      <c r="A72" s="87"/>
      <c r="B72" s="87"/>
      <c r="C72" s="87"/>
      <c r="D72" s="87"/>
      <c r="E72" s="87"/>
    </row>
    <row r="73" spans="1:5" ht="15" x14ac:dyDescent="0.25">
      <c r="A73" s="87"/>
      <c r="B73" s="87"/>
      <c r="C73" s="87"/>
      <c r="D73" s="87"/>
      <c r="E73" s="87"/>
    </row>
    <row r="74" spans="1:5" ht="15" x14ac:dyDescent="0.25">
      <c r="A74" s="87"/>
      <c r="B74" s="87"/>
      <c r="C74" s="87"/>
      <c r="D74" s="87"/>
      <c r="E74" s="87"/>
    </row>
    <row r="75" spans="1:5" ht="15" x14ac:dyDescent="0.25">
      <c r="A75" s="87"/>
      <c r="B75" s="87"/>
      <c r="C75" s="87"/>
      <c r="D75" s="87"/>
      <c r="E75" s="87"/>
    </row>
    <row r="76" spans="1:5" ht="15" x14ac:dyDescent="0.25">
      <c r="A76" s="87"/>
      <c r="B76" s="87"/>
      <c r="C76" s="87"/>
      <c r="D76" s="87"/>
      <c r="E76" s="87"/>
    </row>
    <row r="77" spans="1:5" ht="15" x14ac:dyDescent="0.25">
      <c r="A77" s="87"/>
      <c r="B77" s="87"/>
      <c r="C77" s="87"/>
      <c r="D77" s="87"/>
      <c r="E77" s="87"/>
    </row>
    <row r="78" spans="1:5" ht="15" x14ac:dyDescent="0.25">
      <c r="A78" s="87"/>
      <c r="B78" s="87"/>
      <c r="C78" s="87"/>
      <c r="D78" s="87"/>
      <c r="E78" s="87"/>
    </row>
    <row r="79" spans="1:5" ht="15" x14ac:dyDescent="0.25">
      <c r="A79" s="87"/>
      <c r="B79" s="87"/>
      <c r="C79" s="87"/>
      <c r="D79" s="87"/>
      <c r="E79" s="87"/>
    </row>
    <row r="80" spans="1:5" ht="15" x14ac:dyDescent="0.25">
      <c r="A80" s="87"/>
      <c r="B80" s="87"/>
      <c r="C80" s="87"/>
      <c r="D80" s="87"/>
      <c r="E80" s="87"/>
    </row>
    <row r="81" spans="1:5" ht="15" x14ac:dyDescent="0.25">
      <c r="A81" s="87"/>
      <c r="B81" s="87"/>
      <c r="C81" s="87"/>
      <c r="D81" s="87"/>
      <c r="E81" s="87"/>
    </row>
    <row r="82" spans="1:5" ht="15" x14ac:dyDescent="0.25">
      <c r="A82" s="87"/>
      <c r="B82" s="87"/>
      <c r="C82" s="87"/>
      <c r="D82" s="87"/>
      <c r="E82" s="87"/>
    </row>
    <row r="83" spans="1:5" ht="15" x14ac:dyDescent="0.25">
      <c r="A83" s="87"/>
      <c r="B83" s="87"/>
      <c r="C83" s="87"/>
      <c r="D83" s="87"/>
      <c r="E83" s="87"/>
    </row>
    <row r="84" spans="1:5" ht="15" x14ac:dyDescent="0.25">
      <c r="A84" s="87"/>
      <c r="B84" s="87"/>
      <c r="C84" s="87"/>
      <c r="D84" s="87"/>
      <c r="E84" s="87"/>
    </row>
    <row r="85" spans="1:5" ht="15" x14ac:dyDescent="0.25">
      <c r="A85" s="87"/>
      <c r="B85" s="87"/>
      <c r="C85" s="87"/>
      <c r="D85" s="87"/>
      <c r="E85" s="87"/>
    </row>
    <row r="86" spans="1:5" ht="15" x14ac:dyDescent="0.25">
      <c r="A86" s="87"/>
      <c r="B86" s="87"/>
      <c r="C86" s="87"/>
      <c r="D86" s="87"/>
      <c r="E86" s="87"/>
    </row>
    <row r="87" spans="1:5" ht="15" x14ac:dyDescent="0.25">
      <c r="A87" s="87"/>
      <c r="B87" s="87"/>
      <c r="C87" s="87"/>
      <c r="D87" s="87"/>
      <c r="E87" s="87"/>
    </row>
    <row r="88" spans="1:5" ht="15" x14ac:dyDescent="0.25">
      <c r="A88" s="87"/>
      <c r="B88" s="87"/>
      <c r="C88" s="87"/>
      <c r="D88" s="87"/>
      <c r="E88" s="87"/>
    </row>
    <row r="89" spans="1:5" ht="15" x14ac:dyDescent="0.25">
      <c r="A89" s="87"/>
      <c r="B89" s="87"/>
      <c r="C89" s="87"/>
      <c r="D89" s="87"/>
      <c r="E89" s="87"/>
    </row>
    <row r="90" spans="1:5" ht="15" x14ac:dyDescent="0.25">
      <c r="A90" s="87"/>
      <c r="B90" s="87"/>
      <c r="C90" s="87"/>
      <c r="D90" s="87"/>
      <c r="E90" s="87"/>
    </row>
    <row r="91" spans="1:5" ht="15" x14ac:dyDescent="0.25">
      <c r="A91" s="87"/>
      <c r="B91" s="87"/>
      <c r="C91" s="87"/>
      <c r="D91" s="87"/>
      <c r="E91" s="87"/>
    </row>
    <row r="92" spans="1:5" ht="15" x14ac:dyDescent="0.25">
      <c r="A92" s="87"/>
      <c r="B92" s="87"/>
      <c r="C92" s="87"/>
      <c r="D92" s="87"/>
      <c r="E92" s="87"/>
    </row>
    <row r="93" spans="1:5" ht="15" x14ac:dyDescent="0.25">
      <c r="A93" s="87"/>
      <c r="B93" s="87"/>
      <c r="C93" s="87"/>
      <c r="D93" s="87"/>
      <c r="E93" s="87"/>
    </row>
    <row r="94" spans="1:5" ht="15" x14ac:dyDescent="0.25">
      <c r="A94" s="87"/>
      <c r="B94" s="87"/>
      <c r="C94" s="87"/>
      <c r="D94" s="87"/>
      <c r="E94" s="87"/>
    </row>
    <row r="95" spans="1:5" ht="15" x14ac:dyDescent="0.25">
      <c r="A95" s="87"/>
      <c r="B95" s="87"/>
      <c r="C95" s="87"/>
      <c r="D95" s="87"/>
      <c r="E95" s="87"/>
    </row>
    <row r="96" spans="1:5" ht="15" x14ac:dyDescent="0.25">
      <c r="A96" s="87"/>
      <c r="B96" s="87"/>
      <c r="C96" s="87"/>
      <c r="D96" s="87"/>
      <c r="E96" s="87"/>
    </row>
    <row r="97" spans="1:5" ht="15" x14ac:dyDescent="0.25">
      <c r="A97" s="87"/>
      <c r="B97" s="87"/>
      <c r="C97" s="87"/>
      <c r="D97" s="87"/>
      <c r="E97" s="87"/>
    </row>
    <row r="98" spans="1:5" ht="15" x14ac:dyDescent="0.25">
      <c r="A98" s="87"/>
      <c r="B98" s="87"/>
      <c r="C98" s="87"/>
      <c r="D98" s="87"/>
      <c r="E98" s="87"/>
    </row>
    <row r="99" spans="1:5" ht="15" x14ac:dyDescent="0.25">
      <c r="A99" s="87"/>
      <c r="B99" s="87"/>
      <c r="C99" s="87"/>
      <c r="D99" s="87"/>
      <c r="E99" s="87"/>
    </row>
    <row r="100" spans="1:5" ht="15" x14ac:dyDescent="0.25">
      <c r="A100" s="87"/>
      <c r="B100" s="87"/>
      <c r="C100" s="87"/>
      <c r="D100" s="87"/>
      <c r="E100" s="87"/>
    </row>
    <row r="101" spans="1:5" ht="15" x14ac:dyDescent="0.25">
      <c r="A101" s="87"/>
      <c r="B101" s="87"/>
      <c r="C101" s="87"/>
      <c r="D101" s="87"/>
      <c r="E101" s="87"/>
    </row>
  </sheetData>
  <sheetProtection algorithmName="SHA-512" hashValue="EKRCgQr6O5vs9ngh95bn/ojjztL90qBU9eO/X7QYSWyFswy/oM3bBVHbFOLAosXEqfyFp4XkDmyyCDYW7ki/kQ==" saltValue="LIENp2veXnXRgQZPN96CHQ==" spinCount="100000" sheet="1"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cp:lastModifiedBy>
  <cp:lastPrinted>2019-08-27T20:13:18Z</cp:lastPrinted>
  <dcterms:created xsi:type="dcterms:W3CDTF">2019-08-21T21:53:37Z</dcterms:created>
  <dcterms:modified xsi:type="dcterms:W3CDTF">2022-03-15T19:33:44Z</dcterms:modified>
</cp:coreProperties>
</file>