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C:\Users\Cesar Arcos\Desktop\Conso\"/>
    </mc:Choice>
  </mc:AlternateContent>
  <xr:revisionPtr revIDLastSave="0" documentId="13_ncr:1_{6E125CB2-D927-4105-81FC-85036843AA28}" xr6:coauthVersionLast="45" xr6:coauthVersionMax="45" xr10:uidLastSave="{00000000-0000-0000-0000-000000000000}"/>
  <workbookProtection workbookPassword="C5C7" lockStructure="1"/>
  <bookViews>
    <workbookView xWindow="-120" yWindow="-120" windowWidth="20730" windowHeight="1116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Consolidado!$A$10:$CT$10</definedName>
    <definedName name="_xlnm.Print_Area" localSheetId="0">Consolidado!$A$1:$CK$104</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81029"/>
  <pivotCaches>
    <pivotCache cacheId="15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T104" i="5" l="1"/>
  <c r="CM104" i="5"/>
  <c r="CL104" i="5"/>
  <c r="CT103" i="5"/>
  <c r="CM103" i="5"/>
  <c r="CL103" i="5"/>
  <c r="CT102" i="5"/>
  <c r="CM102" i="5"/>
  <c r="CL102" i="5"/>
  <c r="CT101" i="5"/>
  <c r="CM101" i="5"/>
  <c r="CL101" i="5"/>
  <c r="CT100" i="5"/>
  <c r="CM100" i="5"/>
  <c r="CL100" i="5"/>
  <c r="CT99" i="5"/>
  <c r="CM99" i="5"/>
  <c r="CL99" i="5"/>
  <c r="CT98" i="5"/>
  <c r="CM98" i="5"/>
  <c r="CL98" i="5"/>
  <c r="CT97" i="5"/>
  <c r="CM97" i="5"/>
  <c r="CL97" i="5"/>
  <c r="CT96" i="5"/>
  <c r="CM96" i="5"/>
  <c r="CL96" i="5"/>
  <c r="CT95" i="5"/>
  <c r="CM95" i="5"/>
  <c r="CL95" i="5"/>
  <c r="CT94" i="5"/>
  <c r="CM94" i="5"/>
  <c r="CL94" i="5"/>
  <c r="CT93" i="5"/>
  <c r="CM93" i="5"/>
  <c r="CL93" i="5"/>
  <c r="CT92" i="5"/>
  <c r="CM92" i="5"/>
  <c r="CL92" i="5"/>
  <c r="CT91" i="5"/>
  <c r="CM91" i="5"/>
  <c r="CL91" i="5"/>
  <c r="CT90" i="5"/>
  <c r="CM90" i="5"/>
  <c r="CL90" i="5"/>
  <c r="CT89" i="5"/>
  <c r="CM89" i="5"/>
  <c r="CL89" i="5"/>
  <c r="CT88" i="5"/>
  <c r="CM88" i="5"/>
  <c r="CL88" i="5"/>
  <c r="CT87" i="5"/>
  <c r="CM87" i="5"/>
  <c r="CL87" i="5"/>
  <c r="CT86" i="5"/>
  <c r="CM86" i="5"/>
  <c r="CL86" i="5"/>
  <c r="CT85" i="5"/>
  <c r="CM85" i="5"/>
  <c r="CL85" i="5"/>
  <c r="CT84" i="5"/>
  <c r="CM84" i="5"/>
  <c r="CL84" i="5"/>
  <c r="CT83" i="5"/>
  <c r="CM83" i="5"/>
  <c r="CL83" i="5"/>
  <c r="CT82" i="5"/>
  <c r="CM82" i="5"/>
  <c r="CL82" i="5"/>
  <c r="CT81" i="5"/>
  <c r="CM81" i="5"/>
  <c r="CL81" i="5"/>
  <c r="CT80" i="5"/>
  <c r="CM80" i="5"/>
  <c r="CL80" i="5"/>
  <c r="CT79" i="5"/>
  <c r="CM79" i="5"/>
  <c r="CL79" i="5"/>
  <c r="CT78" i="5"/>
  <c r="CM78" i="5"/>
  <c r="CL78" i="5"/>
  <c r="CT77" i="5"/>
  <c r="CM77" i="5"/>
  <c r="CL77" i="5"/>
  <c r="CT76" i="5"/>
  <c r="CM76" i="5"/>
  <c r="CL76" i="5"/>
  <c r="CT75" i="5"/>
  <c r="CM75" i="5"/>
  <c r="CL75" i="5"/>
  <c r="CT74" i="5"/>
  <c r="CM74" i="5"/>
  <c r="CL74" i="5"/>
  <c r="CT73" i="5"/>
  <c r="CM73" i="5"/>
  <c r="CL73" i="5"/>
  <c r="CT72" i="5"/>
  <c r="CM72" i="5"/>
  <c r="CL72" i="5"/>
  <c r="CT71" i="5"/>
  <c r="CM71" i="5"/>
  <c r="CL71" i="5"/>
  <c r="CT70" i="5"/>
  <c r="CM70" i="5"/>
  <c r="CL70" i="5"/>
  <c r="CT69" i="5"/>
  <c r="CM69" i="5"/>
  <c r="CL69" i="5"/>
  <c r="CT68" i="5"/>
  <c r="CM68" i="5"/>
  <c r="CL68" i="5"/>
  <c r="CT67" i="5"/>
  <c r="CM67" i="5"/>
  <c r="CL67" i="5"/>
  <c r="CT66" i="5"/>
  <c r="CM66" i="5"/>
  <c r="CL66" i="5"/>
  <c r="CT65" i="5"/>
  <c r="CM65" i="5"/>
  <c r="CL65" i="5"/>
  <c r="CT64" i="5"/>
  <c r="CM64" i="5"/>
  <c r="CL64" i="5"/>
  <c r="CT63" i="5"/>
  <c r="CM63" i="5"/>
  <c r="CL63" i="5"/>
  <c r="CT62" i="5"/>
  <c r="CM62" i="5"/>
  <c r="CL62" i="5"/>
  <c r="CT61" i="5"/>
  <c r="CM61" i="5"/>
  <c r="CL61" i="5"/>
  <c r="CT60" i="5"/>
  <c r="CM60" i="5"/>
  <c r="CL60" i="5"/>
  <c r="CT59" i="5"/>
  <c r="CM59" i="5"/>
  <c r="CL59" i="5"/>
  <c r="CT58" i="5"/>
  <c r="CM58" i="5"/>
  <c r="CL58" i="5"/>
  <c r="CT57" i="5"/>
  <c r="CM57" i="5"/>
  <c r="CL57" i="5"/>
  <c r="CT56" i="5"/>
  <c r="CM56" i="5"/>
  <c r="CL56" i="5"/>
  <c r="CT55" i="5"/>
  <c r="CM55" i="5"/>
  <c r="CL55" i="5"/>
  <c r="CT54" i="5"/>
  <c r="CM54" i="5"/>
  <c r="CL54" i="5"/>
  <c r="CT53" i="5"/>
  <c r="CM53" i="5"/>
  <c r="CL53" i="5"/>
  <c r="CT52" i="5"/>
  <c r="CM52" i="5"/>
  <c r="CL52" i="5"/>
  <c r="CT51" i="5"/>
  <c r="CM51" i="5"/>
  <c r="CL51" i="5"/>
  <c r="CT50" i="5"/>
  <c r="CM50" i="5"/>
  <c r="CL50" i="5"/>
  <c r="CT49" i="5"/>
  <c r="CM49" i="5"/>
  <c r="CL49" i="5"/>
  <c r="CT48" i="5"/>
  <c r="CM48" i="5"/>
  <c r="CL48" i="5"/>
  <c r="CT47" i="5"/>
  <c r="CM47" i="5"/>
  <c r="CL47" i="5"/>
  <c r="CT46" i="5"/>
  <c r="CM46" i="5"/>
  <c r="CL46" i="5"/>
  <c r="CT45" i="5"/>
  <c r="CM45" i="5"/>
  <c r="CL45" i="5"/>
  <c r="CT44" i="5"/>
  <c r="CM44" i="5"/>
  <c r="CL44" i="5"/>
  <c r="CT43" i="5"/>
  <c r="CM43" i="5"/>
  <c r="CL43" i="5"/>
  <c r="CT42" i="5"/>
  <c r="CM42" i="5"/>
  <c r="CL42" i="5"/>
  <c r="CT41" i="5"/>
  <c r="CM41" i="5"/>
  <c r="CL41" i="5"/>
  <c r="CT40" i="5"/>
  <c r="CM40" i="5"/>
  <c r="CL40" i="5"/>
  <c r="CT39" i="5"/>
  <c r="CM39" i="5"/>
  <c r="CL39" i="5"/>
  <c r="CT38" i="5"/>
  <c r="CM38" i="5"/>
  <c r="CL38" i="5"/>
  <c r="CT37" i="5"/>
  <c r="CM37" i="5"/>
  <c r="CL37" i="5"/>
  <c r="CT36" i="5"/>
  <c r="CM36" i="5"/>
  <c r="CL36" i="5"/>
  <c r="CT35" i="5"/>
  <c r="CM35" i="5"/>
  <c r="CL35" i="5"/>
  <c r="CT34" i="5"/>
  <c r="CM34" i="5"/>
  <c r="CL34" i="5"/>
  <c r="CT33" i="5"/>
  <c r="CM33" i="5"/>
  <c r="CL33" i="5"/>
  <c r="CT32" i="5"/>
  <c r="CM32" i="5"/>
  <c r="CL32" i="5"/>
  <c r="CT31" i="5"/>
  <c r="CM31" i="5"/>
  <c r="CL31" i="5"/>
  <c r="CT30" i="5"/>
  <c r="CM30" i="5"/>
  <c r="CL30" i="5"/>
  <c r="CT29" i="5"/>
  <c r="CM29" i="5"/>
  <c r="CL29" i="5"/>
  <c r="CT28" i="5"/>
  <c r="CM28" i="5"/>
  <c r="CL28" i="5"/>
  <c r="CT27" i="5"/>
  <c r="CM27" i="5"/>
  <c r="CL27" i="5"/>
  <c r="CT26" i="5"/>
  <c r="CM26" i="5"/>
  <c r="CL26" i="5"/>
  <c r="CT25" i="5"/>
  <c r="CM25" i="5"/>
  <c r="CL25" i="5"/>
  <c r="CT24" i="5" l="1"/>
  <c r="CM24" i="5"/>
  <c r="CL24" i="5"/>
  <c r="CT23" i="5"/>
  <c r="CM23" i="5"/>
  <c r="CL23" i="5"/>
  <c r="CT22" i="5"/>
  <c r="CM22" i="5"/>
  <c r="CL22" i="5"/>
  <c r="CT21" i="5"/>
  <c r="CM21" i="5"/>
  <c r="CL21" i="5"/>
  <c r="CT20" i="5"/>
  <c r="CM20" i="5"/>
  <c r="CL20" i="5"/>
  <c r="CT19" i="5"/>
  <c r="CM19" i="5"/>
  <c r="CL19" i="5"/>
  <c r="CT18" i="5"/>
  <c r="CM18" i="5"/>
  <c r="CL18" i="5"/>
  <c r="CT17" i="5"/>
  <c r="CM17" i="5"/>
  <c r="CL17" i="5"/>
  <c r="CT16" i="5"/>
  <c r="CM16" i="5"/>
  <c r="CL16" i="5"/>
  <c r="CT15" i="5"/>
  <c r="CM15" i="5"/>
  <c r="CL15" i="5"/>
  <c r="CT14" i="5"/>
  <c r="CM14" i="5"/>
  <c r="CL14" i="5"/>
  <c r="CM13" i="5" l="1"/>
  <c r="CL13" i="5"/>
  <c r="CM12" i="5"/>
  <c r="CL12" i="5"/>
  <c r="CM11" i="5"/>
  <c r="CL11" i="5"/>
  <c r="CT13" i="5" l="1"/>
  <c r="CT12" i="5"/>
  <c r="CT11" i="5"/>
</calcChain>
</file>

<file path=xl/sharedStrings.xml><?xml version="1.0" encoding="utf-8"?>
<sst xmlns="http://schemas.openxmlformats.org/spreadsheetml/2006/main" count="8416" uniqueCount="517">
  <si>
    <t>OFICINA ASESORA DE PLANEACIÓN</t>
  </si>
  <si>
    <t>X</t>
  </si>
  <si>
    <t>Asesoría Técnica y Proyectos en Materia TIC</t>
  </si>
  <si>
    <t>Asistencia, atención y reparación integral a víctimas del conflicto armado e implementación de acciones de memoria, paz y reconciliación en Bogotá</t>
  </si>
  <si>
    <t>Contratación</t>
  </si>
  <si>
    <t>Control Disciplinario</t>
  </si>
  <si>
    <t>Elaboración de Impresos y Registro Distrital</t>
  </si>
  <si>
    <t>Estrategia de Tecnologías de la Información y las Comunicaciones</t>
  </si>
  <si>
    <t>Evaluación del Sistema de Control Interno</t>
  </si>
  <si>
    <t>Gestión, Administración y Soporte de infraestructura y Recursos tecnológicos</t>
  </si>
  <si>
    <t>Gestión de la Función Archivística y del Patrimonio Documental del Distrito Capital</t>
  </si>
  <si>
    <t>Gestión de Recursos Físicos</t>
  </si>
  <si>
    <t>Gestión de Servicios Administrativos</t>
  </si>
  <si>
    <t>Gestión del Sistema Distrital de Servicio a la Ciudadanía</t>
  </si>
  <si>
    <t>Gestión Documental Interna</t>
  </si>
  <si>
    <t>Gestión Estratégica de Talento Humano</t>
  </si>
  <si>
    <t>Gestión Jurídica</t>
  </si>
  <si>
    <t>Gestión de procesos</t>
  </si>
  <si>
    <t>Corrupción</t>
  </si>
  <si>
    <t>Abierta</t>
  </si>
  <si>
    <t>Cerrada</t>
  </si>
  <si>
    <t>Reprogramada</t>
  </si>
  <si>
    <t>CORRUPCIÓN</t>
  </si>
  <si>
    <t>GESTIÓN DE PROCESOS</t>
  </si>
  <si>
    <t>Bimestre</t>
  </si>
  <si>
    <t>Cuatrimestre</t>
  </si>
  <si>
    <t>Debilidades</t>
  </si>
  <si>
    <t>Fortalezas</t>
  </si>
  <si>
    <t>Amenazas</t>
  </si>
  <si>
    <t>Oportunidades</t>
  </si>
  <si>
    <t>AÑO</t>
  </si>
  <si>
    <t>¿Está mencionada en el plan de contingencia?</t>
  </si>
  <si>
    <t>Indicador(es) de la gestión del proceso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</si>
  <si>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</si>
  <si>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</si>
  <si>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</si>
  <si>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</si>
  <si>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</si>
  <si>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</si>
  <si>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</si>
  <si>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</si>
  <si>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</si>
  <si>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</si>
  <si>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Actividades de control relacionadas</t>
  </si>
  <si>
    <t xml:space="preserve">  NECESIDAD DE GESTIONAR OTROS RIESGOS</t>
  </si>
  <si>
    <t>ACTUALIZACIÓN DEL MAPA DE RIESGOS</t>
  </si>
  <si>
    <t>Nuevos riesgos según las categorías dispuestas</t>
  </si>
  <si>
    <t>Cambios más significativos</t>
  </si>
  <si>
    <t>Índices de medición del desempeño (FURAG, ITB, ITA, IIP, otros)</t>
  </si>
  <si>
    <t>Causas que originaron la materialización</t>
  </si>
  <si>
    <t>Proceso</t>
  </si>
  <si>
    <t>PERIODO DEL MONITOREO</t>
  </si>
  <si>
    <t>Vigencia</t>
  </si>
  <si>
    <t>Ciclo</t>
  </si>
  <si>
    <t>AJUSTES AL CONTEXTO DE LA GESTIÓN DEL PROCESO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</si>
  <si>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</si>
  <si>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</si>
  <si>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</si>
  <si>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</si>
  <si>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</si>
  <si>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</si>
  <si>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</si>
  <si>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</si>
  <si>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</si>
  <si>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</si>
  <si>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</si>
  <si>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</si>
  <si>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¿La acción de tratamiento está asociada con diseño o ejecución de actividades de control?</t>
  </si>
  <si>
    <t>Fecha de terminación de la acción (Tratamiento)</t>
  </si>
  <si>
    <t>Estado de la acción (Tratamiento)</t>
  </si>
  <si>
    <t>¿La acción frente a la materialización está asociada con diseño o ejecución de actividades de control?</t>
  </si>
  <si>
    <t>Código de la acción (Aplicativo_SIG_Tratamiento)</t>
  </si>
  <si>
    <t>Fuente de riesgo (Acciones_Materialización)</t>
  </si>
  <si>
    <t>Riesgos asociados (Acciones_Materialización)</t>
  </si>
  <si>
    <t>Opción de manejo del riesgo (Acciones_Materialización)</t>
  </si>
  <si>
    <t>Acciones definidas (Acciones_Materialización)</t>
  </si>
  <si>
    <t>Código de la acción (Aplicativo_SIG_Materialización)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</si>
  <si>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</si>
  <si>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</si>
  <si>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</si>
  <si>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</si>
  <si>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</si>
  <si>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</si>
  <si>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</si>
  <si>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</si>
  <si>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</si>
  <si>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</si>
  <si>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</si>
  <si>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Para borrar si=1</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</si>
  <si>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</si>
  <si>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</si>
  <si>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</si>
  <si>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</si>
  <si>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</si>
  <si>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</si>
  <si>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</si>
  <si>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</si>
  <si>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</si>
  <si>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</si>
  <si>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</si>
  <si>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definición o calificación de las actividades de control</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</si>
  <si>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</si>
  <si>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</si>
  <si>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</si>
  <si>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</si>
  <si>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</si>
  <si>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EJECUCIÓN DE CONTROLES - RIESGO DE CORRUPCIÓN</t>
  </si>
  <si>
    <t>Fuente de riesgo 1 (Ejecución de controles)</t>
  </si>
  <si>
    <t>Riesgos de corrupción (Ejecución de controles)</t>
  </si>
  <si>
    <t>Actividades de control (Ejecución)</t>
  </si>
  <si>
    <t>Evidencias(s) de la ejecución</t>
  </si>
  <si>
    <t>Fuente de riesgo 2 (Ejecución de controles)</t>
  </si>
  <si>
    <t>Fuente de riesgo 3 (Ejecución de controles)</t>
  </si>
  <si>
    <t>Fuente de riesgo 4 (Ejecución de controles)</t>
  </si>
  <si>
    <t>Fuente de riesgo 5 (Ejecución de controles)</t>
  </si>
  <si>
    <t>Fuente de riesgo 6 (Ejecución de controles)</t>
  </si>
  <si>
    <t>Fuente de riesgo 7 (Ejecución de controles)</t>
  </si>
  <si>
    <t>Descripción de la ejecución en el periodo de corte</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</si>
  <si>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</si>
  <si>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</si>
  <si>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</si>
  <si>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</si>
  <si>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</si>
  <si>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</si>
  <si>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Número de acciones definidas para riesgos materializados (Acciones_Materialización)</t>
  </si>
  <si>
    <t>CICLO DE REPORTE</t>
  </si>
  <si>
    <t>REPORTE CONSOLIDADO INSTITUCIONAL DEL MONITOREO DE RIESGOS
SEGÚN EL RESULTADO DE SEGUIMIENTO REALIZADO EN GESTIÓN DE PROCESOS Y CORRUPCIÓN</t>
  </si>
  <si>
    <t>3 CORRUPCIÓN</t>
  </si>
  <si>
    <t>Decisiones ajustadas a intereses propios o de terceros en la aprobación de ejecución de Proyectos  en materia de: Infraestructura, Economía Digital, Gobierno y Ciudadano Digital  para obtener dádivas o beneficios</t>
  </si>
  <si>
    <t>Reducir</t>
  </si>
  <si>
    <t>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t>
  </si>
  <si>
    <t>Preventiva</t>
  </si>
  <si>
    <t>Se realizará una modificación integral al procedimiento, por lo que se solicitará ampliación de cumplimiento para el 31 de diciembre, ya que por recomendación del Alto Consejero Distrital de TIC se debe hacer una modificación al mismo de cara al nuevo Plan Distrital de Desarrollo.</t>
  </si>
  <si>
    <t>Sí</t>
  </si>
  <si>
    <t>Se realiza ampliación de plazo a la actividad 1 debido a que se requiere modificar y ajustar integralmente el proceso de cara al nuevo Plan Distrital de Desarrollo.</t>
  </si>
  <si>
    <t xml:space="preserve">El procedimiento 1210200-PR-306 "Asesoría Técnica o Formulación y Ejecución de Proyectos en el Distrito Capital" PC# (3): indica que el Jefe de Oficina Alta Consejería Distrital de TIC, autorizado(a) por el manual de funciones, cada vez que se formule un proyecto revisa que la información registrada en el formato 4130000-FT-1017 "Perfil del Proyecto",  este alineada con las funciones, el Plan Distrital de Desarrollo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 </t>
  </si>
  <si>
    <t>A la fecha no se ha aplicado el control debido a que se está definiendo el perfil del proyecto de inversión, para poder estructurar los proyectos en materia TIC del siguiente plan distrital de desarrollo</t>
  </si>
  <si>
    <t xml:space="preserve">Perfil proyecto de inversión 2020-2024
</t>
  </si>
  <si>
    <t>Realizar sensibilización o talleres prácticos con el fin de que los integrantes del proceso aprendan y conozcan las posibles situaciones en que se puede presentar: amiguismo, clientelismo o conflicto de intereses en la aprobación y ejecución de los proyectos en materia TIC.
(Actividad.# 2 Acción Preventiva #1)</t>
  </si>
  <si>
    <t>El subcomité de autocontrol se realizó el 30 de junio del presente, allí se hizo la explicación del proceso y procedimiento a todos los funcionarios que conforman el grupo de trabajo de la Alta Consejería Distrital de TIC. En el Sistema Integrado de Gestión la acción se encuentra abierta toda vez que la gestora no cuenta con acceso al sistema producto de la finalización de la planta temporal, ya se solicitó la prórroga de accesos a la Oficina de Tecnologías de Información producto de la extensión otorgada a los funcionarios de planta temporal. Para lo que se deja constancia del acta de subcomité radicada en la oficina de control interno  3-2020-14093</t>
  </si>
  <si>
    <t>Se finaliza la actividad 2, ya que se dio cumplimiento a la misma en el subcomité de autocontrol de la Alta Consejería Distrital de TIC.</t>
  </si>
  <si>
    <t xml:space="preserve">El procedimiento 1210200-PR-306 "Asesoría Técnica o Formulación y Ejecución de Proyectos en el Distrito Capital" PC # (5):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 </t>
  </si>
  <si>
    <t>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t>
  </si>
  <si>
    <t>Acta de subcomité de radicada en la Oficina de Control Interno con número 3-2020-14093</t>
  </si>
  <si>
    <t>Decisiones ajustadas a intereses propios o de terceros durante el otorgamiento de ayudas dirigidas a la población víctima del conflicto armado para obtener beneficios no autorizados</t>
  </si>
  <si>
    <t>Socializar con el equipo profesional de CLAV y PAV los resultados de la Matriz de seguimiento AHI (mes).</t>
  </si>
  <si>
    <t>En el marco del seguimiento a la auditoria realizada, se realizó el análisis de las atenciones humanitarias inmediatas otorgadas; donde se revisaron el total de las medidas otorgadas, 388 medidas en mayo y 83 medidas en junio.
De acuerdo a lo anterior, se verificó que en el otorgamiento se cumpliera con los puntos de control establecidos, como son revisión por parte del profesional jurídico y aprobación por parte del coordinador</t>
  </si>
  <si>
    <t>El procedimiento 1210100-PR-315 "Otorgar ayuda y atención humanitaria inmediata"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t>
  </si>
  <si>
    <t xml:space="preserve">
La actividad de control se esta desarrollando de la siguiente manera:
1.Matriz de revisión de los otorgamientos efectuados por para cada uno de los Clav, Pav y la Unidad Móvil, junto con los correos electrónicos remitidos a cada uno de los coordinadores.(esta matriz se descarga desde el sistema SIVIC)
</t>
  </si>
  <si>
    <t>Archivo: MATRIZ REVISION  MAY-JUN</t>
  </si>
  <si>
    <t xml:space="preserve">El procedimiento 1210100-PR-315 ""Otorgar ayuda y atención humanitaria inmediata" indica que el profesional especializado y/o universitario de la ACDVPR, autorizado(a) por el Jefe de Oficina Alta Consejería para los Derechos de las Víctimas, la Paz y la Reconciliación mediante el Manual de Funciones de la dependencia,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especializado y/o universitario de la ACDVPR solicita los motivos de incumplimiento de los puntos del control. Queda como evidencia Matriz de seguimiento AHI (mes) y correo electrónico. </t>
  </si>
  <si>
    <t>La actividad de control se esta desarrollando de la siguiente manera:
1.Matriz de revisión de los otorgamientos efectuados por para cada uno de los Clav, Pav y la Unidad Móvil, junto con los correos electrónicos remitidos a cada uno de los coordinadores.
2. Para los meses de Mayo y Junio de 2020, periodo para el cual se efectuaron 471 otorgamientos, de los cuales se revisaron el 100% de los casos. (Archivo: MATRIZ REVISION  MAY-JUN)</t>
  </si>
  <si>
    <t>Archivos: Correo_ SEGUIMIENTO CONTROL INTERNO AHI  MAY - JUN
MATRIZ REVISION  MAY-JUN</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</si>
  <si>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</si>
  <si>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 xml:space="preserve">De acuerdo con el Plan anual de auditorias de la vigencia 2020 (https://secretariageneral.gov.co/transparencia/control/plan-anual-auditorias/cronograma-plan-anual-auditorias-2020), el proceso "Asistencia, atención y reparación integral a víctimas del conflicto armado e implementación de acciones de memoria, paz y reconciliación en Bogotá” tuvo auditoría interna de gestión por parte de la Oficina de Control Interno. </t>
  </si>
  <si>
    <t>Informe de auditoría disponible en: https://secretariageneral.gov.co/sites/default/files/control/informe_auditoria_de_gestion_asistencia_atencion_y_reparacion_integral_victimas.pdf</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</si>
  <si>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</si>
  <si>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 xml:space="preserve">De acuerdo con el Plan anual de auditorias de la vigencia 2020 (https://secretariageneral.gov.co/transparencia/control/plan-anual-auditorias/cronograma-plan-anual-auditorias-2020), el proceso "Asistencia, atención y reparación integral a víctimas del conflicto armado e implementación de acciones de memoria, paz y reconciliación en Bogotá” tuvo auditoría interna de calidad por parte de la Oficina de Control Interno. </t>
  </si>
  <si>
    <t>Informe de auditoría POR FAVOR ANEXARLO</t>
  </si>
  <si>
    <t>Decisiones ajustadas a intereses propios o de terceros durante la etapa precontractual para el desarrollo de un proceso de selección pública de oferentes con el fin de celebrar un contrato</t>
  </si>
  <si>
    <t>Modificar los procedimientos 4231000-PR-284 "Mínima cuantía", 4231000-PR-339 "Selección Pública de Oferentes", 4231000-PR-338 "Agregación de Demanda" y 4231000-PR-156 "Contratación Directa" con el fin de implementar el controlen donde se indique que el Comité de Contratación, autorizado(a) por Secretaria General, cada vez que se requiera conforme a la Resolución 095 de 2020 " Por medio de la Cual se modifica la Resolución No 206 de 2017 y la Resolución 494 de 2019 de la Secretaría General de la Alcaldía Mayor de Bogotá D.C"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t>
  </si>
  <si>
    <t>De mejora</t>
  </si>
  <si>
    <t>Se han adelantado un total de 12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t>
  </si>
  <si>
    <t>Realización de cobros indebidos durante la ejecución del contrato con el propósito de no evidenciar un posible incumplimiento de las obligaciones contractuales</t>
  </si>
  <si>
    <t xml:space="preserve">La Dirección de Contratación realizará la modificación en el Sistema de Calidad de las evidencias de los controles del procedimiento 42321000-PR-022 "Liquidación de contrato/convenio", en el entendido que los documentos que se revisan para el logro de la liquidación de contrato y/o terminación anticipada por mutuo acuerdo se encuentran estipulados en el informe final del contrato o convenio que sirve como soporte para adelantar la liquidación de este. De acuerdo con lo anterior, tanto el informe final se supervisión revisado por el profesional de la Dirección de Contratación como el acta de liquidación del contrato y/o terminación anticipada por mutuo quedan publicados en el SECOP y son el fundamento que el proceso de liquidación se ajusto a la normatividad vigente. </t>
  </si>
  <si>
    <t>Los procedimientos 4231000-PR-284 "Mínima cuantía" y 4231000-PR-339 "Selección Pública de Oferentes"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t>
  </si>
  <si>
    <t>MAYO: Durante el mes de Mayo de 2020 se observa una gestión de un total de 70 procesos de contratación distribuidos en 56 procesos en la modalidad de contratación directa y 14 en otras modalidades de selección pública de oferentes, lo anterior teniendo en cuenta la programación de las dependencias en la ejecución del plan anual de adquisiciones y las necesidades de contratación por parte de los proyectos de inversión, así como de los rubros de funcionamiento de la Entidad. Se observa un incremento de la gestión de la Dirección de Contratación con respecto al mes anterior de 4 procesos más. La gestión de la Dirección de Contratación dependió de las necesidades urgentes que se requerían contratar antes del proceso de armonización presupuestal.
De igual forma se observa con respecto al índice de ajustes, que la Dirección de Contratación viene cumpliendo con el límite establecido y ha gestionado los procesos de manera oportuna y eficaz. ,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JUNIO: Durante el mes de Junio de 2020 se observa una gestión de un total de 17 procesos de contratación distribuidos en 12 procesos en la modalidad de contratación directa y 5 en otras modalidades de selección pública de oferentes, lo anterior teniendo en cuenta la programación de las dependencias en la ejecución del plan anual de adquisiciones y las necesidades de contratación por parte de los proyectos de inversión, así como de los rubros de funcionamiento de la Entidad. Se observa una disminución  de la gestión de la Dirección de Contratación con respecto al mes anterior debido al proceso de armonización presupuestal que la entidad inicio en el mes de junio. 
De igual forma se observa con respecto al índice de ajustes, que la Dirección de Contratación viene cumpliendo con el límite establecido y ha gestionado los procesos de manera oportuna y eficaz.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t>
  </si>
  <si>
    <t>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t>
  </si>
  <si>
    <t>En el procedimiento 4231000-PR-195 "Interventoría y/o supervisión"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t>
  </si>
  <si>
    <t>MAYO: Durante el mes de mayo  se suscribieron un total de 79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
JUNIO: Durante el mes de junio  se suscribieron un total de 15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t>
  </si>
  <si>
    <t>Se adjunta relación de procesos publicados en el SECOP, el link adjunto remite al contrato y en la sección 7 se evidencian los informes del contratista y/o supervisor. Así mismo en las modificaciones.</t>
  </si>
  <si>
    <t>Adelantar el flujo documental en el Sistema Integrado de Gestión a fin se realicen las revisiones y aprobaciones de los procedimientos modificados</t>
  </si>
  <si>
    <t>A la fecha no se han adelantado actividades respecto de la acción teniendo en cuenta que se esta estructurando la actualización de los procedimientos internos.</t>
  </si>
  <si>
    <t>Se cambia la tipología del riesgo a : Cumplimiento</t>
  </si>
  <si>
    <t>Los procedimientos 4231000-PR-284 "Mínima cuantía", 4231000-PR-339 "Selección Pública de Oferentes", 4231000-PR-338 "Agregación de Demanda" y 4231000-PR-156 "Contratación Directa" parcialmente indican que el Comité de Contratación, autorizado(a) por la(el) Secretaria(o) General, Cada vez que se  requiera conforme a la Resolución 095 de 2020 " Por medio de la Cual se modifica la Resolución No 206 de 2017 y la Resolución 494 de 2019 de la Secretaría General de la Alcaldía Mayor de Bogotá D.C"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t>
  </si>
  <si>
    <t>MAYO: Se llevaron a cabo 6 Comités de Contratación, de los cuales 2 corresponden a sesiones ordinarias y 4 sesiones extraordinarias. En dichos Comités  se discutieron inclusiones o modificaciones al PAA de acuerdo con las necesidades de la Entidad y de cada uno de los proyectos o rubros de funcionamiento.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
JUNIO: Se llevaron a cabo 6 Comités de Contratación, de los cuales 2 corresponden a sesiones ordinarias y 4 sesiones extraordinarias. En dichos Comités  se discutieron inclusiones o modificaciones al PAA de acuerdo con las necesidades de la Entidad y de cada uno de los proyectos o rubros de funcionamiento.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t>
  </si>
  <si>
    <t>Se adjuntas actas de Comité de Contratación debidamente suscritas.</t>
  </si>
  <si>
    <t>El procedimiento 42321000-PR-022 "Liquidación de contrato/convenio"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t>
  </si>
  <si>
    <t xml:space="preserve">
MAYO: Durante el mes de abril se radicaron 19 solicitudes de liquidación de contratos y/o de terminación anticipada, de las cuales 12 se concluyeron como liquidados y/o terminadas anticipadamente  pues cumplieron el procedimiento y resultaron jurídicamente viables. Hay 7 en revisión por parte de la Dirección de Contratación . Se observa por lo tanto el cumplimiento de los procedimientos y los controles estipulados en el mismo.
JUNIO: Durante el mes de abril se radicaron 15 solicitudes de liquidación de contratos y/o de terminación anticipada, de las cuales 6 se concluyeron como liquidados y/o terminadas anticipadamente  pues cumplieron el procedimiento y resultaron jurídicamente viables. Hay 9 en revisión por parte de la Dirección de Contratación . Se observa por lo tanto el cumplimiento de los procedimientos y los controles estipulados en el mismo.</t>
  </si>
  <si>
    <t>Se adjunta modelo de seguimiento en la nube (herramienta institucionalizada en los procedimientos internos de la Dirección de Contratación) en donde se describe los proceso de liquidación radicados en la Dirección y la forma en que los mismos han sido gestionados.</t>
  </si>
  <si>
    <t>Adelantar la socialización de los procedimientos 4231000-PR-284 "Mínima cuantía", 4231000-PR-339 "Selección Pública de Oferentes", 4231000-PR-338 "Agregación de Demanda" y 4231000-PR-156 "Contratación Directa" a las dependencias de la Secretaría General de la Alcaldía Mayor de Bogotá.</t>
  </si>
  <si>
    <t>Los procedimientos 4231000-PR-284 "Mínima cuantía" y 4231000-PR-339 "Selección Pública de Oferentes"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t>
  </si>
  <si>
    <t>MAYO: De acuerdo con los cronogramas de adjudicación de los procesos de selección, El comité evaluador procede a publicar el informe de avaluación. Se observa para el mes de MAYO  la publicación de 15 informes que corresponden a los procesos de UPS, FIREWALL, FERRETERÍA, BOLSA TECNOLOGÍCA, entre otros . Por lo que en documento remitido como evidencia se puede consultar las decisiones objetivas del Comité en el link de consulta de cada proceso
JUNIO: De acuerdo con los cronogramas de adjudicación de los procesos de selección, El comité evaluador procede a publicar el informe de avaluación. Se observa para el mes de JUNIO  la publicación de 6  informes que corresponden a los procesos de TRANSPORTE PÚBLICO TERRESTRE, BONOS,MANTENIEMIENTO UPS, entre otros  . Por lo que en documento remitido como evidencia se puede consultar las decisiones objetivas del Comité en el link de consulta de cada proceso</t>
  </si>
  <si>
    <t>Se adjunta relación de procesos publicados en el SECOP con sus respectivos links para consulta.</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</si>
  <si>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</si>
  <si>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Esta actividad se tiene prevista para el mes de mayo y junio</t>
  </si>
  <si>
    <t>Cronograma plan de auditorías publicado en botón de transparencia</t>
  </si>
  <si>
    <t>Adelantar un acompañamiento previo a la apertura del proceso de selección pública de oferentes a las dependencias  con el fin de revisar en el componente financiero y jurídico los documentos de estructuración  de dicho proceso.</t>
  </si>
  <si>
    <t>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t>
  </si>
  <si>
    <t>Errores (fallas o deficiencias) en el análisis y selección de las propuestas</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</si>
  <si>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</si>
  <si>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Verificar a través de los Comités de Contratación la necesidad de contratar bienes, servicios u obras y que los mismos sean procesos objetivos y ajustados a la normativa vigente</t>
  </si>
  <si>
    <t>Supervisión inapropiada para adelantar el proceso de liquidación de los contratos o convenios que así lo requieran</t>
  </si>
  <si>
    <t>Realizar una socialización semestral a los supervisores y apoyos  de los mismos acerca del cumplimiento a lo establecido en el Manual de Supervisión de la entidad así como de los procedimientos internos en caso de generarse posibles incumplimientos.</t>
  </si>
  <si>
    <t>No se han adelantado acciones en el segundo semestre respecto a la actividad relacionada en la acción.</t>
  </si>
  <si>
    <t>Decisiones ajustadas a intereses propios o de terceros al evaluar y tramitar el caso puesto en conocimiento de la OCID, que genere la configuración y decreto de la prescripción y/o caducidad en beneficio de un tercero</t>
  </si>
  <si>
    <t>Realizar actividades mensuales de divulgación a todos los funcionarios de la Secretaría General, relacionadas con temas de cumplimiento de deberes y extralimitación en el ejercicio de las funciones.</t>
  </si>
  <si>
    <t>Mediante memorando del N° 3-2020-10861 del 15 de mayo de 2020, se solicitó a la Oficina de la Alta Consejería para las Comunicaciones, el diseño y diagramación de los tips disciplinarios, con el fin de ser socializados a través de la Intranet.
Los cuales fueron publicados en la intranet, durante el mes de junio de 2020.</t>
  </si>
  <si>
    <t>Eliminar la actividad de control detectiva relacionada con la aplicación de auditorías internas de gestión, teniendo en cuenta que este proceso no está incluido en el Plan Anual de Auditorías 2020.
Incorporar o diseñar controles detectivos propios para este proceso.</t>
  </si>
  <si>
    <t>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t>
  </si>
  <si>
    <t xml:space="preserve">Se revisaron los expedientes N° 1733, 1736, 1738, 1747, 1741, 1743, 1746, 1749, 1690, 1748,  1564, 1584, 1730,  1734, 1750, 1751 y 1722 asignados a cada profesional en los meses de mayo y junio relacionados en el acta de autocontrol realizada en el periodo, verificando el cumplimiento de los términos establecidos en cada proceso. 
Se revisó y actualizó la información reportada en los procesos activos registrados en el SID.
</t>
  </si>
  <si>
    <t xml:space="preserve">Actas de Subcomité de Autocontrol de la dependencia realizados en los meses de mayo y junio de 2020.                                                                                             
Pantallazo del reporte de procesos revisados y actualizados en el SID. </t>
  </si>
  <si>
    <t>Uso indebido de información privilegiada con el fin de favorecer intereses indebidos o ajenos al cumplimiento de la función de la Oficina de Control Interno, para obtener beneficios a que no halla lugar</t>
  </si>
  <si>
    <t>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t>
  </si>
  <si>
    <t>Realizar una actividad de sensibilización a los funcionarios que atienden público en la Red CADE y los Centros de Atención a Víctimas, relacionada con temas de incursión en las prohibiciones previstas en el Código Único Disciplinario.</t>
  </si>
  <si>
    <t>Mediante memorando del N° 3-2020-11099 del 19 de mayo de 2020, se informó a la Dirección de Servicio Distrital de Servicio a la Ciudadanía, el inicio de la divulgación de los derecho, deberes y prohibiciones de los servidores públicos, a su vez, se seguirá la programación de las charlas en la Red CADE.
En consecuencia, se recibió respuesta de la Dirección de Servicio Distrital de Servicio a la Ciudadanía, mediante radicado N° 3-2020-12378 del 09 de junio de 2020, allegando el respectivo cronograma de las charlas de sensibilización.
Durante los días 10, 11 y 12 de junio de 2020, se dictaron las charlas programadas en toda la Red Cade, logrando sensibilizar a 154 funcionarios, del cual se anexa listado de asistencia.</t>
  </si>
  <si>
    <t>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y base de datos expedientes procesos disciplinarios.</t>
  </si>
  <si>
    <t xml:space="preserve">En el periodo de mayo y junio no se adelantaron procesos verbales , por lo tanto no fue necesario aplicar actividades de control . </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</si>
  <si>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</si>
  <si>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El 21 de mayo de 2020, se atendió visita de auditoria interna de calidad,  cuyo objeto era "Verificar el cumplimiento de la Norma Técnica de Calidad ISO 9001- 2015, así como de los requisitos propios de la Secretaria General, con el fin de contribuir a la mejora continua de los procesos y asegurar que se mantiene de manera eficaz el Sistema de Gestión de Calidad"</t>
  </si>
  <si>
    <t>Informe de Auditoria Interna de Calidad, del 28 de mayo de 2020.</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</si>
  <si>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</si>
  <si>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Se eliminará esta actividad de control detectiva relacionada con la aplicación de auditorías internas de gestión, teniendo en cuenta que este proceso no está incluido en el Plan Anual de Auditorías 2020.</t>
  </si>
  <si>
    <t>Desvío de recursos físicos o económicos durante la recepción y almacenamiento de insumos, repuestos y/o sobrantes que se pueden reciclar y producto terminado, con el fin de obtener dádivas o beneficio a nombre propio</t>
  </si>
  <si>
    <t>Implementar acciones de control administrativo a los repuestos adquiridos para la maquinaria de artes gráficas, con el propósito de evitar la pérdida o hurto de los mismos.</t>
  </si>
  <si>
    <t>Esta actividad esta prevista para iniciar el 15 de diciembre de 2020.</t>
  </si>
  <si>
    <t>El procedimiento 2213300-PR-215 "Recepción, entrega y control de materia prima, insumos y otros",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t>
  </si>
  <si>
    <t>Teniendo en cuenta la interrupción de actividades en la Imprenta el control no se ha desarrollado durante este periodo</t>
  </si>
  <si>
    <t>No aplica.</t>
  </si>
  <si>
    <t>Desvío de recursos físicos o económicos para la elaboración de trabajos de artes gráficas dirigidos a personas u organismos que no hacen parte de la Administración Distrital, con el fin de obtener dádivas o beneficio a nombre propio</t>
  </si>
  <si>
    <t>El procedimiento 2213300-PR-098 "Producción de artes gráficas para entidades distritales"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 de cuantificación de insumos, oficio de respuesta de solicitud y formato de cuantificación de insumos.</t>
  </si>
  <si>
    <t>Teniendo en cuenta la interrupción de actividades en la Imprenta el control no se ha desarrollado durante este periodo.</t>
  </si>
  <si>
    <t>Incluir como control en el Procedimiento 2213300 PR-215 y formalizar en el SIG, el reporte mensual de la disposición final de residuos peligrosos en el formato 4233100-FT-1037 y residuos aprovechables 2213300-FT-1036 generados por el proceso productivo.</t>
  </si>
  <si>
    <t>Se programó para iniciar con la revisión del PR-215  a partir del 14 de Julio.</t>
  </si>
  <si>
    <t xml:space="preserve">
El procedimiento 2213300-PR-215 "Recepción, entrega y control de materia prima, insumos y otros"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verificación al inventario contra las remisiones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auditoría de verificación.
</t>
  </si>
  <si>
    <t>El procedimiento 2213300-PR-098 "Producción de artes gráficas para entidades distritales", parcialmente indica que el Subdirector de imprenta, autorizado(a) por el Director Distrital de Desarrollo Institucional, semanalmente verifica que los compromisos de producción, planchas y programación se hayan cumplido.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formato FT-836 , TRD.</t>
  </si>
  <si>
    <t xml:space="preserve">Implementar formato de ingresos de materia prima de las entidades Distritales para el control en la recepción de insumos y formalizarlo en el SIG. Actualizar el procedimiento 2213300-PR-215 con la creación del nuevo control, su formato asociado y divulgación.
</t>
  </si>
  <si>
    <t>Se hizo la propuesta del esquema para el formato y se revisara con la OAP el día 9 de julio.</t>
  </si>
  <si>
    <t xml:space="preserve">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t>
  </si>
  <si>
    <t>La auditoria interna de gestión esta programada para los meses de octubre y noviembre de 2020.</t>
  </si>
  <si>
    <t>Asegurar la implementación y optimización del software Emlaze como mínimo en el 70% de sus funcionalidades.</t>
  </si>
  <si>
    <t>Esta actividad esta prevista para iniciar el 02 de noviembre de 2020.</t>
  </si>
  <si>
    <t>Se desarrollo auditoria interna de calidad los días 20 y 21 de mayo, no se presentaron hallazgos que evidencien la materialización del riesgo.</t>
  </si>
  <si>
    <t>Informe de auditoria.</t>
  </si>
  <si>
    <t>Capacitar a los funcionarios que hacen uso de la herramienta en el funcionamiento del Software con el fin de administrar técnicamente el aplicativo.</t>
  </si>
  <si>
    <t>Esta actividad esta prevista para iniciar el 03 de agosto de 2020.</t>
  </si>
  <si>
    <t>Realizar verificación periódica y seguimiento de reportes de los contadores de las máquinas de CTP e impresión y hacer un comparativo con los trabajos de las entidades distritales solicitados.</t>
  </si>
  <si>
    <t>Verificar periódicamente y hacer seguimiento del uso de planchas litográficas dentro del proceso de artes gráficas</t>
  </si>
  <si>
    <t>Programar jornadas de prevención y orientación para los funcionarios de la dependencia en aras de mejorar la atención al ciudadano y evitar la ocurrencia de faltas disciplinarias.</t>
  </si>
  <si>
    <t>La acción se ejecuto con anterioridad a las fecha programada en el aplicativo teniendo en cuenta que se estaba tramitando la actualización del mapa de riesgos, sin embargo se ejecutaron en el mes de mayo.</t>
  </si>
  <si>
    <t>Decisiones ajustadas a intereses propios o de terceros al omitir la comunicación de hechos irregulares conocidos por la Oficina de Control Interno, para obtener beneficios a los que no haya lugar</t>
  </si>
  <si>
    <t xml:space="preserve">Documentar como actividad de control la renovación anual del compromiso de cumplimiento del código de ética. </t>
  </si>
  <si>
    <t xml:space="preserve">Se realizó la actualización al procedimiento de auditorías internas de gestión, incluyendo en la actividad 6 del mismo, el control relacionado a  la revisión de la suscripción o renovación del compromiso de Ética por parte del Auditor Interno. </t>
  </si>
  <si>
    <t>Actualizar las actividades de control según la implementación del plan de tratamiento para este riesgo.</t>
  </si>
  <si>
    <t>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t>
  </si>
  <si>
    <t xml:space="preserve">Resultado de los ajustes realizados al informe preliminar, comentarios y definición de acciones efectuadas por los auditados, se estructura el informe definitivo, el cual es verificado por el Jefe de la Oficina de Control Interno.
Para el periodo mayo a junio 2020 se adelantaron los siguientes trabajos de auditoria:
*Políticas de Riesgo
*Sistema Sivic
* Proyección Internacionalización
* Gestión Documental
*Administración y soporte TIC
*Seguimiento Subcomités autocontrol.
*Seguimiento PIGA
* Seguimiento Austeridad en el Gasto
</t>
  </si>
  <si>
    <t xml:space="preserve">Memorandos remisorios de los Informes preliminares los cuales fueron ajustados por los Auditores en atención a la revisión realizada por el Jefe de la Oficina de Control Interno y formato de programa de trabajo y documentación de papeles de trabajo de las siguientes auditorias:
*Políticas de Riesgo
*Sistema Sivic
* Proyección Internacionalización
* Gestión Documental
*Administración y soporte TIC
*Seguimiento Subcomités autocontrol.
*Seguimiento PIGA
* Seguimiento Austeridad en el Gasto
</t>
  </si>
  <si>
    <t>Se procedió a revisar por el Jefe de la OCI los papeles de trabajo de  los siguientes trabajos de Auditoria:
*Políticas de Riesgo
*Sistema Sivic
* Proyección Internacionalización
* Gestión Documental
*Administración y soporte TIC
*Seguimiento Subcomités autocontrol.
*Seguimiento PIGA
* Seguimiento Austeridad en el Gasto</t>
  </si>
  <si>
    <t>Programa de trabajo y documentación de papeles de trabajo revisados por el Jefe de la Oficina de Control interno de las siguientes auditorias:
*Políticas de Riesgo
*Sistema Sivic
* Proyección Internacionalización
* Gestión Documental
*Administración y soporte TIC
*Seguimiento Subcomités autocontrol.
*Seguimiento PIGA
* Seguimiento Austeridad en el Gasto</t>
  </si>
  <si>
    <t>Documentar en el procedimiento de auditorias internas de gestión la verificación de los programas de auditoria respecto a lo establecido en el Código de Ética del Auditor.</t>
  </si>
  <si>
    <t>Se incluyó en el procedimiento de auditorías internas de gestión en el numeral de Condiciones Generales la verificación de los programas de auditoria por parte del Jefe de la Oficina de Control Interno teniendo como criterio lo establecido en el Código de Ética del Auditor.</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</si>
  <si>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</si>
  <si>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 xml:space="preserve">Se procedió a revisar por el Jefe de la OCI los papeles de trabajo e informe preliminar de los siguientes trabajos de auditoria:
*Políticas de Riesgo
*Sistema Sivic
* Proyección Internacionalización
* Gestión Documental
*Administración y soporte TIC
*Seguimiento Subcomités autocontrol.
*Seguimiento PIGA
* Seguimiento Austeridad en el Gasto
</t>
  </si>
  <si>
    <t xml:space="preserve">Memorandos remisorios de los Informes definitivos los cuales fueron ajustados por los Auditores en atención a la revisión realizada por el Jefe de la Oficina de Control Interno y formato de programa de trabajo y documentación de papeles de trabajo de las siguientes auditorias:
*Políticas de Riesgo
*Sistema Sivic
* Proyección Internacionalización
* Gestión Documental
*Administración y soporte TIC
*Seguimiento Subcomités autocontrol.
*Seguimiento PIGA
* Seguimiento Austeridad en el Gasto
</t>
  </si>
  <si>
    <t>Solicitar a cada auditor interno al inicio de cada auditoria la manifestación de no estar incurso en conflicto de interés</t>
  </si>
  <si>
    <t xml:space="preserve">Teniendo en cuenta la actualización del procedimiento de auditorías internas de gestión, realizada el pasado 24/04/2020,  se incluyó como punto de control que al inicio de cada auditoria  se manifieste por el Auditor Interno no estar incurso en conflicto de interés para el desarrollo del trabajo asignado.
De acuerdo a lo anterior las auditorias que se asignen e inicien  en el mes de mayo cumplirán con este criterio.
</t>
  </si>
  <si>
    <t xml:space="preserve">Resultado de los ajustes realizados al informe preliminar, comentarios y definición de acciones efectuadas por los auditados, se estructura el informe definitivo, el cual es verificado por el Jefe de la Oficina de Control Interno.
Para el periodo mayo a junio 2020 se adelantaron los siguientes trabajos de auditoria:
*Políticas de Riesgo
*Sistema Sivic
* Proyección Internacionalización
* Gestión Documental
*Administración y soporte TIC
*Seguimiento Subcomités autocontrol.
*Seguimiento PIGA
* Seguimiento Austeridad en el Gasto
</t>
  </si>
  <si>
    <t>Memorandos remisorios de los Informes preliminares los cuales fueron ajustados por los Auditores en atención a la revisión realizada por el Jefe de la Oficina de Control Interno y formato de programa de trabajo y documentación de papeles de trabajo de las siguientes auditorias:
*Políticas de Riesgo
*Sistema Sivic
* Proyección Internacionalización
* Gestión Documental
*Administración y soporte TIC
*Seguimiento Subcomités autocontrol.
*Seguimiento PIGA
* Seguimiento Austeridad en el Gasto</t>
  </si>
  <si>
    <t xml:space="preserve">Ajustar la redacción de la debilidad No 1  relacionada con la redacción de los procedimientos. </t>
  </si>
  <si>
    <t>Se elimina Proporcionar mejor información de los procesos, productos y servicios que ofrece el proceso.</t>
  </si>
  <si>
    <t>Desvío de recursos físicos o económicos durante el seguimiento y control de la información de los bienes de propiedad de la entidad</t>
  </si>
  <si>
    <t>AP # 3 Actividad 1. Realizar revisión aleatoria en sitio hacia los elementos que han sido objeto de "salidas" dentro de la Subdirección de Servicios Administrativos sobre la información ingresada, con el fin de verificar la calidad de la información</t>
  </si>
  <si>
    <t>Acción tiene como periodicidad de cumplimiento semestral, es decir este periodo no corresponde remitir evidencias de cumplimiento.</t>
  </si>
  <si>
    <t>Errores (fallas o deficiencias) en  el ingreso, suministro y baja  de bienes de consumo, consumo controlado y devolutivo de los inventarios de la entidad</t>
  </si>
  <si>
    <t xml:space="preserve">Por medio del comité de autocontrol de la Subsecretaria Corporativa se solicito que este riesgo se actualizara como riesgo corrupción. </t>
  </si>
  <si>
    <t>Actividad (3) PR-235 "Control y seguimiento de bienes":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t>
  </si>
  <si>
    <t>En el marco de la toma física 2020, se realiza verificación de los elementos en las bodegas de la Secretaría General de la Alcaldía Mayor.</t>
  </si>
  <si>
    <t>Se remite Informe de la verificación de elementos, con planillas y documento Excel con la información recolectada.</t>
  </si>
  <si>
    <t>Agregar Omisión o incumplimiento de procedimientos para agilizar trámites.</t>
  </si>
  <si>
    <t>Actividad (8) PR-235 "Control y seguimiento de bienes":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t>
  </si>
  <si>
    <t>Remite soporte relación con los formatos de autorización de salida de elementos y consolidado de bienes.</t>
  </si>
  <si>
    <t>Formatos 2211500-FT-311. Salida de elementos en el periodo señalado.</t>
  </si>
  <si>
    <t>Agregar ingreso intencional de información errónea para lograr beneficios personales.</t>
  </si>
  <si>
    <t>Actividad (13) PR-235 "Control y seguimiento de bienes":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t>
  </si>
  <si>
    <t>No se genera memorando teniendo en cuenta que solo se autoriza la salida por 30 días; no obstante lo anterior, durante los meses de Mayo y Junio se amplió el plazo teniendo en cuenta la emergencia sanitaria decretada por el Gobierno Nacional</t>
  </si>
  <si>
    <t>Remite Consolidado Control Salida de Elementos, en documento EXCEL</t>
  </si>
  <si>
    <t>Agregar amiguismo o clientelismo</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</si>
  <si>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t>
  </si>
  <si>
    <t>En el mes de Mayor no se realizaron Auditorias Internas de Calidad por parte de la Oficina de Control Interno.
En el Mes de Junio se realiza auditoria interna de calidad al proceso de Gestión de Recursos Físicos los días 1 y 2 de junio de 2020, no se realizaron observaciones y/o no conformidades con respecto a la posible materialización de riesgos de corrupción.</t>
  </si>
  <si>
    <t>Adjunta informe final de auditoria.</t>
  </si>
  <si>
    <t>Agregar concentración de información de determinadas actividades o procesos en una persona</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</si>
  <si>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t>
  </si>
  <si>
    <t xml:space="preserve">Durante del periodo no se ha realizado auditoria interna de gestión, por parte de la Oficina de Control Interno. </t>
  </si>
  <si>
    <t>No aplica</t>
  </si>
  <si>
    <t>Agregar Conflicto de intereses</t>
  </si>
  <si>
    <t>Realización de cobros indebidos durante la prestación del servicio  en el canal presencial dispuesto para el servicio a la Ciudadanía</t>
  </si>
  <si>
    <t>Realizar sensibilización sobre el código de integridad a los servidores del canal presencial Red CADE</t>
  </si>
  <si>
    <t xml:space="preserve">MAYO 2020:
La DSDSC dio inicio a la promoción y sensibilización de los valores contenidos en el Código de Integridad, mediante historietas elaboradas por los Gestores de Integridad durante el mes de Mayo. El primer valor trabajado es el de la honestidad, en el primer video se encuentra la historia y en el segundo la moraleja.
Esta actividad se realizó en el Subcomité de Autocontrol del mes de Mayo 2020, a través de la plataforma virtual Teams. En esta reunión se realizó la sensibilización al personal de la Dirección participante de la misma.
Evidencias
1. Dos links con videos, en los cuales se da inicio a la promoción y sensibilización de los valores 
https://www.youtube.com/watch?v=uRK6gJePDhQ
https://www.youtube.com/watch?v=5yQ1LrkSfsU
2. Control de asistencia al Subcomité de Autocontrol del mes de Mayo 2020, realizado por la plataforma virtual Teams. En esta reunión se realizó la sensibilización al personal de la Dirección participante de la misma.
3. Correos electrónicos de los gestores de integridad por los cuales se programaron las actividades a realizar para sensibilización en valores de la casa del Código de Integridad.
4. Documento de trabajo en el cual se preparó el guion de los videos.
JUNIO 2020:
La Dirección Distrital del Sistema de Servicio a la Ciudadanía por intermedio de los Gestores de Integridad, implemento la estrategia de Sensibilización en el Código de Integridad, mediante las actividades de envío de información a los servidores de la RED CADE; realizar sondeo de ideas entre los servidores, expresadas en las reflexiones de equipo o individuales y en el diseño de historietas animadas, en las cuales se da protagonismo a un valor de forma mensual.  En todo caso, por la dinámica presentada, los valores se analizan y se comparten en la segunda mitad de un mes y en la primera del siguiente mes. Por esta razón para el actual seguimiento se incluye material de HONESTIDAD  y RESPETO.
La dinámica de esta estrategia contempla que en los Subcomités de Autocontrol, los Gestores de Integridad realizan la divulgación del material correspondiente a un valor y al mes siguiente se replica la información del mismo valor al equipo de trabajo de los CADE y SUPERCADE, quienes realizan los análisis, reflexiones y eventuales aportes o sugerencias de aplicación del valor. Durante esa etapa los gestores se encuentran elaborando el nuevo material.
Para el mes de junio se adjunta en la carpeta:
Correo electrónico de la Dirección, por el cual se solicita divulgar la información y solicitar la reflexión sobre el valor de la HONESTIDAD.
2.       Correos electrónicos de los puntos de atención con las reflexiones realizadas por el equipo de trabajo de los CADE SUPERCADE.
3.       Presentación PPT en la cual se describe la estrategia implementada para sensibilización de los valores del Código de Integridad.
4.       Links de videos presentados en Subcomité de Autocontrol del mes de Mayo, con el valor de SUPER RESPETO. https://youtu.be/ywG6lv9mFLI
5.       https://youtu.be/wKAImAEJFeg
6.       El Acta del Subcomité de Junio, se encuentra en elaboración.
</t>
  </si>
  <si>
    <t>El procedimiento de Administración del Modelo Multicanal de Servicio a la ciudadanía indica que los profesionales responsables de punto de atención , autorizado(a) por Director(a) del sistema distrital de servicio a la ciudadanía, diariamente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 la DSDSC. Queda como evidencia Correo electrónico del profesional de punto reportando el posible acto de corrupción cometido.</t>
  </si>
  <si>
    <t>En el periodo mayo y junio la DSDSC realizó el seguimiento del riesgo de corrupción en los Subcomité de Autocontrol realizados en el 22 de mayo y el 26 de junio.  Se verificó la necesidad de modificar los controles, lo cual se está realizando en el marco de la Acción de Mejora 8 de 2020.</t>
  </si>
  <si>
    <t>Acta Subcomité de Autocontrol de Mayo 2020 
Pendiente Acta Subcomité Junio 30 2020 (en trámite)</t>
  </si>
  <si>
    <t xml:space="preserve">Decisiones ajustadas a intereses propios o de terceros durante  los monitoreos realizados en los puntos de atención en beneficio propio o de terceros		</t>
  </si>
  <si>
    <t>El Procedimiento Seguimiento y Medición de Servicio a la Ciudadanía  indica que el profesional Universitario asignado, autorizado(a) por Director Distrital de Calidad del Servicio, mensualmente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t>
  </si>
  <si>
    <t>El seguimiento al riesgo de corrupción se realiza en el Subcomité de Autocontrol de la D.D.C.S.</t>
  </si>
  <si>
    <t xml:space="preserve">Acta Subcomité de Autocontrol de Mayo 2020 
Acta Subcomité Junio  2020 </t>
  </si>
  <si>
    <t>Realizar sensibilización sobre el código de integridad a los servidores de la Dirección Distrital de Calidad del Servicio.</t>
  </si>
  <si>
    <t>MAYO 2020:
Acta de Comité de auto control de la Dirección Distrital de Calidad del Servicio realizada el 20 de mayo en la que el Gestor de Integridad servidor Fredy Rincón presenta la campaña de Integridad- difusión y apropiación de los Valores de la casa - la Secretaría General de la Alcaldía Mayor de Bogotá, desde la Dirección de Talento Humano y los Gestores de Integridad. 
Valor apropiado en el mes: Honestidad. 
Invita a los servidores a adelantar una actividad en familia, reunirse y entre todos definir que significa o cómo apropian este valor Honestidad, realizar un vídeo y remitirlo, o un correo con la conclusión de la actividad, una foto o dejen volar la creatividad.
Acta del Subcomité de Auto control mayo 2020
JUNIO 2020:
La Dirección Distrital de Calidad del Servicio  realizo reunión de seguimiento a la actividad de corrupción.
En el Comité de auto control se realizó la actividad de interiorización del valor del respeto.  Se utilizo una presentación y un video realizado por el servidor Fredy Rincón Peña 
No se anexa el acta del subcomité de autocontrol porque esta en revisión. 
Evidencias:
Acta de reunión e informe-
Presentación campaña de integridad 2020
Correo del servidor Fredy Rincón 
Presentación el respeto 
Video El  Respeto</t>
  </si>
  <si>
    <t>Desvío de recursos físicos o económicos en el manejo de la documentación histórica en el Archivo de Bogotá con el fin de obtener cualquier dádiva o beneficio a nombre propio o de terceros</t>
  </si>
  <si>
    <t>Realizar mensualmente en los Subcomités de Autocontrol de la Subdirección Técnica del Archivo de Bogotá el reporte al seguimiento de la gestión documental por parte del gestor de archivos de la dependencia, donde quede plasmado el estado y el trámite de la documentación, con el objetivo de tener expedientes formados en correspondencia con los trámites que soportan</t>
  </si>
  <si>
    <t>Se realizaron los Subcomités de Autocontrol de la Subdirección Técnica para los meses de mayo y junio, los días 8 de junio y 6 de julio de  2020, respectivamente. En el acta Subcomité se reporta el seguimiento de la gestión documental, plasmando el estado y el trámite de la documentación. El acta de Subcomité de mayo se radicó con el número 3-2020-12719, el acta de Subcomité de junio se encuentra en espera de radicación.</t>
  </si>
  <si>
    <t>17 de agosto de 2020</t>
  </si>
  <si>
    <t>Errores (fallas o deficiencias) en  la gestión de la función archivística</t>
  </si>
  <si>
    <t xml:space="preserve">Se elimina el control detectivo de auditoria de gestión toda vez que el proceso no esta programado en el plan anual de auditorias de gestión para el año 2020. </t>
  </si>
  <si>
    <t>El procedimiento Consulta de fondos documentales custodiados por el Archivo de Bogotá 2215100-PR-082 indica que el Profesional especializado, Profesional universitario, Técnico operativo y/o Auxiliar administrativo, autorizado(a) por el Director o Subdirector técnico, cada vez que recibe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t>
  </si>
  <si>
    <t xml:space="preserve">Debido a la emergencia sanitaria por COVID-19, la sala de investigadores no prestó servicio a los usuarios internos (procesos técnicos), desde el 19 de marzo hasta el 4 de junio, por lo que  se presenta la evidencia de los registros de circulación interna de documentos históricos 2215100-FT-161 a partir del 5 de junio. </t>
  </si>
  <si>
    <t>registros de circulación interna de documentos históricos 2215100-FT-161 a partir del 5 de junio</t>
  </si>
  <si>
    <t>Decisiones ajustadas a intereses propios o de terceros con  la modificación y/o ocultamiento de datos para la emisión de conceptos técnicos e informes de la Subdirección del Sistema Distrital de Archivos a cambio de dadivas</t>
  </si>
  <si>
    <t xml:space="preserve">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t>
  </si>
  <si>
    <t>Se han revisado, aprobado y radicado 11 conceptos de revisión y evaluación de Tablas de retención y valoración documental</t>
  </si>
  <si>
    <t>11  conceptos técnicos de revisión y evaluación de TRD y TVD</t>
  </si>
  <si>
    <t>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t>
  </si>
  <si>
    <t>El día 10 de julio del 2020 se programó capacitación sobre valoración, organización e investigación en archivos históricos</t>
  </si>
  <si>
    <t>Errores (fallas o deficiencias) en la gestión del patrimonio documental del Distrito</t>
  </si>
  <si>
    <t xml:space="preserve">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t>
  </si>
  <si>
    <t xml:space="preserve">Debido a la emergencia sanitaria por COVID-19, la sala de investigadores no prestó servicio a los usuarios internos (procesos técnicos) desde el 19 de marzo hasta el 4 de junio, por lo que  se presenta la evidencia de los registros de circulación interna de documentos históricos 2215100-FT-161 a partir del 5 de junio. </t>
  </si>
  <si>
    <t>La Oficina de Control Interno realizó auditoria de Calidad al proceso, de la cual no se identificaron no conformidades. El auditor evidenció en el informe de resultados de la misma observaciones que serán tenidas en cuenta para realizar acciones preventivas o de mejora, para el proceso Gestión de la Función Archivística y del Patrimonio Documental en el Distrito Capital.</t>
  </si>
  <si>
    <t>Informe de resultados de la auditoria de calidad realizada en el mes de junio del 2020.</t>
  </si>
  <si>
    <t>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t>
  </si>
  <si>
    <t>Se  realizaron sesiones de alineación de conceptos con los funcionarios del Archivo de Bogotá, en las que asistieron los servidores de la Subdirección Técnica para el fortalecimiento de las competencias.</t>
  </si>
  <si>
    <t>El procedimiento Consulta de fondos documentales custodiados por el Archivo de Bogotá 2215100-PR-082 indica que el Profesional especializado, Profesional universitario, Técnico operativo y/o Auxiliar administrativo, autorizado(a) por el Director o Subdirector técnico, cada vez que recibe la documentación revisa y coteja la documentación con respecto a la información consignada en la herramienta informática y a los registros de las solicitudes recibidas. La(s) fuente(s) de información utilizadas es (son) registro de solicitudes recibidas. En caso de evidenciar observaciones, desviaciones o diferencia se consignan en la herramienta informática y se realiza el respectivo ajuste. Queda como evidencia registro en la herramienta informática, ficha de solicitudes 4213200-FT-1021 y solicitudes usuario ocasional 2215100-FT-163.</t>
  </si>
  <si>
    <t>Debido a la emergencia sanitaria por COVID-19, la sala de investigadores no prestó servicio a los usuarios externos en el periodo reportado, por lo tanto no se presentan las evidencias correspondientes a este control: ficha de solicitudes 4213200-FT-1021 y solicitudes usuario ocasional 2215100-FT-163.</t>
  </si>
  <si>
    <t xml:space="preserve">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t>
  </si>
  <si>
    <t>Por la emergencia COVID 19,  no se pueden realizar las visitas de seguimiento al cumplimiento de la normatividad archivística, por lo cual no se generaron informes de esta actividad. Esta información fue reportada a la Oficina Asesora de Planeación mediante memorando 3-2020-9560 del 21 de abril del 2020</t>
  </si>
  <si>
    <t>Memorando 3-2020-9560 del 21 de abril del 2020</t>
  </si>
  <si>
    <t>"Ajustar el procedimiento PR : 299 Seguimiento al cumplimiento de la normatividad archivística en las entidades del distrito capital, con el propósito de fortalecer los controles y las actividades establecidos. Angela Bayona y Alfredo / Cesar Russi</t>
  </si>
  <si>
    <t>En el periodo del mes de mayo y junio no se han realizado acciones para la actualización del procedimiento 299: Seguimiento al cumplimiento de la normatividad archivística en las entidades del distrito capital. Lo anterior, teniendo en cuenta que este procedimiento fue auditado en el mes de junio y en esta auditoría se evidenció como una fortaleza del proceso.  Sin embargo, de acuerdo con lo programado, se procederá a su actualización fortaleciendo controles e incluyendo la modalidad virtual que por contingencia del COVID-19  se ha implementado para la ejecución efectiva de esta actividad, dichas mesas de trabajo iniciarán en el mes de julio.</t>
  </si>
  <si>
    <t>Se elimina el control detectivo de auditoria de gestión toda vez que el proceso no esta programado en el plan anual de auditorias de gestión para el año 2020. 
 Se cambia la Tipología de operativo a cumplimiento,  teniendo en cuenta que las actividades relacionadas se realizan en cumplimiento de la normatividad vigente, de acuerdo con la explicación descrita en el riesgo.</t>
  </si>
  <si>
    <t xml:space="preserve">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t>
  </si>
  <si>
    <t>Teniendo en cuenta que no se realizaron ingresos en el Archivo Distrital de Bogotá en este periodo (mayo-junio), no se presentan evidencias de este control.</t>
  </si>
  <si>
    <t>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 (son) la documentación y el FT-161. En caso de evidenciar observaciones, desviaciones o diferencias, se registra en el espacio habilitado para observaciones dentro del FT-161. Queda como evidencia Circulación interna de documentos históricos FT-161 y/o SIAB.</t>
  </si>
  <si>
    <t>La Oficina de Control Interno realizó la auditoria de calidad al proceso en las fechas de 1/06/2020 al 2/06/2020</t>
  </si>
  <si>
    <t>Informe de Auditoría</t>
  </si>
  <si>
    <t>Desvío de recursos físicos o económicos en la administración de la caja menor</t>
  </si>
  <si>
    <t>AP # 2: Como medida de autocontrol, realizar la verificación aleatoria de los movimientos realizados en la caja menor con sus respectivas evidencias.</t>
  </si>
  <si>
    <t>Para los meses de mayo y junio no se realizó arqueo, teniendo en cuenta que nos encontrábamos en aislamiento obligatorio.</t>
  </si>
  <si>
    <t xml:space="preserve">Con base en los lineamientos de la OAP, la actualización del mapa de riesgos se realizará en el mes de septiembre por cuanto incluye los riesgos de gestión y de corrupción. </t>
  </si>
  <si>
    <t>PR-140 (PC #4) "Manejo de la Caja Menor": indica que el profesional encargado del manejo operativo de caja menor y el delegado por el ordenador del gasto, autorizado(a) por el ordenador del gasto, cada vez que se solicite la compra de bien o servicio por caja menor verifican que las solicitudes cumplan con los principios de la caja menor establecidos en el acto administrativo y con los  principios de urgentes, imprescindibles, inaplazables y necesarios. La(s) fuente(s) de información utilizadas es(son) correo Electrónico - Solicitud de compra por caja menor y/o Memorando 2211600-FT-011 - Solicitud de compra por caja menor. En caso de evidenciar observaciones, desviaciones o diferencias, el Profesional encargado del manejo operativo de la caja menor responde la solicitud. Queda como evidencia correo Electrónico - Respuesta solicitud de compra por caja menor y/o Memorando 2211600-FT-011 - Respuesta a Solicitud de compra por caja menor.</t>
  </si>
  <si>
    <t xml:space="preserve">Durante los meses de mayo y junio se recibieron seis solicitudes las cuales cumplieron con los principios de urgentes, imprescindibles, inaplazables y necesarios establecidos en la caja menor y fueron aprobadas para realizar las respectivas compras.
</t>
  </si>
  <si>
    <t xml:space="preserve">Teniendo en cuenta que las solicitudes de compra de bienes o servicios por caja menor fueron aprobadas se realiza el cargue de las autorizaciones debidamente diligenciadas. Como no se presentaron rechazos de solicitudes de caja menor, no se evidencia correo electrónico o memorando. </t>
  </si>
  <si>
    <t>PR-140 (PC #12) "Manejo de la Caja Menor":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t>
  </si>
  <si>
    <t xml:space="preserve">Por el periodo comprendido entre mayo y junio, las facturas correspondientes a las compras de bienes o servicios realizadas por caja menor cumplieron con la normatividad vigente. </t>
  </si>
  <si>
    <t xml:space="preserve">Teniendo en cuenta que las facturas de compra de bienes o servicios por caja menor fueron aprobadas se realiza el cargue de las mismas. Como no se presentaron inconsistencias, no se evidencia correo electrónico o memorando. </t>
  </si>
  <si>
    <t>PR-140 (PC #11) "Manejo de la Caja Menor":  indica que el profesional encargado del manejo operativo de la caja menor , autorizado(a) por el delegado del ordenador del gasto, cada vez que se realice una compra de un bien o servicio por caja menor  revisa que el valor de la factura corresponda a la cotización aprobada. La(s) fuente(s) de información utilizadas es(son) Factura del bien o servicio. En caso de evidenciar observaciones, desviaciones o diferencias, envía por correo electrónico a la dependencia solicitante para que realice los ajustes necesarios. Queda como evidencia Factura.</t>
  </si>
  <si>
    <t>No se requirieron cotizaciones teniendo en cuenta que el valor de las compras efectuadas en mayo y junio no superaron el 60% del SMLV.</t>
  </si>
  <si>
    <t xml:space="preserve">Teniendo en cuenta que las compras de bienes o servicios por caja menor no requirieron cotizaciones, se realiza el cargue de las facturas aprobadas. Como no se presentaron inconsistencias, no se evidencia correo electrónico o memorando. </t>
  </si>
  <si>
    <t>PR-140 (PC #16) "Manejo de la Caja Menor": indica que Oficina de Control Interno  y Subdirección Financiera, autorizado(a) por (el) la Jefe de Control Interno y Subdirector Financiero, cada vez que se realice arqueo de caja menor  realizan el arqueo con el fin de garantizar que las operaciones estén debidamente sustentadas, que los registros sean oportunos y adecuados y que los saldos correspondan. La(s) fuente(s) de información utilizadas es(son) los documentos producto de la gestión con los soportes de las compras . En caso de evidenciar observaciones, desviaciones o diferencias, inicia el proceso al que haya lugar dependiendo la dimensión del hallazgo. Queda como evidencia FT-320 Arqueo de caja menor.</t>
  </si>
  <si>
    <t xml:space="preserve">La Oficina de Control Interno y la Subdirección Financiera no realizaron arqueo de caja menor para el periodo comprendido entre mayo y junio de 2020. </t>
  </si>
  <si>
    <t xml:space="preserve">En el periodo comprendido entre mayo y junio de 2020 no se realizaron auditorías internas de gestión. </t>
  </si>
  <si>
    <t xml:space="preserve">El día 26 y 27 de mayo de 2020 se realizó la auditoría interna de calidad al proceso Gestión de Servicios Administrativos </t>
  </si>
  <si>
    <t>Informe y programa de auditoría</t>
  </si>
  <si>
    <t>Uso indebido de información privilegiada durante el manejo de los documentos que se tramitan en el área de Gestión Documental con el fin de obtener beneficios propios o de terceros</t>
  </si>
  <si>
    <t>Adelantar cuatrimestralmente campaña de sensibilización de la ejecución de los actos administrativos - Tener en cuenta: publíquese, notifíquese, comuníquese y cúmplase - (Correo de desde Soy 10, imágenes de la campaña).
(Acción de Mejora N° 21 registrada en aplicativo SIG)</t>
  </si>
  <si>
    <t xml:space="preserve">
El 19 de mayo se remitió correo electrónico  a Comunicaciones con la solicitud  para divulgación de la campaña de sensibilización relacionada con la ejecución de los actos administrativos. Con Memorando remitido a OAP con seguimiento a esta acción.</t>
  </si>
  <si>
    <t>Se requiere realizar ajuste actividades de control conforme con informes de seguimiento al mapa de riesgos de corrupción del primer cuatrimestre de 2020 y teniendo en cuenta que se actualizaron procedimientos</t>
  </si>
  <si>
    <t>El procedimiento Consulta y préstamo de documentos 2211600-PR-050 (Act.5)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t>
  </si>
  <si>
    <t xml:space="preserve">En el periodo se realizaron cuatro (4) prestamos de documentos.  Según lo establecido en las actividades del control, este se realiza una vez se devuelvan los expedientes, sin embargo es necesario tener en cuenta que los temimos (en este caso los términos para devolución de expedientes) fueron suspendidos de acuerdo con el Decreto 491 del 2020, artículo 6. Igualmente, de conformidad con el mismo Decreto, estos términos se reanudarán a partir del día hábil siguiente a la superación de la Emergencia Sanitaria declarada por el Ministerio de Salud y Protección Social.
De acuerdo con lo anterior los expedientes prestados con los memorandos adjuntos se encuentran dentro del plazo de termino de devolución.
</t>
  </si>
  <si>
    <t>3-2020-12125 
3-2020-12630
3-2020-12631
3-2020-13554</t>
  </si>
  <si>
    <t xml:space="preserve">Identificación de documentos electrónicos generados por las Dependencias de la Entidad.
(Acción de Mejora N° 44 aplicativo SIG)
</t>
  </si>
  <si>
    <t>En la propuesta de la formulación del proyecto de Inversión "Nuevo contrato Social, ambiental para el siglo XXI" se incluyeron actividades que responden a los documentos electrónicos.
Memorando remitido a OAP con seguimiento a esta acción.</t>
  </si>
  <si>
    <t xml:space="preserve">El procedimiento Gestión y trámite de comunicaciones oficiales 2211600-PR-049 (Act.1) indica que Auxiliar Administrativo, autorizado(a) por Subdirector(a) de Servicios Administrativos, Cada vez que se reciba una comunicación Verifica los lineamientos establecidos en la condición específica. La(s) fuente(s) de información utilizadas es(son) comunicación interna o externa. En caso de evidenciar observaciones, desviaciones o diferencias, la comunicación es devuelta al peticionario. Queda como evidencia Devoluciones 2211600-FT-262. </t>
  </si>
  <si>
    <t>Debido a la emergencia sanitaria, el procedimiento se ha venido ejecutando bajo el protocolo informado con memorando No.  3-2020-8428, el cual indica la gestión y trámite de comunicaciones oficiales por medios digitales. En este sentido y con el fin de realizar el control, en los casos de evidenciar observaciones, desviaciones o diferencias, la comunicación ha sido devuelta al peticionario por correo electrónico tal como se observa en las evidencias adjuntas.</t>
  </si>
  <si>
    <t>Anexo AC2 : evidencias devolución de comunicaciones</t>
  </si>
  <si>
    <t>El procedimiento Gestión y trámite de comunicaciones oficiales 2211600-PR-049 (Act.6) indica que Auxiliar Administrativo, autorizado(a) por Subdirector(a) de Servicios Administrativos, Cada vez que se asigne para distribución verifica mapa de zonas de correspondencia y de dependencias previamente establecido. La(s) fuente(s) de información utilizadas es(son) Formato de direccionamiento de la comunicación - Guía de envío EXT y Certificación de entrega de la comunicación EXT. En caso de evidenciar observaciones, desviaciones o diferencias, se realiza devolución de la comunicación. Queda como evidencia Planilla de control de copias externas devueltas a oficina.</t>
  </si>
  <si>
    <t>Debido a la emergencia sanitaria, el procedimiento se ha venido ejecutando bajo el protocolo informado con memorando No.  3-2020-8428, el cual indica la gestión y trámite de comunicaciones oficiales por medios digitales. En este sentido esta actividad se realiza para lo tramitado por medio físico y se ha ejecutado dejando como evidencias las planillas de control de copias externas devueltas a oficina.(adjuntas)</t>
  </si>
  <si>
    <t>Anexo AC_3_Planilla de control de copias externas devueltas a oficina_Jun</t>
  </si>
  <si>
    <t xml:space="preserve">4. El procedimiento Consulta y préstamo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  </t>
  </si>
  <si>
    <t xml:space="preserve">En el periodo se realizaron cuatro (4) prestamos de documentos.  Según lo establecido en las actividades del control, este se realiza una vez se devuelvan los expedientes, sin embargo es necesario tener en cuenta que los temimos (en este caso los términos para devolución de expedientes) fueron suspendidos de acuerdo con el Decreto 491 del 2020, artículo 6. Igualmente, de conformidad con el mismo Decreto, estos términos se reanudarán al a partir del día hábil siguiente a la superación de la Emergencia Sanitaria declarada por el Ministerio de Salud y Protección Social.
De acuerdo con lo anterior los expedientes prestados con los memorandos adjuntos se encuentran dentro del plazo de termino de devolución.
</t>
  </si>
  <si>
    <t>Anexo AC 4 : Solicitud prestamos de expedientes</t>
  </si>
  <si>
    <t xml:space="preserve">5. El procedimiento Gestión y trámite de transferencias documentales 4233100-PR-376 indica que Auxiliar administrativo, autorizado(a) por Subdirector(a) de Servicios Administrativos, cada vez que se reciba un inventario verifica el inventario en el archivo de gestión. La(s) fuente(s) de información utilizadas es(son) formato Único de inventario documental 2211600-FT-018. En caso de evidenciar observaciones, desviaciones o diferencias, se devuelve para ordenar y organizar la comunicación. Queda como evidencia Único de inventario documental 2211600-FT-018.  </t>
  </si>
  <si>
    <t>En el periodo se realizaron dos transferencias documentales</t>
  </si>
  <si>
    <t>Anexo AC 5 Formatos únicos de inventarios de transferencias realizadas</t>
  </si>
  <si>
    <t>6. El procedimiento Gestión y trámite de transferencias documentales 4233100-PR-376 indica que Auxiliar administrativo y/o técnico operativo del archivo central, autorizado(a) por Subdirector(a) de Servicios Administrativos, cada vez que se reciba un inventario verifica el inventario en el archivo central. La(s) fuente(s) de información utilizadas es(son) formato Único de inventario documental 2211600-FT-018. En caso de evidenciar observaciones, desviaciones o diferencias, se devuelve a la dependencia. Queda como evidencia Único de inventario documental 2211600-FT-018.</t>
  </si>
  <si>
    <t>Anexo AC 6 Formatos únicos de inventarios FUID de transferencias realizadas</t>
  </si>
  <si>
    <t>7.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</si>
  <si>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 xml:space="preserve">
Entre el 17 de abril y el 19 de mayo del 2020, se llevó a cabo la Auditoria al Proceso de Gestión Documental Interna, de la vigencia 2019 y a corte de 31 de marzo 2020, de acuerdo con lo programado en el Plan Anual de Auditoría para el 2020</t>
  </si>
  <si>
    <t>Programa de Auditoría
Informe de Auditoría</t>
  </si>
  <si>
    <t xml:space="preserve">8.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t>
  </si>
  <si>
    <t xml:space="preserve">
La auditoría interna de calidad se realizo el 28 y 29 de mayo de 2020 según lo descrito en el plan anual de auditorías.
</t>
  </si>
  <si>
    <t xml:space="preserve">
Programa de Auditoría
Informe Auditoría interna de calidad</t>
  </si>
  <si>
    <t>Decisiones ajustadas a intereses propios o de terceros para la vinculación intencional de una persona sin cumplir los requisitos mínimos de un cargo con el fin de obtener un beneficio al que no haya lugar</t>
  </si>
  <si>
    <t>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t>
  </si>
  <si>
    <t xml:space="preserve">Se analizan los soportes aportados por el aspirante respecto de los requisitos de estudio y experiencia establecidos para el empleo a desempeñar, de acuerdo con el manual de funciones y competencias vigente, se diligencia el formato 2211300-FT, donde se registran los documentos tenidos en cuenta para el cumplimiento de requisitos. </t>
  </si>
  <si>
    <t>Errores (fallas o deficiencias) al expedir un Acto Administrativo de vinculación, encargo o prima técnica de los servidores de la Secretaría General de la Alcaldía Mayor de Bogotá, D.C., que den lugar a aclaraciones, correcciones o modificaciones en la decisión final</t>
  </si>
  <si>
    <t>Eliminación bajo aval de la OAP contenida en el radicado 3-2020-10643</t>
  </si>
  <si>
    <t>Desvío de recursos físicos o económicos durante la liquidación de nómina con errores o fallas en la plataforma o sistema usado para la liquidación de nómina para el otorgamiento de beneficios salariales (prima técnica, antigüedad, vacaciones, etc.)</t>
  </si>
  <si>
    <t>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t>
  </si>
  <si>
    <t>El profesional reprograma el PAC en la herramienta de Gestión Contractual, de acuerdo al presupuesto asignado para el pago de nómina, autoliquidación y otros conceptos.</t>
  </si>
  <si>
    <t xml:space="preserve">El PAC no genera soporte ya que se hace por medio del sistema contractual, sin embargo su cargue es una actividad indispensable para el pago de la nómina ya que en este está contenido el plan presupuesta. </t>
  </si>
  <si>
    <t>2211300-PR-221 Actividad 1: Identificar Vacantes
 indica que El profesional universitario o especializado de la Dirección de Talento Humano, autorizado(a) por el Director (a) de Talento Humano , Quincenalmente Identifica la existencia de una vacante temporal o definitiva en cualquiera de las Plantas de Personal de la Entidad. La(s) fuente(s) de información utilizadas es(son) Base de Excel manual que contiene el control de Planta de Personal (permanente, transitoria y temporal). . En caso de evidenciar observaciones, desviaciones o diferencias, se debe notificar al(la) Director(a) de Talento Humano y realizar el informe.. Queda como evidencia la base de Excel manual que contiene el control de Planta de Personal (permanente, transitoria y temporal). .</t>
  </si>
  <si>
    <t>El profesional identifica quincenalmente la existencia de una vacante temporal o definitiva de las plantas de la Secretaría General de la Alcaldía Mayor de Bogotá, D.C.</t>
  </si>
  <si>
    <t>Queda soportado la base de Excel manual que contiene el control de la Planta de Personal (permanente, transitoria y temporal). No se adjunta en la carpeta drive de soportes dado que es información sensible para la dependencia.</t>
  </si>
  <si>
    <t>Expedir la certificación de cumplimiento de requisitos mínimos con base en la información contenida en los soportes (certificaciones académicas o laborales) aportados por el aspirante en su hoja de vida o historia laboral.</t>
  </si>
  <si>
    <t>Se expiden las certificaciones de cumplimiento formato 4232000-FT-810, conforme en lo diligenciado bajo el formato 2211300-FT.</t>
  </si>
  <si>
    <t>Incumplimiento legal al no dar respuesta a solicitudes de participación ciudadana y PQRS en materia de talento humano, dentro de los tiempos legales establecidos por sobrecarga laboral</t>
  </si>
  <si>
    <t>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t>
  </si>
  <si>
    <t>El profesional recibe mensualmente las novedades que afectan la liquidación de la nómina y las incluye en el sistema de personal y nómina - PERNO.</t>
  </si>
  <si>
    <t>Queda como soporte los informes y archivos planos generados por el sistema PERNO. No se adjunta en la carpeta drive de soportes dado que es información sensible para la dependencia.</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</si>
  <si>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t>
  </si>
  <si>
    <t>El profesional recibe los documentos soporte de la hoja de vida de los aspirantes y diligencia la lista de chequeo formato 2211300-FT-874 con la información recibida.</t>
  </si>
  <si>
    <t>Queda en la historia laboral el soporte del formato 2211300-FT-874 en la historia laboral. No se adjunta en la carpeta drive de soportes dado que es información sensible para la dependencia.</t>
  </si>
  <si>
    <t>Realizar consolidación de horas extras autorizadas por la subsecretaria corporativa y cruzarlas con las horas extras enviadas por los jefes bajo el formato 2211300-FT-167, con el fin de sustentar la Resolución mensual que autoriza las horas extras de los servidores de la Entidad.</t>
  </si>
  <si>
    <t>Como seguimiento se realiza la proyección y posterior expedición de la Resolución "Por la cual se reconocen y liquidan unas horas extras", después de realiza la consolidación de horas extras autorizadas por la Subsecretaria Corporativa, se cruzan con las horas extras enviadas por los jefes bajo el debido formato establecido en el SIG (formato 2211300-FT-167).</t>
  </si>
  <si>
    <t>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t>
  </si>
  <si>
    <t>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t>
  </si>
  <si>
    <t>El profesional mensualmente liquida la nómina a través del sistema de personal y nómina - PERNO.</t>
  </si>
  <si>
    <t>Queda como soporte el reporte de liquidación de nómina que emite PERNO. No se adjunta en la carpeta drive de soportes dado que es información sensible para la dependencia.</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</si>
  <si>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2211300-FT-809 diligenciado el cual reposa en la historia laboral.</t>
  </si>
  <si>
    <t>El profesional con base en los documentos recibidos de la hoja de vida o la historia laboral del aspirante al cargo, diligencia el formato 2211300-FT-809 "Evaluación perfil".</t>
  </si>
  <si>
    <t>Queda en la historia laboral el soporte del formato 2211300-FT-809 "Evaluación perfil.</t>
  </si>
  <si>
    <t>Proyectar para firma de la Subsecretaría Corporativa, la solicitud que se realiza a la Subdirección Financiera, para la expedición del Registro Presupuestal acompañado de los respectivos soportes firmados y aprobados por los responsables.</t>
  </si>
  <si>
    <t>Se elabora el memorando solicitando registro presupuestal por parte de la Subsecretaría Corporativa. Este memorando lo proyecta el profesional de la Dirección de Talento Humano, lo revisa la Directora de Talento Humano y lo aprueba la Subsecretaria Corporativa.</t>
  </si>
  <si>
    <t>Omisión al establecer el Plan Institucional de Capacitación e Incentivos en cuanto a la normatividad vigente, las solicitudes técnicas o las necesidades de la Secretaría General de la Alcaldía Mayor de Bogotá, D.C.</t>
  </si>
  <si>
    <t>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t>
  </si>
  <si>
    <t>El profesional mensualmente confronta los soportes físicos de las novedades con el informe de liquidación de nómina que emite el sistema de personal y nómina - PERNO.</t>
  </si>
  <si>
    <t>Queda como soporte los formatos usados para reportar las novedades de nómina. No se adjunta en la carpeta drive de soportes dado que es información sensible para la dependencia.</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</si>
  <si>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t>
  </si>
  <si>
    <t xml:space="preserve">El profesional con base en la información diligenciada en el formato 2211300-FT-809 y los documentos de la hoja de vida o en la historia laboral, proyecta la certificación de cumplimiento en el formato 2211300-FT-810. </t>
  </si>
  <si>
    <t>Queda en la historia laboral el soporte del formato 2211300-FT-810 Certificación de Cumplimiento</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</si>
  <si>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</si>
  <si>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t>
  </si>
  <si>
    <t xml:space="preserve">El profesional mensualmente verifica los valores totales de la nómina y de las planillas de autoliquidación para que cuenten con los recursos del presupuesto aprobado para el mes y, proyecta el memorando de solicitud de Registro Presupuestal acompañado del resumen de nómina firmados por los responsables. </t>
  </si>
  <si>
    <t>Queda como evidencia memorando con radicado 3-2020-12272 y sus respectivos anexos.</t>
  </si>
  <si>
    <t>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t>
  </si>
  <si>
    <t>El profesional gestiona las solicitudes de primas técnicas allegadas a la dirección de talento humano.</t>
  </si>
  <si>
    <t>Queda como soporte en la historia laboral el acto administrativo que concede la prima técnica. No se adjunta en la carpeta drive de soportes dado que es información sensible para la dependencia.</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</si>
  <si>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[negrilla fuera de texto],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</si>
  <si>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t>
  </si>
  <si>
    <t>El profesional mensualmente genera los archivos planos y una vez expedido el Registro Presupuestal, los carga en el Sistema de Operación de Gestión de Tesorería - OPGET.</t>
  </si>
  <si>
    <t>Queda como soporte el reporte en el Sistema de Operación de Gestión de Tesorería - OPGET. No se adjunta en la carpeta drive de soportes dado que es información sensible para la dependencia.</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</si>
  <si>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</si>
  <si>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No aplica, según plan anual de auditorías</t>
  </si>
  <si>
    <t>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t>
  </si>
  <si>
    <t>El profesional mensualmente genera en el sistema de personal y nómina - PERNO, el reporte de nómina definitivo para revisión final y firma de la Directora de Talento Humano.</t>
  </si>
  <si>
    <t>Queda como soporte el reporte definitivo de nómina. No se adjunta en la carpeta drive de soportes dado que es información sensible para la dependencia.</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</si>
  <si>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</si>
  <si>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El equipo Auditor ejecuta la auditoria según plan establecido, dejando como resultado informe con hallazgos referentes al procedimiento Gestión Organizacional 2211300-PR-221</t>
  </si>
  <si>
    <t>Se adjunta Plan de Auditoria Interna y el respectivo informe con hallazgos emitidos por el equipo auditor asignado al proceso de Gestión Estratégica de Talento Humano.</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</si>
  <si>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</si>
  <si>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El equipo Auditor ejecuta la auditoria según plan establecido, dejando como resultado informe con hallazgos referentes al procedimiento Gestión de Nómina 2211300-PR-177</t>
  </si>
  <si>
    <t>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t>
  </si>
  <si>
    <t>El comité de autocontrol correspondiente a los meses de mayo y junio se realiza en el mes de julio.</t>
  </si>
  <si>
    <t>N.A.</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</si>
  <si>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</si>
  <si>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Decisiones ajustadas a intereses propios o de terceros durante  la preparación y el ejercicio de la defensa judicial y extrajudicial de la Secretaría General de la Alcaldía Mayor de Bogotá contrarios a los intereses de la entidad</t>
  </si>
  <si>
    <t>Realizar un diagnóstico de la documentación del proceso e identificar los ajustes necesarios</t>
  </si>
  <si>
    <t xml:space="preserve">Con el fin de dar cumplimiento a este punto, mediante memorando electrónico 3-2020-14523 del 8 de julio de 2020 se remitió a la Oficina Asesora de Planeación el diagnóstico e identificación de ajustes que de hacerse al procedimiento de Defensa Judicial del proceso Gestión Jurídica </t>
  </si>
  <si>
    <t>Errores (fallas o deficiencias) en  la preparación y ejercicio de la defensa judicial y extrajudicial</t>
  </si>
  <si>
    <t>Debe eliminarse de la ficha del riesgo el control detectivo relacionado con las auditorías internas de gestión, teniendo en cuenta que estas no se llevarán a cabo al proceso para el año 2020. Así mismo, deben incluirse controles detectivos propios del proceso.
Por otra parte, es necesario validar la tipología del riesgo y modificarla en caso que se requiera.</t>
  </si>
  <si>
    <t>El procedimiento 4203000-PR- 355 "Gestión Jurídica para la defensa de los intereses de la Secretaría General" indica que el Jefe de la Oficina Asesora de Jurídica, autorizado(a) por el manual de Funciones ,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la oposición a medidas cautelares revisada y  el formato recursos 4203000-FT-991 revisado.</t>
  </si>
  <si>
    <t xml:space="preserve">En el periodo comprendido entre mayo y junio de 2020, no fue necesaria la ejecución de este control, debido a que no se presentó ninguna actuación frente a este riesgo.
Es importante precisar que debido a la emergencia sanitaria por la que atraviesa el país derivada de la llegada del Covid-19, el Consejo Superior de la Judicatura mediante los acuerdos PCSJA20-11517, PCSJA20-11518,
PCSJA20-11519, PCSJA20-11521, PCSJA20-11526, PCSJA20-11527, PCSJA20-11528, PCSJA20-11529, PCSJA20-11532, PCSJA20-11546, PCSJA20-11549 y PCSJA20-11556 suspendió los términos judiciales, razón por la cual los procesos judiciales adelantados en la Oficina no han tenido movimientos. </t>
  </si>
  <si>
    <t xml:space="preserve">Debido a que no fue necesario ejecutar el control en el periodo comprendido entre mayo y junio, no serán reportadas evidencias de la ejecución </t>
  </si>
  <si>
    <t>Realizar los ajustes respectivos a la documentación y formalizar en el aplicativo SIG</t>
  </si>
  <si>
    <t>Errores (fallas o deficiencias) en la elaboración o revisión de los actos administrativos que se suscriben en la Entidad</t>
  </si>
  <si>
    <t>El procedimiento 4203000-PR- 355 "Gestión Jurídica para la defensa de los intereses de la Secretaría General" indica que el Jefe de la Oficina Asesora de Jurídica, autorizado(a) por el manual de Funciones , cada vez que se proyecta una ficha del caso verifica que esté correcta. La(s) fuente(s) de información utilizadas es(son) los antecedentes, los argumentos de defensa, los fundamentos de derecho y la recomendación para el comité de conciliación. En caso de evidenciar observaciones, desviaciones o diferencias, se debe devolver al Profesional de la Oficina Asesora Jurídica para que realice los ajustes pertinentes. Queda como evidencia  la ficha del caso revisada.</t>
  </si>
  <si>
    <t>Errores (fallas o deficiencias) en  la emisión de conceptos, asesorías o análisis jurídico de viabilidad de proyectos de acuerdo o de Ley</t>
  </si>
  <si>
    <t>El procedimiento 4203000-PR- 355 "Gestión Jurídica para la defensa de los intereses de la Secretaría General" indica que el Jefe de la Oficina Asesora de Jurídica, autorizado(a) por el manual de Funciones , cada vez  que se proyecte o ajuste solicitud de conciliación extrajudicial verifica que esté correcta. La(s) fuente(s) de información utilizadas es(son) los antecedentes, los hechos, los argumentos de derecho y la recomendación para el comité . En caso de evidenciar observaciones, desviaciones o diferencias, se debe devolver al Profesional de la Oficina Asesora Jurídica para que realice los ajustes pertinentes. Queda como evidencia la solicitud de conciliación revisada.</t>
  </si>
  <si>
    <t>El procedimiento 4203000-PR- 355 "Gestión Jurídica para la defensa de los intereses de la Secretaría General" indica que el Jefe de la Oficina Asesora de Jurídica, autorizado(a) por el manual de Funciones , cada vez que se proyecte una contestación o demanda verifica que esté correcta. La(s) fuente(s) de información utilizadas es(son) los hechos y pretensiones, sustentación de la defensa y excepciones propuestas,  pruebas y el informe de actuación.. En caso de evidenciar observaciones, desviaciones o diferencias, se debe devolver al Profesional de la Oficina Asesora Jurídica para que realice los ajustes pertinentes. Queda como evidencia la demanda revisada o la contestación de demanda 4203000-FT-971 revisada o la contestación de tutela 4203000-FT-968 revisada.</t>
  </si>
  <si>
    <t>El procedimiento 4203000-PR- 355 "Gestión Jurídica para la defensa de los intereses de la Secretaría General" indica que el Jefe de la Oficina Asesora de Jurídica, autorizado(a) por el manual de Funciones , cada vez que se realice un proyecto de recurso de apelación verifica que esté correcto. La(s) fuente(s) de información utilizadas es(son) argumentos claros en los cuales se fundamenta el desacuerdo de la entidad con la decisión emitida por el juez de primera instancia y el informe de actuación. En caso de evidenciar observaciones, desviaciones o diferencias, se debe devolver al profesional de la Oficina Asesora de Jurídica para que realice los ajustes correspondientes. Queda como evidencia el proyecto de recurso de apelación revisado.</t>
  </si>
  <si>
    <t>El procedimiento 4203000-PR- 355 "Gestión Jurídica para la defensa de los intereses de la Secretaría General" indica que el Jefe de la Oficina Asesora de Jurídica, autorizado(a) por el manual de Funciones , cada vez que se realice un proyecto de alegatos verifica que esté correcto. La(s) fuente(s) de información utilizadas es(son) los argumentos de defensa. En caso de evidenciar observaciones, desviaciones o diferencias, se debe devolver al profesional de la Oficina Asesora de Jurídica para que realice los ajustes correspondientes. Queda como evidencia Proyecto de Alegatos de Conclusión 4203000-FT-969 revisado.</t>
  </si>
  <si>
    <t xml:space="preserve">El procedimiento 4203000-PR- 355 "Gestión Jurídica para la defensa de los intereses de la Secretaría General" indica que el Jefe de la Oficina Asesora de Jurídica, autorizado(a) por el manual de Funciones , cada vez que se realice un recurso extraordinario verifica que esté correcto. La(s) fuente(s) de información utilizadas es(son) los requisitos enumerados en el artículo 252 del CPACA y el informe de actuación. En caso de evidenciar observaciones, desviaciones o diferencias, se debe devolver al profesional de la Oficina Asesora de Jurídica para que realice los ajustes correspondientes. Queda como evidencia el recurso extraordinario revisado.            </t>
  </si>
  <si>
    <t>El procedimiento 4203000-PR- 355 "Gestión Jurídica para la defensa de los intereses de la Secretaría General" indica que el Comité de Conciliación , autorizado(a) por el reglamento del Comité de Conciliación , cada vez que se presente una ficha del caso delibera sobre la viabilidad de acoger la recomendación expuesta por la Oficina Asesora de Jurídica. La(s) fuente(s) de información utilizadas es(son) los antecedentes, los argumentos expuestos y  la recomendación realizada por el profesional en l a ficha presentada. En caso de evidenciar observaciones, desviaciones o diferencias, se debe devolver al profesional de la Oficina Asesora de Jurídica para que realice los ajustes correspondientes. Queda como evidencia el Acta de Comité de Conciliación 4203000-FT-1005 (Preliminar).</t>
  </si>
  <si>
    <t>Para el proceso Gestión Jurídica no fueron programadas auditorías internas de gestión en la vigencia 2020</t>
  </si>
  <si>
    <t xml:space="preserve">Debido a la información reportada, en el periodo no serán reportadas evidencias de la ejecución </t>
  </si>
  <si>
    <t>El 22 de mayo de 2020 se realizó a la Oficina Asesora de Jurídica la auditoría de calidad por parte de la Oficina de Control Interno, de acuerdo a lo establecido en el plan anual de auditorías</t>
  </si>
  <si>
    <t>En la carpeta de evidencias será cargado el informe de la auditoría de calidad realizada a la oficina Asesora de Jurídica</t>
  </si>
  <si>
    <t>Exceso de las facultades otorgadas durante la Administración  y/o gestión de los recursos de la Infraestructura tecnológica de la secretaria general</t>
  </si>
  <si>
    <t>AC#38(Actividad 1): Actualizar los procedimientos del procesos y sus registros.</t>
  </si>
  <si>
    <t>Correctiva</t>
  </si>
  <si>
    <t>Se realiza la actualización del procedimiento PR-185 Se realiza la actualización del procedimiento PR-101 Se realiza la actualización del procedimiento PR-104 Se realiza la actualización del plan de contingencia OT-020, GS-058, GS-052 para proceder a la eliminación de los procedimientos PR-271, PR,272,PR-273</t>
  </si>
  <si>
    <t>Se debe realizar la actualización del mapa de riesgos una vez terminada la modificación de los procedimientos asociados al proceso</t>
  </si>
  <si>
    <t>(PR-185 PC#2) indica que El técnico o profesional de la Oficina de Tecnologías de la Información,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Queda como evidencia solicitud de servicios TIC en la Secretaría General, Sistema de gestión de servicios.</t>
  </si>
  <si>
    <t>Se identifica solicitudes de usuario a la OTIC por medio de correo electrónico para registro en herramienta GLPIS.</t>
  </si>
  <si>
    <t>Solicitudes GPLI de solicitud de usuario</t>
  </si>
  <si>
    <t xml:space="preserve">(PR-272 PC#1)  indica que El profesional de la Oficina de Tecnologías de la Información, autorizado(a) por Jefe de la Oficina TIC´s,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 </t>
  </si>
  <si>
    <t>Diariamente hace un diagnóstico  y verifica los servicios tecnológicos de red a través del software de monitoreo o administración de los equipos, para garantizar la disponibilidad de la red de datos</t>
  </si>
  <si>
    <t>Informe de herramienta de monitoreo para el periodo</t>
  </si>
  <si>
    <t xml:space="preserve">(PR-271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 </t>
  </si>
  <si>
    <t>Diariamente el control de usuarios y la capacidad y disponibilidad de las bases de datos de la Secretaría General</t>
  </si>
  <si>
    <t>Informe de disponibilidad diaria de BD</t>
  </si>
  <si>
    <t>(PR-104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t>
  </si>
  <si>
    <t>Según los acuerdos de niveles de servicio verifica que el cronograma de mantenimiento periódico se cumpla tanto en frecuencia como en las fechas establecidas. Adicionalmente se constata con el usuario final, la calidad   y satisfacción del servicio prestado.</t>
  </si>
  <si>
    <t>Cronograma de Mantenimientos y Hojas de evidencia de mantenimientos realizados</t>
  </si>
  <si>
    <t>(PR-101 PC# 8)  indica que El técnico o profesional de la Oficina de Tecnologías de la Información,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t>
  </si>
  <si>
    <t>Cada vez que se solucione una solicitud de servicio,  comprueba la solución contactando al usuario para autorizar el cierre de la misma, en el Sistema de Gestión de Servicios</t>
  </si>
  <si>
    <t>Encuestas para el periodo de la evaluación</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</si>
  <si>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</si>
  <si>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La auditoria de GESTION para este proceso se desarrollara en el mes de octubre y noviembre de 2020, conforme al programa anual de auditorias</t>
  </si>
  <si>
    <t>Cronograma plan de auditorias 2020</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</si>
  <si>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</si>
  <si>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 xml:space="preserve">La auditoría de CALIDAD para este proceso se desarrolló en el mes de abril y mayo de 2020, </t>
  </si>
  <si>
    <t>Programa de auditoria
Informe final de auditoria de calidad</t>
  </si>
  <si>
    <t>Decisiones ajustadas a intereses propios o de terceros al formular el plan Estratégico de Tecnologías de la Información y las Comunicaciones con el fin de obtener un beneficio al que no halla lugar</t>
  </si>
  <si>
    <t>AM #02 (Actividad 1): Formalizar los registros de seguimiento a proyectos con componente TI y el del levantamiento de proyectos con componente TI articulándolo con activos de información.</t>
  </si>
  <si>
    <t>Se ha efectuado seguimiento parcial a la ejecución de la actividad sin embargo esta pendiente la publicación en la pagina WEB. Se adjunta seguimiento trimestral del PETI.</t>
  </si>
  <si>
    <t>Se requiere realizar la actualización del mapa de riesgos una vez se actualicen los procedimientos asociados al proceso.</t>
  </si>
  <si>
    <t xml:space="preserve">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las correspondientes observaciones  para que realicen los ajustes. Queda como evidencia correo electrónico, Proyecto PETI con observaciones.  </t>
  </si>
  <si>
    <t xml:space="preserve">Este no aplicaría para este periodo ya que:   no se ha formulado un nuevo  Plan Estratégico de Tecnologías de la Información y por lo tanto no se pueden verificar  la conformidad del objetivo, el alcance, las rupturas estratégicas, el  análisis de la situación actual  y el entendimiento estratégico del PETI.
</t>
  </si>
  <si>
    <t>N/A</t>
  </si>
  <si>
    <t>AM #02 (Actividad 2):Fortalecer los procedimientos PR-187 y PR-116 con base en las metodologías y lineamientos nacionales y distritales vigentes.</t>
  </si>
  <si>
    <t>Se realizo  propuesta del procedimiento PR-116, se adjunta documento con la propuesta presentada
Se realizo  propuesta del procedimiento PR-187, se adjunta documento con la propuesta presentada</t>
  </si>
  <si>
    <t>Elaboración de PETI basado en la AE (PR- 116) PC# 9 indica que el Jefe de la Oficina de Tecnologías de la información y las comunicaciones y el jefe de la Oficina Asesora de Planeación, autorizado(a) por manual de funciones, anualmente y/o cada vez se actualice verifica  cada uno de los capítulos que conforman el PETI.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observación para que realicen los ajustes. Queda como evidencia correo electrónico, observaciones proyecto PETI</t>
  </si>
  <si>
    <t>Elaboración de PETI basado en la AE (PR- 116) PC# 14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reporta retrasos o deviaciones explicando sus causas y las medidas tomadas para su cumplimiento. Queda como evidencia memorando con avances de proyectos TI.</t>
  </si>
  <si>
    <t xml:space="preserve">Se realiza el primer seguimiento trimestral. Sin embargo Se puede observar que faltan respuesta por parte de 2 dependencias,  y que a los respectivos enlaces se les envío correo solicitando memorando y aun así no respondieron a la fecha.    Por lo cual no se pudo publicar en pagina web  el seguimiento incompleto del PETI y se decide modificar el procedimiento mejorando en un punto de control y una actividad para poder poner un no conforme a las dependencias que no cumplan …
</t>
  </si>
  <si>
    <t>Seguimientos recibidos
Consolidado a la fecha</t>
  </si>
  <si>
    <t>Elaboración de PETI basado en la AE (PR- 116) PC# 15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publicado en el SIG. En caso de evidenciar observaciones, desviaciones o diferencias, el Jefe de Oficina TIC realiza la retroalimentación con el resultado de la evaluación. Queda como evidencia memorando de retroalimentación</t>
  </si>
  <si>
    <t>No hubo necesidad de enviar ni memorandos ni correos puesto que ni observaciones ni desviaciones a lo programado de las dependencias que contestaron oficialmente por memorando.</t>
  </si>
  <si>
    <t>Se realizo en el mes de abril y mayo de 2020, conforme al programa anual de auditorias para el proceso</t>
  </si>
  <si>
    <t xml:space="preserve">Programa de Auditoria 
Informe de Auditorias de calidad realizada para el proceso.
</t>
  </si>
  <si>
    <t>Incluir: Omisión o incumplimiento de procedimientos para agilizar trámites.</t>
  </si>
  <si>
    <t>Incluir: Ingreso intencional de información errónea para lograr beneficios personales.</t>
  </si>
  <si>
    <t>Incluir: Amiguismo o clientelismo.</t>
  </si>
  <si>
    <t>Incluir: Concentración de información de determinadas actividades o procesos en una persona.</t>
  </si>
  <si>
    <t>Incluir: Conflicto de intereses.</t>
  </si>
  <si>
    <t>Suprimir: Proporcionar mejor información de los procesos, productos y servicios que ofrece el proceso.</t>
  </si>
  <si>
    <t>Agregar Presiones o motivaciones individuales, sociales o colectivas que inciten a realizar conductas contrarias al deber ser.</t>
  </si>
  <si>
    <t>Incluir: Presiones o motivaciones individuales, sociales o colectivas que inciten a realizar conductas contrarias al deber ser.</t>
  </si>
  <si>
    <t>Sin modificaciones a las existentes.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</si>
</sst>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2"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s>
  <fills count="22">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dotted">
        <color auto="1"/>
      </top>
      <bottom style="dotted">
        <color auto="1"/>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dotted">
        <color auto="1"/>
      </top>
      <bottom style="dotted">
        <color auto="1"/>
      </bottom>
      <diagonal/>
    </border>
    <border>
      <left style="dotted">
        <color auto="1"/>
      </left>
      <right/>
      <top style="thin">
        <color auto="1"/>
      </top>
      <bottom/>
      <diagonal/>
    </border>
    <border>
      <left style="dotted">
        <color auto="1"/>
      </left>
      <right/>
      <top style="dotted">
        <color auto="1"/>
      </top>
      <bottom style="dotted">
        <color auto="1"/>
      </bottom>
      <diagonal/>
    </border>
    <border>
      <left style="dotted">
        <color auto="1"/>
      </left>
      <right/>
      <top/>
      <bottom style="thin">
        <color auto="1"/>
      </bottom>
      <diagonal/>
    </border>
    <border>
      <left style="thin">
        <color auto="1"/>
      </left>
      <right style="dotted">
        <color auto="1"/>
      </right>
      <top style="dotted">
        <color auto="1"/>
      </top>
      <bottom/>
      <diagonal/>
    </border>
    <border>
      <left style="thin">
        <color auto="1"/>
      </left>
      <right style="dotted">
        <color auto="1"/>
      </right>
      <top/>
      <bottom/>
      <diagonal/>
    </border>
    <border>
      <left style="thin">
        <color auto="1"/>
      </left>
      <right style="dotted">
        <color auto="1"/>
      </right>
      <top style="dotted">
        <color auto="1"/>
      </top>
      <bottom style="dotted">
        <color auto="1"/>
      </bottom>
      <diagonal/>
    </border>
    <border>
      <left style="thin">
        <color auto="1"/>
      </left>
      <right style="dotted">
        <color auto="1"/>
      </right>
      <top/>
      <bottom style="thin">
        <color auto="1"/>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right/>
      <top style="dotted">
        <color auto="1"/>
      </top>
      <bottom/>
      <diagonal/>
    </border>
    <border>
      <left style="dotted">
        <color indexed="64"/>
      </left>
      <right style="dotted">
        <color indexed="64"/>
      </right>
      <top style="dotted">
        <color auto="1"/>
      </top>
      <bottom style="dotted">
        <color auto="1"/>
      </bottom>
      <diagonal/>
    </border>
    <border>
      <left style="dotted">
        <color indexed="64"/>
      </left>
      <right style="dotted">
        <color indexed="64"/>
      </right>
      <top/>
      <bottom/>
      <diagonal/>
    </border>
    <border>
      <left style="dotted">
        <color indexed="64"/>
      </left>
      <right style="dotted">
        <color indexed="64"/>
      </right>
      <top/>
      <bottom style="thin">
        <color auto="1"/>
      </bottom>
      <diagonal/>
    </border>
    <border>
      <left/>
      <right/>
      <top style="thin">
        <color auto="1"/>
      </top>
      <bottom style="dotted">
        <color auto="1"/>
      </bottom>
      <diagonal/>
    </border>
    <border>
      <left style="dotted">
        <color indexed="64"/>
      </left>
      <right style="thin">
        <color indexed="64"/>
      </right>
      <top style="thin">
        <color indexed="64"/>
      </top>
      <bottom style="thin">
        <color indexed="64"/>
      </bottom>
      <diagonal/>
    </border>
    <border>
      <left style="thin">
        <color auto="1"/>
      </left>
      <right style="thin">
        <color auto="1"/>
      </right>
      <top style="dotted">
        <color auto="1"/>
      </top>
      <bottom style="thin">
        <color auto="1"/>
      </bottom>
      <diagonal/>
    </border>
  </borders>
  <cellStyleXfs count="1">
    <xf numFmtId="0" fontId="0" fillId="0" borderId="0"/>
  </cellStyleXfs>
  <cellXfs count="158">
    <xf numFmtId="0" fontId="0" fillId="0" borderId="0" xfId="0"/>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3" fillId="2" borderId="0" xfId="0" applyFont="1" applyFill="1" applyAlignment="1" applyProtection="1">
      <alignment vertical="center" wrapText="1"/>
      <protection hidden="1"/>
    </xf>
    <xf numFmtId="0" fontId="4" fillId="2" borderId="0" xfId="0" applyFont="1" applyFill="1" applyAlignment="1" applyProtection="1">
      <alignment horizontal="right" vertical="center"/>
      <protection hidden="1"/>
    </xf>
    <xf numFmtId="0" fontId="0" fillId="3" borderId="1" xfId="0"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wrapText="1"/>
      <protection hidden="1"/>
    </xf>
    <xf numFmtId="0" fontId="1" fillId="2" borderId="0" xfId="0" applyFont="1" applyFill="1" applyBorder="1" applyAlignment="1" applyProtection="1">
      <alignment vertical="center"/>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Fill="1" applyAlignment="1" applyProtection="1">
      <alignment vertical="center"/>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7" fillId="15" borderId="10"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0" fillId="0" borderId="0" xfId="0" applyProtection="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justify" vertical="center"/>
      <protection hidden="1"/>
    </xf>
    <xf numFmtId="0" fontId="0" fillId="0" borderId="5" xfId="0" applyBorder="1" applyAlignment="1" applyProtection="1">
      <alignment horizontal="justify" vertical="center"/>
      <protection hidden="1"/>
    </xf>
    <xf numFmtId="0" fontId="0" fillId="0" borderId="5" xfId="0" applyBorder="1" applyAlignment="1" applyProtection="1">
      <alignment horizontal="justify" vertical="center" wrapText="1"/>
      <protection hidden="1"/>
    </xf>
    <xf numFmtId="0" fontId="0" fillId="0" borderId="0" xfId="0" applyAlignment="1" applyProtection="1">
      <alignment horizontal="center" vertical="center"/>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4"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12" xfId="0" applyNumberFormat="1" applyFont="1" applyBorder="1" applyAlignment="1">
      <alignment horizontal="center"/>
    </xf>
    <xf numFmtId="0" fontId="6" fillId="0" borderId="0" xfId="0" applyFont="1" applyAlignment="1">
      <alignment horizontal="left" wrapText="1"/>
    </xf>
    <xf numFmtId="0" fontId="6" fillId="6" borderId="15" xfId="0" applyFont="1" applyFill="1" applyBorder="1" applyAlignment="1">
      <alignment wrapText="1"/>
    </xf>
    <xf numFmtId="0" fontId="6" fillId="6" borderId="17" xfId="0" applyFont="1" applyFill="1" applyBorder="1" applyAlignment="1">
      <alignment wrapText="1"/>
    </xf>
    <xf numFmtId="0" fontId="6" fillId="14" borderId="18" xfId="0" applyFont="1" applyFill="1" applyBorder="1" applyAlignment="1">
      <alignment wrapText="1"/>
    </xf>
    <xf numFmtId="0" fontId="6" fillId="0" borderId="0" xfId="0" applyFont="1" applyBorder="1"/>
    <xf numFmtId="0" fontId="6" fillId="0" borderId="0" xfId="0" applyNumberFormat="1" applyFont="1" applyBorder="1" applyAlignment="1">
      <alignment horizontal="center"/>
    </xf>
    <xf numFmtId="0" fontId="6" fillId="0" borderId="21" xfId="0" applyNumberFormat="1" applyFont="1" applyBorder="1" applyAlignment="1">
      <alignment horizontal="center"/>
    </xf>
    <xf numFmtId="0" fontId="6" fillId="0" borderId="23" xfId="0" applyNumberFormat="1" applyFont="1" applyBorder="1" applyAlignment="1">
      <alignment horizontal="center"/>
    </xf>
    <xf numFmtId="0" fontId="6" fillId="0" borderId="25" xfId="0" applyNumberFormat="1" applyFont="1" applyBorder="1" applyAlignment="1">
      <alignment horizontal="center"/>
    </xf>
    <xf numFmtId="0" fontId="6" fillId="0" borderId="7" xfId="0" applyNumberFormat="1" applyFont="1" applyBorder="1" applyAlignment="1">
      <alignment horizontal="center"/>
    </xf>
    <xf numFmtId="0" fontId="6" fillId="18" borderId="16" xfId="0" applyFont="1" applyFill="1" applyBorder="1"/>
    <xf numFmtId="0" fontId="6" fillId="3" borderId="16" xfId="0" applyFont="1" applyFill="1" applyBorder="1" applyAlignment="1">
      <alignment wrapText="1"/>
    </xf>
    <xf numFmtId="0" fontId="6" fillId="3" borderId="17" xfId="0" applyFont="1" applyFill="1" applyBorder="1" applyAlignment="1">
      <alignment wrapText="1"/>
    </xf>
    <xf numFmtId="0" fontId="6" fillId="0" borderId="0" xfId="0" applyFont="1" applyBorder="1" applyAlignment="1">
      <alignment horizontal="center"/>
    </xf>
    <xf numFmtId="0" fontId="6" fillId="13" borderId="19" xfId="0" applyFont="1" applyFill="1" applyBorder="1" applyAlignment="1">
      <alignment horizontal="center" vertical="center" wrapText="1"/>
    </xf>
    <xf numFmtId="0" fontId="6" fillId="0" borderId="17" xfId="0" applyNumberFormat="1" applyFont="1" applyBorder="1" applyAlignment="1">
      <alignment horizontal="center"/>
    </xf>
    <xf numFmtId="0" fontId="0" fillId="0" borderId="21" xfId="0" applyBorder="1"/>
    <xf numFmtId="0" fontId="6" fillId="0" borderId="21" xfId="0" applyFont="1" applyBorder="1"/>
    <xf numFmtId="0" fontId="6" fillId="0" borderId="20" xfId="0" applyFont="1" applyBorder="1"/>
    <xf numFmtId="0" fontId="6" fillId="11" borderId="19" xfId="0" applyFont="1" applyFill="1" applyBorder="1" applyAlignment="1">
      <alignment horizontal="center" vertical="center" wrapText="1"/>
    </xf>
    <xf numFmtId="0" fontId="6" fillId="0" borderId="16" xfId="0" pivotButton="1" applyFont="1" applyBorder="1"/>
    <xf numFmtId="0" fontId="6" fillId="7" borderId="0" xfId="0" applyFont="1" applyFill="1" applyBorder="1" applyAlignment="1">
      <alignment horizontal="center"/>
    </xf>
    <xf numFmtId="0" fontId="0" fillId="0" borderId="30" xfId="0" applyBorder="1" applyAlignment="1" applyProtection="1">
      <alignment horizontal="center" vertical="center" wrapText="1"/>
      <protection hidden="1"/>
    </xf>
    <xf numFmtId="0" fontId="0" fillId="0" borderId="8" xfId="0" applyBorder="1" applyAlignment="1" applyProtection="1">
      <alignment horizontal="justify" vertical="center" wrapText="1"/>
      <protection hidden="1"/>
    </xf>
    <xf numFmtId="0" fontId="0" fillId="0" borderId="31" xfId="0" applyBorder="1" applyAlignment="1" applyProtection="1">
      <alignment horizontal="justify" vertical="center" wrapText="1"/>
      <protection hidden="1"/>
    </xf>
    <xf numFmtId="0" fontId="0" fillId="0" borderId="3" xfId="0" applyBorder="1" applyAlignment="1" applyProtection="1">
      <alignment horizontal="center" vertical="center"/>
      <protection hidden="1"/>
    </xf>
    <xf numFmtId="0" fontId="6" fillId="0" borderId="15" xfId="0" applyNumberFormat="1" applyFont="1" applyBorder="1" applyAlignment="1">
      <alignment horizontal="center"/>
    </xf>
    <xf numFmtId="0" fontId="6" fillId="0" borderId="16" xfId="0" applyNumberFormat="1" applyFont="1" applyBorder="1" applyAlignment="1">
      <alignment horizontal="center"/>
    </xf>
    <xf numFmtId="0" fontId="6" fillId="0" borderId="22" xfId="0" applyNumberFormat="1" applyFont="1" applyBorder="1" applyAlignment="1">
      <alignment horizontal="center"/>
    </xf>
    <xf numFmtId="0" fontId="6" fillId="0" borderId="24" xfId="0" applyNumberFormat="1" applyFont="1" applyBorder="1" applyAlignment="1">
      <alignment horizontal="center"/>
    </xf>
    <xf numFmtId="0" fontId="6" fillId="6" borderId="1" xfId="0" applyFont="1" applyFill="1" applyBorder="1" applyAlignment="1">
      <alignment wrapText="1"/>
    </xf>
    <xf numFmtId="0" fontId="6" fillId="14" borderId="1" xfId="0" applyFont="1" applyFill="1" applyBorder="1" applyAlignment="1">
      <alignment wrapText="1"/>
    </xf>
    <xf numFmtId="0" fontId="6" fillId="0" borderId="26" xfId="0" applyFont="1" applyBorder="1" applyAlignment="1">
      <alignment horizontal="justify" wrapText="1"/>
    </xf>
    <xf numFmtId="0" fontId="6" fillId="0" borderId="32" xfId="0" applyFont="1" applyBorder="1" applyAlignment="1">
      <alignment horizontal="justify"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16" xfId="0" applyFont="1" applyBorder="1" applyAlignment="1">
      <alignment horizontal="center"/>
    </xf>
    <xf numFmtId="0" fontId="6" fillId="19" borderId="2" xfId="0" applyFont="1" applyFill="1" applyBorder="1" applyAlignment="1">
      <alignment wrapText="1"/>
    </xf>
    <xf numFmtId="0" fontId="6" fillId="19" borderId="3" xfId="0" applyFont="1" applyFill="1" applyBorder="1" applyAlignment="1">
      <alignment wrapText="1"/>
    </xf>
    <xf numFmtId="0" fontId="6" fillId="0" borderId="24" xfId="0" applyFont="1" applyBorder="1"/>
    <xf numFmtId="0" fontId="6" fillId="0" borderId="25" xfId="0" applyFont="1" applyBorder="1"/>
    <xf numFmtId="0" fontId="6" fillId="0" borderId="7" xfId="0" applyFont="1" applyBorder="1"/>
    <xf numFmtId="0" fontId="0" fillId="0" borderId="0" xfId="0" applyBorder="1"/>
    <xf numFmtId="0" fontId="6" fillId="0" borderId="33" xfId="0" applyNumberFormat="1" applyFont="1" applyBorder="1" applyAlignment="1">
      <alignment horizontal="center"/>
    </xf>
    <xf numFmtId="0" fontId="6" fillId="0" borderId="34" xfId="0" applyNumberFormat="1" applyFont="1" applyBorder="1" applyAlignment="1">
      <alignment horizontal="center"/>
    </xf>
    <xf numFmtId="0" fontId="6" fillId="0" borderId="35" xfId="0" applyNumberFormat="1" applyFont="1" applyBorder="1" applyAlignment="1">
      <alignment horizontal="center"/>
    </xf>
    <xf numFmtId="0" fontId="6" fillId="14" borderId="36" xfId="0" applyFont="1" applyFill="1" applyBorder="1" applyAlignment="1">
      <alignment wrapText="1"/>
    </xf>
    <xf numFmtId="0" fontId="6" fillId="0" borderId="37" xfId="0" applyFont="1" applyBorder="1" applyAlignment="1">
      <alignment horizontal="justify" wrapText="1"/>
    </xf>
    <xf numFmtId="0" fontId="6" fillId="0" borderId="38" xfId="0" applyFont="1" applyBorder="1" applyAlignment="1">
      <alignment horizontal="justify" wrapText="1"/>
    </xf>
    <xf numFmtId="0" fontId="6" fillId="0" borderId="39" xfId="0" applyFont="1" applyBorder="1" applyAlignment="1">
      <alignment horizontal="left" wrapText="1"/>
    </xf>
    <xf numFmtId="0" fontId="6" fillId="0" borderId="40" xfId="0" applyFont="1" applyBorder="1" applyAlignment="1">
      <alignment horizontal="left" wrapText="1"/>
    </xf>
    <xf numFmtId="0" fontId="2" fillId="20" borderId="9" xfId="0" applyFont="1" applyFill="1" applyBorder="1" applyAlignment="1" applyProtection="1">
      <alignment horizontal="center" vertical="center" wrapText="1"/>
      <protection hidden="1"/>
    </xf>
    <xf numFmtId="0" fontId="2" fillId="20" borderId="10" xfId="0" applyFont="1" applyFill="1" applyBorder="1" applyAlignment="1" applyProtection="1">
      <alignment horizontal="center" vertical="center" wrapText="1"/>
      <protection hidden="1"/>
    </xf>
    <xf numFmtId="0" fontId="2" fillId="13" borderId="11" xfId="0" applyFont="1" applyFill="1" applyBorder="1" applyAlignment="1" applyProtection="1">
      <alignment horizontal="center" vertical="center" wrapText="1"/>
      <protection hidden="1"/>
    </xf>
    <xf numFmtId="0" fontId="2" fillId="20" borderId="11" xfId="0" applyFont="1" applyFill="1" applyBorder="1" applyAlignment="1" applyProtection="1">
      <alignment horizontal="center" vertical="center" wrapText="1"/>
      <protection hidden="1"/>
    </xf>
    <xf numFmtId="0" fontId="6" fillId="0" borderId="22" xfId="0" applyFont="1" applyBorder="1" applyAlignment="1">
      <alignment horizontal="justify" wrapText="1"/>
    </xf>
    <xf numFmtId="0" fontId="0" fillId="0" borderId="44" xfId="0" applyBorder="1" applyAlignment="1">
      <alignment horizontal="center" vertical="center" wrapText="1"/>
    </xf>
    <xf numFmtId="0" fontId="2" fillId="0" borderId="44" xfId="0" applyFont="1" applyBorder="1" applyAlignment="1">
      <alignment horizontal="center" vertical="center" wrapText="1"/>
    </xf>
    <xf numFmtId="0" fontId="11" fillId="10" borderId="13" xfId="0" applyFont="1" applyFill="1" applyBorder="1" applyAlignment="1">
      <alignment horizontal="center" vertical="center" wrapText="1"/>
    </xf>
    <xf numFmtId="0" fontId="11" fillId="17" borderId="4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16" borderId="45" xfId="0" applyFont="1" applyFill="1" applyBorder="1" applyAlignment="1">
      <alignment horizontal="center" vertical="center" wrapText="1"/>
    </xf>
    <xf numFmtId="0" fontId="6" fillId="21" borderId="1" xfId="0" applyFont="1" applyFill="1" applyBorder="1" applyAlignment="1" applyProtection="1">
      <alignment horizontal="justify" vertical="center" wrapText="1"/>
      <protection hidden="1"/>
    </xf>
    <xf numFmtId="0" fontId="6" fillId="0" borderId="47" xfId="0" applyNumberFormat="1" applyFont="1" applyBorder="1" applyAlignment="1">
      <alignment horizontal="center"/>
    </xf>
    <xf numFmtId="0" fontId="6" fillId="0" borderId="48" xfId="0" applyNumberFormat="1" applyFont="1" applyBorder="1" applyAlignment="1">
      <alignment horizontal="center"/>
    </xf>
    <xf numFmtId="0" fontId="6" fillId="0" borderId="49" xfId="0" applyNumberFormat="1" applyFont="1" applyBorder="1" applyAlignment="1">
      <alignment horizontal="center"/>
    </xf>
    <xf numFmtId="0" fontId="6" fillId="7" borderId="48" xfId="0" applyFont="1" applyFill="1" applyBorder="1" applyAlignment="1">
      <alignment horizontal="center"/>
    </xf>
    <xf numFmtId="0" fontId="6" fillId="6" borderId="50" xfId="0" applyFont="1" applyFill="1" applyBorder="1" applyAlignment="1">
      <alignment wrapText="1"/>
    </xf>
    <xf numFmtId="0" fontId="6" fillId="0" borderId="46" xfId="0" applyFont="1" applyBorder="1" applyAlignment="1">
      <alignment horizontal="center"/>
    </xf>
    <xf numFmtId="0" fontId="6" fillId="7"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hidden="1"/>
    </xf>
    <xf numFmtId="0" fontId="8" fillId="16" borderId="41" xfId="0" applyFont="1" applyFill="1" applyBorder="1" applyAlignment="1" applyProtection="1">
      <alignment horizontal="center" vertical="center"/>
      <protection hidden="1"/>
    </xf>
    <xf numFmtId="0" fontId="8" fillId="16" borderId="42" xfId="0" applyFont="1" applyFill="1" applyBorder="1" applyAlignment="1" applyProtection="1">
      <alignment horizontal="center" vertical="center"/>
      <protection hidden="1"/>
    </xf>
    <xf numFmtId="0" fontId="8" fillId="16" borderId="43" xfId="0" applyFont="1" applyFill="1" applyBorder="1" applyAlignment="1" applyProtection="1">
      <alignment horizontal="center" vertical="center"/>
      <protection hidden="1"/>
    </xf>
    <xf numFmtId="0" fontId="8" fillId="9" borderId="28" xfId="0" applyFont="1" applyFill="1" applyBorder="1" applyAlignment="1" applyProtection="1">
      <alignment horizontal="center" vertical="center"/>
      <protection hidden="1"/>
    </xf>
    <xf numFmtId="0" fontId="8" fillId="9" borderId="29" xfId="0" applyFont="1" applyFill="1" applyBorder="1" applyAlignment="1" applyProtection="1">
      <alignment horizontal="center" vertical="center"/>
      <protection hidden="1"/>
    </xf>
    <xf numFmtId="0" fontId="8" fillId="10" borderId="27" xfId="0" applyFont="1" applyFill="1" applyBorder="1" applyAlignment="1" applyProtection="1">
      <alignment horizontal="center" vertical="center" wrapText="1"/>
      <protection hidden="1"/>
    </xf>
    <xf numFmtId="0" fontId="8" fillId="10" borderId="28" xfId="0" applyFont="1" applyFill="1" applyBorder="1" applyAlignment="1" applyProtection="1">
      <alignment horizontal="center" vertical="center" wrapText="1"/>
      <protection hidden="1"/>
    </xf>
    <xf numFmtId="0" fontId="8" fillId="10" borderId="29" xfId="0" applyFont="1" applyFill="1" applyBorder="1" applyAlignment="1" applyProtection="1">
      <alignment horizontal="center" vertical="center" wrapText="1"/>
      <protection hidden="1"/>
    </xf>
    <xf numFmtId="0" fontId="8" fillId="8" borderId="27" xfId="0" applyFont="1" applyFill="1" applyBorder="1" applyAlignment="1" applyProtection="1">
      <alignment horizontal="center" vertical="center" wrapText="1"/>
      <protection hidden="1"/>
    </xf>
    <xf numFmtId="0" fontId="8" fillId="8" borderId="28" xfId="0" applyFont="1" applyFill="1" applyBorder="1" applyAlignment="1" applyProtection="1">
      <alignment horizontal="center" vertical="center" wrapText="1"/>
      <protection hidden="1"/>
    </xf>
    <xf numFmtId="0" fontId="8" fillId="8" borderId="29" xfId="0" applyFont="1" applyFill="1" applyBorder="1" applyAlignment="1" applyProtection="1">
      <alignment horizontal="center" vertical="center" wrapText="1"/>
      <protection hidden="1"/>
    </xf>
    <xf numFmtId="0" fontId="8" fillId="4" borderId="27" xfId="0" applyFont="1" applyFill="1" applyBorder="1" applyAlignment="1" applyProtection="1">
      <alignment horizontal="center" vertical="center"/>
      <protection hidden="1"/>
    </xf>
    <xf numFmtId="0" fontId="8" fillId="4" borderId="28"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4" fillId="2" borderId="0" xfId="0" applyFont="1" applyFill="1" applyBorder="1" applyAlignment="1" applyProtection="1">
      <alignment horizontal="right" vertical="center"/>
      <protection hidden="1"/>
    </xf>
    <xf numFmtId="0" fontId="5" fillId="2" borderId="0" xfId="0" applyFont="1" applyFill="1" applyAlignment="1" applyProtection="1">
      <alignment horizontal="center" vertical="center"/>
      <protection hidden="1"/>
    </xf>
    <xf numFmtId="0" fontId="8" fillId="5" borderId="27" xfId="0" applyFont="1" applyFill="1" applyBorder="1" applyAlignment="1" applyProtection="1">
      <alignment horizontal="center" vertical="center" wrapText="1"/>
      <protection hidden="1"/>
    </xf>
    <xf numFmtId="0" fontId="8" fillId="5" borderId="28" xfId="0" applyFont="1" applyFill="1" applyBorder="1" applyAlignment="1" applyProtection="1">
      <alignment horizontal="center" vertical="center" wrapText="1"/>
      <protection hidden="1"/>
    </xf>
    <xf numFmtId="0" fontId="8" fillId="5" borderId="29" xfId="0" applyFont="1" applyFill="1" applyBorder="1" applyAlignment="1" applyProtection="1">
      <alignment horizontal="center" vertical="center" wrapText="1"/>
      <protection hidden="1"/>
    </xf>
    <xf numFmtId="0" fontId="8" fillId="9" borderId="27" xfId="0" applyFont="1" applyFill="1" applyBorder="1" applyAlignment="1" applyProtection="1">
      <alignment horizontal="center" vertical="center" wrapText="1"/>
      <protection hidden="1"/>
    </xf>
    <xf numFmtId="0" fontId="8" fillId="9" borderId="28" xfId="0" applyFont="1" applyFill="1" applyBorder="1" applyAlignment="1" applyProtection="1">
      <alignment horizontal="center" vertical="center" wrapText="1"/>
      <protection hidden="1"/>
    </xf>
    <xf numFmtId="0" fontId="8" fillId="9" borderId="29"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9" fillId="17" borderId="0" xfId="0" applyFont="1" applyFill="1" applyAlignment="1">
      <alignment horizontal="center" vertical="center" wrapText="1"/>
    </xf>
    <xf numFmtId="0" fontId="6" fillId="0" borderId="51" xfId="0" applyFont="1" applyBorder="1"/>
    <xf numFmtId="0" fontId="6" fillId="0" borderId="52" xfId="0" applyFont="1" applyBorder="1" applyAlignment="1">
      <alignment horizontal="justify" wrapText="1"/>
    </xf>
    <xf numFmtId="0" fontId="6" fillId="0" borderId="1" xfId="0" applyNumberFormat="1" applyFont="1" applyBorder="1" applyAlignment="1">
      <alignment horizontal="center"/>
    </xf>
    <xf numFmtId="0" fontId="6" fillId="6" borderId="15" xfId="0" applyFont="1" applyFill="1" applyBorder="1" applyAlignment="1">
      <alignment horizontal="left" wrapText="1"/>
    </xf>
    <xf numFmtId="0" fontId="6" fillId="6" borderId="1" xfId="0" applyFont="1" applyFill="1" applyBorder="1" applyAlignment="1">
      <alignment horizontal="left" wrapText="1"/>
    </xf>
  </cellXfs>
  <cellStyles count="1">
    <cellStyle name="Normal" xfId="0" builtinId="0"/>
  </cellStyles>
  <dxfs count="280">
    <dxf>
      <alignment horizontal="left"/>
    </dxf>
    <dxf>
      <alignment horizontal="left"/>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alignment horizontal="center"/>
    </dxf>
    <dxf>
      <border>
        <top style="thin">
          <color indexed="64"/>
        </top>
      </border>
    </dxf>
    <dxf>
      <border>
        <top style="dotted">
          <color indexed="64"/>
        </top>
        <bottom style="dotted">
          <color indexed="64"/>
        </bottom>
      </border>
    </dxf>
    <dxf>
      <border>
        <top style="dotted">
          <color auto="1"/>
        </top>
        <bottom style="dotted">
          <color auto="1"/>
        </bottom>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top style="dotted">
          <color indexed="64"/>
        </top>
      </border>
    </dxf>
    <dxf>
      <border>
        <left style="dotted">
          <color auto="1"/>
        </left>
        <right style="dotted">
          <color auto="1"/>
        </right>
      </border>
    </dxf>
    <dxf>
      <border>
        <left style="dotted">
          <color auto="1"/>
        </left>
        <right style="dotted">
          <color auto="1"/>
        </right>
      </bord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alignment horizontal="center"/>
    </dxf>
    <dxf>
      <alignment horizontal="center"/>
    </dxf>
    <dxf>
      <alignment horizontal="center"/>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right style="dotted">
          <color auto="1"/>
        </right>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right style="dotted">
          <color indexed="64"/>
        </right>
      </border>
    </dxf>
    <dxf>
      <border>
        <right style="dotted">
          <color indexed="64"/>
        </right>
      </border>
    </dxf>
    <dxf>
      <border>
        <left style="dotted">
          <color indexed="64"/>
        </left>
      </border>
    </dxf>
    <dxf>
      <border>
        <left style="dotted">
          <color indexed="64"/>
        </left>
      </border>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bottom style="dotted">
          <color auto="1"/>
        </bottom>
      </border>
    </dxf>
    <dxf>
      <border>
        <left style="dotted">
          <color auto="1"/>
        </left>
        <right style="dotted">
          <color auto="1"/>
        </right>
        <vertical style="dotted">
          <color auto="1"/>
        </vertical>
      </border>
    </dxf>
    <dxf>
      <border>
        <left style="dotted">
          <color auto="1"/>
        </left>
        <right style="dotted">
          <color auto="1"/>
        </right>
        <vertical style="dotted">
          <color auto="1"/>
        </vertical>
      </border>
    </dxf>
    <dxf>
      <border>
        <right style="dotted">
          <color auto="1"/>
        </right>
      </bord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9" tint="0.59999389629810485"/>
        </patternFill>
      </fill>
    </dxf>
    <dxf>
      <fill>
        <patternFill>
          <bgColor theme="7" tint="0.59999389629810485"/>
        </patternFill>
      </fill>
    </dxf>
    <dxf>
      <alignment horizontal="center"/>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Corrupción).xlsx]Acciones_Tratamiento!TablaDinámica10</c:name>
    <c:fmtId val="0"/>
  </c:pivotSource>
  <c:chart>
    <c:title>
      <c:layout>
        <c:manualLayout>
          <c:xMode val="edge"/>
          <c:yMode val="edge"/>
          <c:x val="0.48141012227383068"/>
          <c:y val="8.3804081244950365E-3"/>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Acciones_Tratamiento!$A$5:$A$20</c:f>
              <c:strCache>
                <c:ptCount val="15"/>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Jurídica</c:v>
                </c:pt>
                <c:pt idx="14">
                  <c:v>Gestión, Administración y Soporte de infraestructura y Recursos tecnológicos</c:v>
                </c:pt>
              </c:strCache>
            </c:strRef>
          </c:cat>
          <c:val>
            <c:numRef>
              <c:f>Acciones_Tratamiento!$B$5:$B$20</c:f>
              <c:numCache>
                <c:formatCode>General</c:formatCode>
                <c:ptCount val="15"/>
                <c:pt idx="0">
                  <c:v>2</c:v>
                </c:pt>
                <c:pt idx="1">
                  <c:v>1</c:v>
                </c:pt>
                <c:pt idx="2">
                  <c:v>6</c:v>
                </c:pt>
                <c:pt idx="3">
                  <c:v>2</c:v>
                </c:pt>
                <c:pt idx="4">
                  <c:v>10</c:v>
                </c:pt>
                <c:pt idx="5">
                  <c:v>2</c:v>
                </c:pt>
                <c:pt idx="6">
                  <c:v>6</c:v>
                </c:pt>
                <c:pt idx="7">
                  <c:v>4</c:v>
                </c:pt>
                <c:pt idx="8">
                  <c:v>1</c:v>
                </c:pt>
                <c:pt idx="9">
                  <c:v>1</c:v>
                </c:pt>
                <c:pt idx="10">
                  <c:v>2</c:v>
                </c:pt>
                <c:pt idx="11">
                  <c:v>2</c:v>
                </c:pt>
                <c:pt idx="12">
                  <c:v>4</c:v>
                </c:pt>
                <c:pt idx="13">
                  <c:v>2</c:v>
                </c:pt>
                <c:pt idx="14">
                  <c:v>1</c:v>
                </c:pt>
              </c:numCache>
            </c:numRef>
          </c:val>
          <c:extLst>
            <c:ext xmlns:c16="http://schemas.microsoft.com/office/drawing/2014/chart" uri="{C3380CC4-5D6E-409C-BE32-E72D297353CC}">
              <c16:uniqueId val="{00000000-C6BE-4605-B34F-1806DF9158F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19227083676366741"/>
          <c:h val="0.12729999104633841"/>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rgbClr val="FFFF00"/>
          </a:solidFill>
          <a:ln>
            <a:noFill/>
          </a:ln>
          <a:effectLst/>
        </c:spPr>
        <c:marker>
          <c:symbol val="none"/>
        </c:marker>
      </c:pivotFmt>
    </c:pivotFmts>
    <c:plotArea>
      <c:layout/>
      <c:barChart>
        <c:barDir val="bar"/>
        <c:grouping val="percentStacked"/>
        <c:varyColors val="0"/>
        <c:ser>
          <c:idx val="0"/>
          <c:order val="0"/>
          <c:tx>
            <c:strRef>
              <c:f>Acciones_Tratamiento!$B$35:$B$36</c:f>
              <c:strCache>
                <c:ptCount val="1"/>
                <c:pt idx="0">
                  <c:v>Abierta</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Acciones_Tratamiento!$A$37:$A$52</c:f>
              <c:strCache>
                <c:ptCount val="15"/>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Jurídica</c:v>
                </c:pt>
                <c:pt idx="14">
                  <c:v>Gestión, Administración y Soporte de infraestructura y Recursos tecnológicos</c:v>
                </c:pt>
              </c:strCache>
            </c:strRef>
          </c:cat>
          <c:val>
            <c:numRef>
              <c:f>Acciones_Tratamiento!$B$37:$B$52</c:f>
              <c:numCache>
                <c:formatCode>General</c:formatCode>
                <c:ptCount val="15"/>
                <c:pt idx="0">
                  <c:v>2</c:v>
                </c:pt>
                <c:pt idx="1">
                  <c:v>1</c:v>
                </c:pt>
                <c:pt idx="2">
                  <c:v>6</c:v>
                </c:pt>
                <c:pt idx="3">
                  <c:v>2</c:v>
                </c:pt>
                <c:pt idx="4">
                  <c:v>9</c:v>
                </c:pt>
                <c:pt idx="5">
                  <c:v>2</c:v>
                </c:pt>
                <c:pt idx="6">
                  <c:v>2</c:v>
                </c:pt>
                <c:pt idx="7">
                  <c:v>4</c:v>
                </c:pt>
                <c:pt idx="8">
                  <c:v>1</c:v>
                </c:pt>
                <c:pt idx="9">
                  <c:v>1</c:v>
                </c:pt>
                <c:pt idx="10">
                  <c:v>2</c:v>
                </c:pt>
                <c:pt idx="12">
                  <c:v>4</c:v>
                </c:pt>
                <c:pt idx="13">
                  <c:v>2</c:v>
                </c:pt>
                <c:pt idx="14">
                  <c:v>1</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Cerrada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Acciones_Tratamiento!$A$37:$A$52</c:f>
              <c:strCache>
                <c:ptCount val="15"/>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Jurídica</c:v>
                </c:pt>
                <c:pt idx="14">
                  <c:v>Gestión, Administración y Soporte de infraestructura y Recursos tecnológicos</c:v>
                </c:pt>
              </c:strCache>
            </c:strRef>
          </c:cat>
          <c:val>
            <c:numRef>
              <c:f>Acciones_Tratamiento!$C$37:$C$52</c:f>
              <c:numCache>
                <c:formatCode>General</c:formatCode>
                <c:ptCount val="15"/>
                <c:pt idx="4">
                  <c:v>1</c:v>
                </c:pt>
                <c:pt idx="6">
                  <c:v>4</c:v>
                </c:pt>
              </c:numCache>
            </c:numRef>
          </c:val>
          <c:extLst>
            <c:ext xmlns:c16="http://schemas.microsoft.com/office/drawing/2014/chart" uri="{C3380CC4-5D6E-409C-BE32-E72D297353CC}">
              <c16:uniqueId val="{00000003-9B90-436C-AA45-CFDF3FF97A70}"/>
            </c:ext>
          </c:extLst>
        </c:ser>
        <c:ser>
          <c:idx val="2"/>
          <c:order val="2"/>
          <c:tx>
            <c:strRef>
              <c:f>Acciones_Tratamiento!$D$35:$D$36</c:f>
              <c:strCache>
                <c:ptCount val="1"/>
                <c:pt idx="0">
                  <c:v>Reprogramada</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Acciones_Tratamiento!$A$37:$A$52</c:f>
              <c:strCache>
                <c:ptCount val="15"/>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Jurídica</c:v>
                </c:pt>
                <c:pt idx="14">
                  <c:v>Gestión, Administración y Soporte de infraestructura y Recursos tecnológicos</c:v>
                </c:pt>
              </c:strCache>
            </c:strRef>
          </c:cat>
          <c:val>
            <c:numRef>
              <c:f>Acciones_Tratamiento!$D$37:$D$52</c:f>
              <c:numCache>
                <c:formatCode>General</c:formatCode>
                <c:ptCount val="15"/>
                <c:pt idx="11">
                  <c:v>2</c:v>
                </c:pt>
              </c:numCache>
            </c:numRef>
          </c:val>
          <c:extLst>
            <c:ext xmlns:c16="http://schemas.microsoft.com/office/drawing/2014/chart" uri="{C3380CC4-5D6E-409C-BE32-E72D297353CC}">
              <c16:uniqueId val="{00000004-9B90-436C-AA45-CFDF3FF97A7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Materialización!$B$3:$B$4</c:f>
              <c:strCache>
                <c:ptCount val="1"/>
                <c:pt idx="0">
                  <c:v>Corrupción</c:v>
                </c:pt>
              </c:strCache>
            </c:strRef>
          </c:tx>
          <c:spPr>
            <a:solidFill>
              <a:schemeClr val="bg1">
                <a:lumMod val="95000"/>
              </a:schemeClr>
            </a:soli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Materialización!$A$5:$A$20</c:f>
              <c:strCache>
                <c:ptCount val="15"/>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Jurídica</c:v>
                </c:pt>
                <c:pt idx="14">
                  <c:v>Gestión, Administración y Soporte de infraestructura y Recursos tecnológicos</c:v>
                </c:pt>
              </c:strCache>
            </c:strRef>
          </c:cat>
          <c:val>
            <c:numRef>
              <c:f>Materialización!$B$5:$B$20</c:f>
              <c:numCache>
                <c:formatCode>General</c:formatCode>
                <c:ptCount val="15"/>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0.10375724088822465"/>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Materialización!$B$46:$B$47</c:f>
              <c:strCache>
                <c:ptCount val="1"/>
                <c:pt idx="0">
                  <c:v>Total general</c:v>
                </c:pt>
              </c:strCache>
            </c:strRef>
          </c:tx>
          <c:spPr>
            <a:solidFill>
              <a:schemeClr val="accent1"/>
            </a:solidFill>
            <a:ln>
              <a:noFill/>
            </a:ln>
            <a:effectLst/>
          </c:spPr>
          <c:invertIfNegative val="0"/>
          <c:cat>
            <c:strRef>
              <c:f>Materialización!$A$48</c:f>
              <c:strCache>
                <c:ptCount val="1"/>
                <c:pt idx="0">
                  <c:v>Total general</c:v>
                </c:pt>
              </c:strCache>
            </c:strRef>
          </c:cat>
          <c:val>
            <c:numRef>
              <c:f>Materialización!$B$48</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Corrupción).xlsx]Actualización!TablaDinámica10</c:name>
    <c:fmtId val="5"/>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Actualización!$A$5:$A$17</c:f>
              <c:strCache>
                <c:ptCount val="12"/>
                <c:pt idx="0">
                  <c:v>Asesoría Técnica y Proyectos en Materia TIC</c:v>
                </c:pt>
                <c:pt idx="1">
                  <c:v>Contratación</c:v>
                </c:pt>
                <c:pt idx="2">
                  <c:v>Control Disciplinario</c:v>
                </c:pt>
                <c:pt idx="3">
                  <c:v>Estrategia de Tecnologías de la Información y las Comunicaciones</c:v>
                </c:pt>
                <c:pt idx="4">
                  <c:v>Evaluación del Sistema de Control Interno</c:v>
                </c:pt>
                <c:pt idx="5">
                  <c:v>Gestión de la Función Archivística y del Patrimonio Documental del Distrito Capital</c:v>
                </c:pt>
                <c:pt idx="6">
                  <c:v>Gestión de Recursos Físicos</c:v>
                </c:pt>
                <c:pt idx="7">
                  <c:v>Gestión de Servicios Administrativos</c:v>
                </c:pt>
                <c:pt idx="8">
                  <c:v>Gestión Documental Interna</c:v>
                </c:pt>
                <c:pt idx="9">
                  <c:v>Gestión Estratégica de Talento Humano</c:v>
                </c:pt>
                <c:pt idx="10">
                  <c:v>Gestión Jurídica</c:v>
                </c:pt>
                <c:pt idx="11">
                  <c:v>Gestión, Administración y Soporte de infraestructura y Recursos tecnológicos</c:v>
                </c:pt>
              </c:strCache>
            </c:strRef>
          </c:cat>
          <c:val>
            <c:numRef>
              <c:f>Actualización!$B$5:$B$17</c:f>
              <c:numCache>
                <c:formatCode>General</c:formatCode>
                <c:ptCount val="12"/>
                <c:pt idx="0">
                  <c:v>2</c:v>
                </c:pt>
                <c:pt idx="1">
                  <c:v>3</c:v>
                </c:pt>
                <c:pt idx="2">
                  <c:v>1</c:v>
                </c:pt>
                <c:pt idx="3">
                  <c:v>1</c:v>
                </c:pt>
                <c:pt idx="4">
                  <c:v>2</c:v>
                </c:pt>
                <c:pt idx="5">
                  <c:v>2</c:v>
                </c:pt>
                <c:pt idx="7">
                  <c:v>1</c:v>
                </c:pt>
                <c:pt idx="8">
                  <c:v>1</c:v>
                </c:pt>
                <c:pt idx="9">
                  <c:v>2</c:v>
                </c:pt>
                <c:pt idx="10">
                  <c:v>1</c:v>
                </c:pt>
                <c:pt idx="11">
                  <c:v>1</c:v>
                </c:pt>
              </c:numCache>
            </c:numRef>
          </c:val>
          <c:extLst>
            <c:ext xmlns:c16="http://schemas.microsoft.com/office/drawing/2014/chart" uri="{C3380CC4-5D6E-409C-BE32-E72D297353CC}">
              <c16:uniqueId val="{00000000-3E55-4700-B011-B54E21E570A2}"/>
            </c:ext>
          </c:extLst>
        </c:ser>
        <c:ser>
          <c:idx val="1"/>
          <c:order val="1"/>
          <c:tx>
            <c:strRef>
              <c:f>Actualización!$C$3:$C$4</c:f>
              <c:strCache>
                <c:ptCount val="1"/>
                <c:pt idx="0">
                  <c:v>Gestión de procesos</c:v>
                </c:pt>
              </c:strCache>
            </c:strRef>
          </c:tx>
          <c:spPr>
            <a:solidFill>
              <a:schemeClr val="accent6">
                <a:lumMod val="60000"/>
                <a:lumOff val="40000"/>
              </a:schemeClr>
            </a:soli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Actualización!$A$5:$A$17</c:f>
              <c:strCache>
                <c:ptCount val="12"/>
                <c:pt idx="0">
                  <c:v>Asesoría Técnica y Proyectos en Materia TIC</c:v>
                </c:pt>
                <c:pt idx="1">
                  <c:v>Contratación</c:v>
                </c:pt>
                <c:pt idx="2">
                  <c:v>Control Disciplinario</c:v>
                </c:pt>
                <c:pt idx="3">
                  <c:v>Estrategia de Tecnologías de la Información y las Comunicaciones</c:v>
                </c:pt>
                <c:pt idx="4">
                  <c:v>Evaluación del Sistema de Control Interno</c:v>
                </c:pt>
                <c:pt idx="5">
                  <c:v>Gestión de la Función Archivística y del Patrimonio Documental del Distrito Capital</c:v>
                </c:pt>
                <c:pt idx="6">
                  <c:v>Gestión de Recursos Físicos</c:v>
                </c:pt>
                <c:pt idx="7">
                  <c:v>Gestión de Servicios Administrativos</c:v>
                </c:pt>
                <c:pt idx="8">
                  <c:v>Gestión Documental Interna</c:v>
                </c:pt>
                <c:pt idx="9">
                  <c:v>Gestión Estratégica de Talento Humano</c:v>
                </c:pt>
                <c:pt idx="10">
                  <c:v>Gestión Jurídica</c:v>
                </c:pt>
                <c:pt idx="11">
                  <c:v>Gestión, Administración y Soporte de infraestructura y Recursos tecnológicos</c:v>
                </c:pt>
              </c:strCache>
            </c:strRef>
          </c:cat>
          <c:val>
            <c:numRef>
              <c:f>Actualización!$C$5:$C$17</c:f>
              <c:numCache>
                <c:formatCode>General</c:formatCode>
                <c:ptCount val="12"/>
                <c:pt idx="1">
                  <c:v>2</c:v>
                </c:pt>
                <c:pt idx="5">
                  <c:v>2</c:v>
                </c:pt>
                <c:pt idx="6">
                  <c:v>1</c:v>
                </c:pt>
                <c:pt idx="9">
                  <c:v>4</c:v>
                </c:pt>
                <c:pt idx="10">
                  <c:v>3</c:v>
                </c:pt>
              </c:numCache>
            </c:numRef>
          </c:val>
          <c:extLst>
            <c:ext xmlns:c16="http://schemas.microsoft.com/office/drawing/2014/chart" uri="{C3380CC4-5D6E-409C-BE32-E72D297353CC}">
              <c16:uniqueId val="{00000002-3E55-4700-B011-B54E21E570A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0902928403949964"/>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Corrupción).xlsx]Actualización!TablaDinámica11</c:name>
    <c:fmtId val="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Actualización!$A$41:$A$53</c:f>
              <c:strCache>
                <c:ptCount val="12"/>
                <c:pt idx="0">
                  <c:v>Asesoría Técnica y Proyectos en Materia TIC</c:v>
                </c:pt>
                <c:pt idx="1">
                  <c:v>Contratación</c:v>
                </c:pt>
                <c:pt idx="2">
                  <c:v>Control Disciplinario</c:v>
                </c:pt>
                <c:pt idx="3">
                  <c:v>Estrategia de Tecnologías de la Información y las Comunicaciones</c:v>
                </c:pt>
                <c:pt idx="4">
                  <c:v>Evaluación del Sistema de Control Interno</c:v>
                </c:pt>
                <c:pt idx="5">
                  <c:v>Gestión de la Función Archivística y del Patrimonio Documental del Distrito Capital</c:v>
                </c:pt>
                <c:pt idx="6">
                  <c:v>Gestión de Recursos Físicos</c:v>
                </c:pt>
                <c:pt idx="7">
                  <c:v>Gestión de Servicios Administrativos</c:v>
                </c:pt>
                <c:pt idx="8">
                  <c:v>Gestión Documental Interna</c:v>
                </c:pt>
                <c:pt idx="9">
                  <c:v>Gestión Estratégica de Talento Humano</c:v>
                </c:pt>
                <c:pt idx="10">
                  <c:v>Gestión Jurídica</c:v>
                </c:pt>
                <c:pt idx="11">
                  <c:v>Gestión, Administración y Soporte de infraestructura y Recursos tecnológicos</c:v>
                </c:pt>
              </c:strCache>
            </c:strRef>
          </c:cat>
          <c:val>
            <c:numRef>
              <c:f>Actualización!$B$41:$B$53</c:f>
              <c:numCache>
                <c:formatCode>General</c:formatCode>
                <c:ptCount val="12"/>
                <c:pt idx="0">
                  <c:v>2</c:v>
                </c:pt>
                <c:pt idx="1">
                  <c:v>3</c:v>
                </c:pt>
                <c:pt idx="2">
                  <c:v>1</c:v>
                </c:pt>
                <c:pt idx="3">
                  <c:v>1</c:v>
                </c:pt>
                <c:pt idx="4">
                  <c:v>2</c:v>
                </c:pt>
                <c:pt idx="5">
                  <c:v>2</c:v>
                </c:pt>
                <c:pt idx="7">
                  <c:v>1</c:v>
                </c:pt>
                <c:pt idx="8">
                  <c:v>1</c:v>
                </c:pt>
                <c:pt idx="9">
                  <c:v>2</c:v>
                </c:pt>
                <c:pt idx="10">
                  <c:v>1</c:v>
                </c:pt>
                <c:pt idx="11">
                  <c:v>1</c:v>
                </c:pt>
              </c:numCache>
            </c:numRef>
          </c:val>
          <c:extLst>
            <c:ext xmlns:c16="http://schemas.microsoft.com/office/drawing/2014/chart" uri="{C3380CC4-5D6E-409C-BE32-E72D297353CC}">
              <c16:uniqueId val="{00000000-B335-4761-9521-38E9323F889B}"/>
            </c:ext>
          </c:extLst>
        </c:ser>
        <c:ser>
          <c:idx val="1"/>
          <c:order val="1"/>
          <c:tx>
            <c:strRef>
              <c:f>Actualización!$C$39:$C$40</c:f>
              <c:strCache>
                <c:ptCount val="1"/>
                <c:pt idx="0">
                  <c:v>Gestión de procesos</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Actualización!$A$41:$A$53</c:f>
              <c:strCache>
                <c:ptCount val="12"/>
                <c:pt idx="0">
                  <c:v>Asesoría Técnica y Proyectos en Materia TIC</c:v>
                </c:pt>
                <c:pt idx="1">
                  <c:v>Contratación</c:v>
                </c:pt>
                <c:pt idx="2">
                  <c:v>Control Disciplinario</c:v>
                </c:pt>
                <c:pt idx="3">
                  <c:v>Estrategia de Tecnologías de la Información y las Comunicaciones</c:v>
                </c:pt>
                <c:pt idx="4">
                  <c:v>Evaluación del Sistema de Control Interno</c:v>
                </c:pt>
                <c:pt idx="5">
                  <c:v>Gestión de la Función Archivística y del Patrimonio Documental del Distrito Capital</c:v>
                </c:pt>
                <c:pt idx="6">
                  <c:v>Gestión de Recursos Físicos</c:v>
                </c:pt>
                <c:pt idx="7">
                  <c:v>Gestión de Servicios Administrativos</c:v>
                </c:pt>
                <c:pt idx="8">
                  <c:v>Gestión Documental Interna</c:v>
                </c:pt>
                <c:pt idx="9">
                  <c:v>Gestión Estratégica de Talento Humano</c:v>
                </c:pt>
                <c:pt idx="10">
                  <c:v>Gestión Jurídica</c:v>
                </c:pt>
                <c:pt idx="11">
                  <c:v>Gestión, Administración y Soporte de infraestructura y Recursos tecnológicos</c:v>
                </c:pt>
              </c:strCache>
            </c:strRef>
          </c:cat>
          <c:val>
            <c:numRef>
              <c:f>Actualización!$C$41:$C$53</c:f>
              <c:numCache>
                <c:formatCode>General</c:formatCode>
                <c:ptCount val="12"/>
                <c:pt idx="1">
                  <c:v>2</c:v>
                </c:pt>
                <c:pt idx="5">
                  <c:v>2</c:v>
                </c:pt>
                <c:pt idx="6">
                  <c:v>1</c:v>
                </c:pt>
                <c:pt idx="9">
                  <c:v>4</c:v>
                </c:pt>
                <c:pt idx="10">
                  <c:v>3</c:v>
                </c:pt>
              </c:numCache>
            </c:numRef>
          </c:val>
          <c:extLst>
            <c:ext xmlns:c16="http://schemas.microsoft.com/office/drawing/2014/chart" uri="{C3380CC4-5D6E-409C-BE32-E72D297353CC}">
              <c16:uniqueId val="{00000001-98E8-4703-BFC5-4BE266399436}"/>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234040</xdr:colOff>
      <xdr:row>1</xdr:row>
      <xdr:rowOff>155120</xdr:rowOff>
    </xdr:from>
    <xdr:to>
      <xdr:col>16</xdr:col>
      <xdr:colOff>410933</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404811</xdr:colOff>
      <xdr:row>34</xdr:row>
      <xdr:rowOff>4761</xdr:rowOff>
    </xdr:from>
    <xdr:to>
      <xdr:col>18</xdr:col>
      <xdr:colOff>734811</xdr:colOff>
      <xdr:row>67</xdr:row>
      <xdr:rowOff>44061</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234040</xdr:colOff>
      <xdr:row>1</xdr:row>
      <xdr:rowOff>136070</xdr:rowOff>
    </xdr:from>
    <xdr:to>
      <xdr:col>15</xdr:col>
      <xdr:colOff>753833</xdr:colOff>
      <xdr:row>27</xdr:row>
      <xdr:rowOff>101966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30</xdr:row>
      <xdr:rowOff>23381</xdr:rowOff>
    </xdr:from>
    <xdr:to>
      <xdr:col>12</xdr:col>
      <xdr:colOff>505344</xdr:colOff>
      <xdr:row>41</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234040</xdr:colOff>
      <xdr:row>1</xdr:row>
      <xdr:rowOff>136070</xdr:rowOff>
    </xdr:from>
    <xdr:to>
      <xdr:col>15</xdr:col>
      <xdr:colOff>753833</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047.803839930559" createdVersion="6" refreshedVersion="6" minRefreshableVersion="3" recordCount="94" xr:uid="{00000000-000A-0000-FFFF-FFFFD9000000}">
  <cacheSource type="worksheet">
    <worksheetSource ref="A10:CS104" sheet="Consolidado"/>
  </cacheSource>
  <cacheFields count="97">
    <cacheField name="Proceso" numFmtId="0">
      <sharedItems count="21">
        <s v="Asesoría Técnica y Proyectos en Materia TIC"/>
        <s v="Asistencia, atención y reparación integral a víctimas del conflicto armado e implementación de acciones de memoria, paz y reconciliación en Bogotá"/>
        <s v="Contratación"/>
        <s v="Control Disciplinario"/>
        <s v="Elaboración de Impresos y Registro Distrital"/>
        <s v="Evaluación del Sistema de Control Interno"/>
        <s v="Gestión de Recursos Físicos"/>
        <s v="Gestión del Sistema Distrital de Servicio a la Ciudadanía"/>
        <s v="Gestión de la Función Archivística y del Patrimonio Documental del Distrito Capital"/>
        <s v="Gestión de Servicios Administrativos"/>
        <s v="Gestión Documental Interna"/>
        <s v="Gestión Estratégica de Talento Humano"/>
        <s v="Gestión Jurídica"/>
        <s v="Gestión, Administración y Soporte de infraestructura y Recursos tecnológicos"/>
        <s v="Estrategia de Tecnologías de la Información y las Comunicaciones"/>
        <s v="Comunicación Pública" u="1"/>
        <s v="Internacionalización de Bogotá" u="1"/>
        <s v="Fortalecimiento de la Administración y la Gestión Pública Distrital" u="1"/>
        <s v="Direccionamiento Estratégico" u="1"/>
        <s v="Gestión Financiera" u="1"/>
        <s v="Gestión de Seguridad y Salud en el Trabajo" u="1"/>
      </sharedItems>
    </cacheField>
    <cacheField name="Vigencia" numFmtId="0">
      <sharedItems containsSemiMixedTypes="0" containsString="0" containsNumber="1" containsInteger="1" minValue="2020" maxValue="2020"/>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3">
        <s v="Corrupción"/>
        <s v="-"/>
        <s v="Gestión de procesos" u="1"/>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Tratamiento)" numFmtId="0">
      <sharedItems containsMixedTypes="1" containsNumber="1" containsInteger="1" minValue="1" maxValue="44"/>
    </cacheField>
    <cacheField name="Tipo de acción (Tratamiento)" numFmtId="0">
      <sharedItems/>
    </cacheField>
    <cacheField name="Estado de la acción (Tratamiento)" numFmtId="0">
      <sharedItems count="4">
        <s v="Abierta"/>
        <s v="-"/>
        <s v="Cerrada"/>
        <s v="Reprogramada"/>
      </sharedItems>
    </cacheField>
    <cacheField name="Seguimiento a la acción (Tratamiento)" numFmtId="0">
      <sharedItems longText="1"/>
    </cacheField>
    <cacheField name="¿La acción de tratamiento está asociada con diseño o ejecución de actividades de control?" numFmtId="0">
      <sharedItems/>
    </cacheField>
    <cacheField name="Fecha de terminación de la acción (Tratamiento)" numFmtId="164">
      <sharedItems containsDate="1" containsMixedTypes="1" minDate="2020-05-29T00:00:00" maxDate="2021-04-15T00:00:00"/>
    </cacheField>
    <cacheField name="Fuente de riesgo (Acciones_Materialización)" numFmtId="0">
      <sharedItems count="2">
        <s v="-"/>
        <s v="Gestión de procesos" u="1"/>
      </sharedItems>
    </cacheField>
    <cacheField name="Riesgos asociados (Acciones_Materialización)" numFmtId="0">
      <sharedItems/>
    </cacheField>
    <cacheField name="Opción de manejo del riesgo (Acciones_Materialización)" numFmtId="0">
      <sharedItems/>
    </cacheField>
    <cacheField name="Acciones definidas (Acciones_Materialización)" numFmtId="0">
      <sharedItems containsNonDate="0" containsString="0" containsBlank="1"/>
    </cacheField>
    <cacheField name="Código de la acción (Aplicativo_SIG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está asociada con diseño o ejecución de actividades de control?" numFmtId="0">
      <sharedItems/>
    </cacheField>
    <cacheField name="¿Está mencionada en el plan de contingencia?" numFmtId="0">
      <sharedItems/>
    </cacheField>
    <cacheField name="Fecha de terminación de la acción (Acciones_Materialización)" numFmtId="164">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numFmtId="0">
      <sharedItems count="2">
        <s v="-"/>
        <s v="X" u="1"/>
      </sharedItems>
    </cacheField>
    <cacheField name="Auditoría interna" numFmtId="0">
      <sharedItems count="1">
        <s v="-"/>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4" longText="1">
        <s v="-"/>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 v="Reclamación  a Servicios Postales Nacionales con radicado 2-2020-2581 (31 ene-2020) dado que la comunicación no había llegado al destinatario"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Actividades de control relacionadas" numFmtId="0">
      <sharedItems/>
    </cacheField>
    <cacheField name="Fuente de riesgo (Nuevos)" numFmtId="0">
      <sharedItems/>
    </cacheField>
    <cacheField name="Nuevos riesgos según las categorías dispuestas" numFmtId="0">
      <sharedItems/>
    </cacheField>
    <cacheField name="Escenario en que se detectó la necesidad de identificación" numFmtId="0">
      <sharedItems/>
    </cacheField>
    <cacheField name="Fuente de riesgo (Actualización)" numFmtId="0">
      <sharedItems count="3">
        <s v="Corrupción"/>
        <s v="-"/>
        <s v="Gestión de procesos"/>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s de corrupción (Ejecución de controles)" numFmtId="0">
      <sharedItems/>
    </cacheField>
    <cacheField name="Actividades de control (Ejecución)" numFmtId="0">
      <sharedItems longText="1"/>
    </cacheField>
    <cacheField name="Descripción de la ejecución en el periodo de corte" numFmtId="0">
      <sharedItems longText="1"/>
    </cacheField>
    <cacheField name="Evidencias(s) de la ejecución" numFmtId="0">
      <sharedItems longText="1"/>
    </cacheField>
    <cacheField name="Fuente de riesgo 2 (Ejecución de controles)" numFmtId="0">
      <sharedItems/>
    </cacheField>
    <cacheField name="Riesgos de corrupción (Ejecución de controles)2" numFmtId="0">
      <sharedItems/>
    </cacheField>
    <cacheField name="Actividades de control (Ejecución)2" numFmtId="0">
      <sharedItems longText="1"/>
    </cacheField>
    <cacheField name="Descripción de la ejecución en el periodo de corte2" numFmtId="0">
      <sharedItems longText="1"/>
    </cacheField>
    <cacheField name="Evidencias(s) de la ejecución2" numFmtId="0">
      <sharedItems longText="1"/>
    </cacheField>
    <cacheField name="Fuente de riesgo 3 (Ejecución de controles)" numFmtId="0">
      <sharedItems/>
    </cacheField>
    <cacheField name="Riesgos de corrupción (Ejecución de controles)3" numFmtId="0">
      <sharedItems/>
    </cacheField>
    <cacheField name="Actividades de control (Ejecución)3" numFmtId="0">
      <sharedItems/>
    </cacheField>
    <cacheField name="Descripción de la ejecución en el periodo de corte3" numFmtId="0">
      <sharedItems/>
    </cacheField>
    <cacheField name="Evidencias(s) de la ejecución3" numFmtId="0">
      <sharedItems/>
    </cacheField>
    <cacheField name="Fuente de riesgo 4 (Ejecución de controles)" numFmtId="0">
      <sharedItems/>
    </cacheField>
    <cacheField name="Riesgos de corrupción (Ejecución de controles)4" numFmtId="0">
      <sharedItems/>
    </cacheField>
    <cacheField name="Actividades de control (Ejecución)4" numFmtId="0">
      <sharedItems/>
    </cacheField>
    <cacheField name="Descripción de la ejecución en el periodo de corte4" numFmtId="0">
      <sharedItems/>
    </cacheField>
    <cacheField name="Evidencias(s) de la ejecución4" numFmtId="0">
      <sharedItems/>
    </cacheField>
    <cacheField name="Fuente de riesgo 5 (Ejecución de controles)" numFmtId="0">
      <sharedItems/>
    </cacheField>
    <cacheField name="Riesgos de corrupción (Ejecución de controles)5" numFmtId="0">
      <sharedItems/>
    </cacheField>
    <cacheField name="Actividades de control (Ejecución)5" numFmtId="0">
      <sharedItems/>
    </cacheField>
    <cacheField name="Descripción de la ejecución en el periodo de corte5" numFmtId="0">
      <sharedItems/>
    </cacheField>
    <cacheField name="Evidencias(s) de la ejecución5" numFmtId="0">
      <sharedItems/>
    </cacheField>
    <cacheField name="Fuente de riesgo 6 (Ejecución de controles)" numFmtId="0">
      <sharedItems/>
    </cacheField>
    <cacheField name="Riesgos de corrupción (Ejecución de controles)6" numFmtId="0">
      <sharedItems/>
    </cacheField>
    <cacheField name="Actividades de control (Ejecución)6" numFmtId="0">
      <sharedItems/>
    </cacheField>
    <cacheField name="Descripción de la ejecución en el periodo de corte6" numFmtId="0">
      <sharedItems/>
    </cacheField>
    <cacheField name="Evidencias(s) de la ejecución6" numFmtId="0">
      <sharedItems/>
    </cacheField>
    <cacheField name="Fuente de riesgo 7 (Ejecución de controles)" numFmtId="0">
      <sharedItems/>
    </cacheField>
    <cacheField name="Riesgos de corrupción (Ejecución de controles)7" numFmtId="0">
      <sharedItems/>
    </cacheField>
    <cacheField name="Actividades de control (Ejecución)7" numFmtId="0">
      <sharedItems/>
    </cacheField>
    <cacheField name="Descripción de la ejecución en el periodo de corte7" numFmtId="0">
      <sharedItems/>
    </cacheField>
    <cacheField name="Evidencias(s) de la ejecución7" numFmtId="0">
      <sharedItems/>
    </cacheField>
    <cacheField name="Vacías para borrar si=0" numFmtId="0">
      <sharedItems containsSemiMixedTypes="0" containsString="0" containsNumber="1" containsInteger="1" minValue="88" maxValue="88"/>
    </cacheField>
    <cacheField name="Para borrar si=1" numFmtId="0">
      <sharedItems containsSemiMixedTypes="0" containsString="0" containsNumber="1" containsInteger="1" minValue="0" maxValue="0"/>
    </cacheField>
    <cacheField name="Modificar la calificación de probabilidad" numFmtId="0">
      <sharedItems containsBlank="1" count="2">
        <m/>
        <s v="X"/>
      </sharedItems>
    </cacheField>
    <cacheField name="Actualizar el plan de contingencia" numFmtId="0">
      <sharedItems containsBlank="1" count="2">
        <m/>
        <s v="X"/>
      </sharedItems>
    </cacheField>
    <cacheField name="Ajustar la definición o calificación de las actividades de control" numFmtId="0">
      <sharedItems containsBlank="1" count="2">
        <m/>
        <s v="X"/>
      </sharedItems>
    </cacheField>
    <cacheField name="Modificar o definir las actividades de tratamiento" numFmtId="0">
      <sharedItems containsBlank="1" count="2">
        <s v="X"/>
        <m/>
      </sharedItems>
    </cacheField>
    <cacheField name="Ajustar la identificación" numFmtId="0">
      <sharedItems containsBlank="1" count="2">
        <m/>
        <s v="X"/>
      </sharedItems>
    </cacheField>
    <cacheField name="Actualizar la DOFA del proceso" numFmtId="0">
      <sharedItems containsBlank="1" count="2">
        <m/>
        <s v="X"/>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4">
  <r>
    <x v="0"/>
    <n v="2020"/>
    <s v="CORRUPCIÓN"/>
    <s v="3 CORRUPCIÓN"/>
    <s v="-"/>
    <s v="-"/>
    <s v="-"/>
    <s v="-"/>
    <x v="0"/>
    <s v="Decisiones ajustadas a intereses propios o de terceros en la aprobación de ejecución de Proyectos  en materia de: Infraestructura, Economía Digital, Gobierno y Ciudadano Digital  para obtener dádivas o beneficios"/>
    <s v="Reducir"/>
    <s v="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n v="1"/>
    <s v="Preventiva"/>
    <x v="0"/>
    <s v="Se realizará una modificación integral al procedimiento, por lo que se solicitará ampliación de cumplimiento para el 31 de diciembre, ya que por recomendación del Alto Consejero Distrital de TIC se debe hacer una modificación al mismo de cara al nuevo Plan Distrital de Desarrollo."/>
    <s v="Sí"/>
    <d v="2020-12-31T00:00:00"/>
    <x v="0"/>
    <s v="-"/>
    <s v="-"/>
    <m/>
    <s v="-"/>
    <s v="-"/>
    <s v="-"/>
    <s v="-"/>
    <s v="-"/>
    <s v="-"/>
    <s v="-"/>
    <x v="0"/>
    <s v="-"/>
    <x v="0"/>
    <x v="0"/>
    <x v="0"/>
    <x v="0"/>
    <x v="0"/>
    <x v="0"/>
    <x v="0"/>
    <x v="0"/>
    <x v="0"/>
    <x v="0"/>
    <x v="0"/>
    <x v="0"/>
    <x v="0"/>
    <s v="-"/>
    <s v="-"/>
    <s v="-"/>
    <s v="-"/>
    <s v="-"/>
    <s v="-"/>
    <s v="-"/>
    <x v="0"/>
    <s v="Decisiones ajustadas a intereses propios o de terceros en la aprobación de ejecución de Proyectos  en materia de: Infraestructura, Economía Digital, Gobierno y Ciudadano Digital  para obtener dádivas o beneficios"/>
    <s v="Se realiza ampliación de plazo a la actividad 1 debido a que se requiere modificar y ajustar integralmente el proceso de cara al nuevo Plan Distrital de Desarrollo."/>
    <s v="Corrupción"/>
    <s v="Decisiones ajustadas a intereses propios o de terceros en la aprobación de ejecución de Proyectos  en materia de: Infraestructura, Economía Digital, Gobierno y Ciudadano Digital  para obtener dádivas o beneficios"/>
    <s v="El procedimiento 1210200-PR-306 &quot;Asesoría Técnica o Formulación y Ejecución de Proyectos en el Distrito Capital&quot; PC# (3): indica que el Jefe de Oficina Alta Consejería Distrital de TIC, autorizado(a) por el manual de funciones, cada vez que se formule un proyecto revisa que la información registrada en el formato 4130000-FT-1017 &quot;Perfil del Proyecto&quot;,  este alineada con las funciones, el Plan Distrital de Desarrollo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 "/>
    <s v="A la fecha no se ha aplicado el control debido a que se está definiendo el perfil del proyecto de inversión, para poder estructurar los proyectos en materia TIC del siguiente plan distrital de desarrollo"/>
    <s v="Perfil proyecto de inversión 2020-2024_x000a_"/>
    <s v="-"/>
    <s v="-"/>
    <s v="-"/>
    <s v="-"/>
    <s v="-"/>
    <s v="-"/>
    <s v="-"/>
    <s v="-"/>
    <s v="-"/>
    <s v="-"/>
    <s v="-"/>
    <s v="-"/>
    <s v="-"/>
    <s v="-"/>
    <s v="-"/>
    <s v="-"/>
    <s v="-"/>
    <s v="-"/>
    <s v="-"/>
    <s v="-"/>
    <s v="-"/>
    <s v="-"/>
    <s v="-"/>
    <s v="-"/>
    <s v="-"/>
    <s v="-"/>
    <s v="-"/>
    <s v="-"/>
    <s v="-"/>
    <s v="-"/>
    <n v="88"/>
    <n v="0"/>
    <x v="0"/>
    <x v="0"/>
    <x v="0"/>
    <x v="0"/>
    <x v="0"/>
    <x v="0"/>
  </r>
  <r>
    <x v="0"/>
    <n v="2020"/>
    <s v="CORRUPCIÓN"/>
    <s v="3 CORRUPCIÓN"/>
    <s v="-"/>
    <s v="-"/>
    <s v="-"/>
    <s v="-"/>
    <x v="0"/>
    <s v="Decisiones ajustadas a intereses propios o de terceros en la aprobación de ejecución de Proyectos  en materia de: Infraestructura, Economía Digital, Gobierno y Ciudadano Digital  para obtener dádivas o beneficios"/>
    <s v="Reducir"/>
    <s v="Realizar sensibilización o talleres prácticos con el fin de que los integrantes del proceso aprendan y conozcan las posibles situaciones en que se puede presentar: amiguismo, clientelismo o conflicto de intereses en la aprobación y ejecución de los proyectos en materia TIC._x000a__x000a__x000a_(Actividad.# 2 Acción Preventiva #1)"/>
    <n v="1"/>
    <s v="Preventiva"/>
    <x v="0"/>
    <s v="El subcomité de autocontrol se realizó el 30 de junio del presente, allí se hizo la explicación del proceso y procedimiento a todos los funcionarios que conforman el grupo de trabajo de la Alta Consejería Distrital de TIC. En el Sistema Integrado de Gestión la acción se encuentra abierta toda vez que la gestora no cuenta con acceso al sistema producto de la finalización de la planta temporal, ya se solicitó la prórroga de accesos a la Oficina de Tecnologías de Información producto de la extensión otorgada a los funcionarios de planta temporal. Para lo que se deja constancia del acta de subcomité radicada en la oficina de control interno  3-2020-14093"/>
    <s v="Sí"/>
    <d v="2020-06-30T00:00:00"/>
    <x v="0"/>
    <s v="-"/>
    <s v="-"/>
    <m/>
    <s v="-"/>
    <s v="-"/>
    <s v="-"/>
    <s v="-"/>
    <s v="-"/>
    <s v="-"/>
    <s v="-"/>
    <x v="0"/>
    <s v="-"/>
    <x v="0"/>
    <x v="0"/>
    <x v="0"/>
    <x v="0"/>
    <x v="0"/>
    <x v="0"/>
    <x v="0"/>
    <x v="0"/>
    <x v="0"/>
    <x v="0"/>
    <x v="0"/>
    <x v="0"/>
    <x v="0"/>
    <s v="-"/>
    <s v="-"/>
    <s v="-"/>
    <s v="-"/>
    <s v="-"/>
    <s v="-"/>
    <s v="-"/>
    <x v="0"/>
    <s v="Decisiones ajustadas a intereses propios o de terceros en la aprobación de ejecución de Proyectos  en materia de: Infraestructura, Economía Digital, Gobierno y Ciudadano Digital  para obtener dádivas o beneficios"/>
    <s v="Se finaliza la actividad 2, ya que se dio cumplimiento a la misma en el subcomité de autocontrol de la Alta Consejería Distrital de TIC."/>
    <s v="Corrupción"/>
    <s v="Decisiones ajustadas a intereses propios o de terceros en la aprobación de ejecución de Proyectos  en materia de: Infraestructura, Economía Digital, Gobierno y Ciudadano Digital  para obtener dádivas o beneficios"/>
    <s v="El procedimiento 1210200-PR-306 &quot;Asesoría Técnica o Formulación y Ejecución de Proyectos en el Distrito Capital&quot; PC # (5):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 "/>
    <s v="A la fecha no se ha aplicado el control debido a que se está definiendo el perfil del proyecto de inversión, para poder estructurar los proyectos en materia TIC del siguiente plan distrital de desarrollo"/>
    <s v="Perfil proyecto de inversión 2020-2024_x000a_"/>
    <s v="-"/>
    <s v="-"/>
    <s v="-"/>
    <s v="-"/>
    <s v="-"/>
    <s v="-"/>
    <s v="-"/>
    <s v="-"/>
    <s v="-"/>
    <s v="-"/>
    <s v="-"/>
    <s v="-"/>
    <s v="-"/>
    <s v="-"/>
    <s v="-"/>
    <s v="-"/>
    <s v="-"/>
    <s v="-"/>
    <s v="-"/>
    <s v="-"/>
    <s v="-"/>
    <s v="-"/>
    <s v="-"/>
    <s v="-"/>
    <s v="-"/>
    <s v="-"/>
    <s v="-"/>
    <s v="-"/>
    <s v="-"/>
    <s v="-"/>
    <n v="88"/>
    <n v="0"/>
    <x v="0"/>
    <x v="0"/>
    <x v="0"/>
    <x v="0"/>
    <x v="0"/>
    <x v="0"/>
  </r>
  <r>
    <x v="0"/>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en la aprobación de ejecución de Proyectos  en materia de: Infraestructura, Economía Digital, Gobierno y Ciudadano Digital  para obtener dádivas o beneficios"/>
    <s v="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s v="Se realizará una modificación integral al procedimiento, por lo que se solicitará ampliación de cumplimiento para el 31 de diciembre, ya que por recomendación del Alto Consejero Distrital de TIC se debe hacer una modificación al mismo de cara al nuevo Plan Distrital de Desarrollo."/>
    <s v="-"/>
    <s v="-"/>
    <s v="-"/>
    <s v="-"/>
    <s v="-"/>
    <s v="-"/>
    <s v="-"/>
    <s v="-"/>
    <s v="-"/>
    <s v="-"/>
    <s v="-"/>
    <s v="-"/>
    <s v="-"/>
    <s v="-"/>
    <s v="-"/>
    <s v="-"/>
    <s v="-"/>
    <s v="-"/>
    <s v="-"/>
    <s v="-"/>
    <s v="-"/>
    <s v="-"/>
    <s v="-"/>
    <s v="-"/>
    <s v="-"/>
    <s v="-"/>
    <s v="-"/>
    <s v="-"/>
    <s v="-"/>
    <s v="-"/>
    <s v="-"/>
    <n v="88"/>
    <n v="0"/>
    <x v="0"/>
    <x v="0"/>
    <x v="0"/>
    <x v="1"/>
    <x v="0"/>
    <x v="0"/>
  </r>
  <r>
    <x v="0"/>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en la aprobación de ejecución de Proyectos  en materia de: Infraestructura, Economía Digital, Gobierno y Ciudadano Digital  para obtener dádivas o beneficios"/>
    <s v="Realizar sensibilización o talleres prácticos con el fin de que los integrantes del proceso aprendan y conozcan las posibles situaciones en que se puede presentar: amiguismo, clientelismo o conflicto de intereses en la aprobación y ejecución de los proyectos en materia TIC._x000a__x000a__x000a_(Actividad.# 2 Acción Preventiva #1)"/>
    <s v="El subcomité de autocontrol se realizó el 30 de junio del presente, allí se hizo la explicación del proceso y procedimiento a todos los funcionarios que conforman el grupo de trabajo de la Alta Consejería Distrital de TIC. En el Sistema Integrado de Gestión la acción se encuentra abierta toda vez que la gestora no cuenta con acceso al sistema producto de la finalización de la planta temporal, ya se solicitó la prórroga de accesos a la Oficina de Tecnologías de Información producto de la extensión otorgada a los funcionarios de planta temporal. Para lo que se deja constancia del acta de subcomité radicada en la oficina de control interno  3-2020-14093"/>
    <s v="Acta de subcomité de radicada en la Oficina de Control Interno con número 3-2020-14093"/>
    <s v="-"/>
    <s v="-"/>
    <s v="-"/>
    <s v="-"/>
    <s v="-"/>
    <s v="-"/>
    <s v="-"/>
    <s v="-"/>
    <s v="-"/>
    <s v="-"/>
    <s v="-"/>
    <s v="-"/>
    <s v="-"/>
    <s v="-"/>
    <s v="-"/>
    <s v="-"/>
    <s v="-"/>
    <s v="-"/>
    <s v="-"/>
    <s v="-"/>
    <s v="-"/>
    <s v="-"/>
    <s v="-"/>
    <s v="-"/>
    <s v="-"/>
    <s v="-"/>
    <s v="-"/>
    <s v="-"/>
    <s v="-"/>
    <s v="-"/>
    <n v="88"/>
    <n v="0"/>
    <x v="0"/>
    <x v="0"/>
    <x v="0"/>
    <x v="1"/>
    <x v="0"/>
    <x v="0"/>
  </r>
  <r>
    <x v="1"/>
    <n v="2020"/>
    <s v="CORRUPCIÓN"/>
    <s v="3 CORRUPCIÓN"/>
    <s v="-"/>
    <s v="-"/>
    <s v="-"/>
    <s v="-"/>
    <x v="0"/>
    <s v="Decisiones ajustadas a intereses propios o de terceros durante el otorgamiento de ayudas dirigidas a la población víctima del conflicto armado para obtener beneficios no autorizados"/>
    <s v="Reducir"/>
    <s v="Socializar con el equipo profesional de CLAV y PAV los resultados de la Matriz de seguimiento AHI (mes)."/>
    <s v="-"/>
    <s v="Preventiva"/>
    <x v="0"/>
    <s v="En el marco del seguimiento a la auditoria realizada, se realizó el análisis de las atenciones humanitarias inmediatas otorgadas; donde se revisaron el total de las medidas otorgadas, 388 medidas en mayo y 83 medidas en junio._x000a_De acuerdo a lo anterior, se verificó que en el otorgamiento se cumpliera con los puntos de control establecidos, como son revisión por parte del profesional jurídico y aprobación por parte del coordinador"/>
    <s v="Sí"/>
    <d v="2020-12-31T00:00:00"/>
    <x v="0"/>
    <s v="-"/>
    <s v="-"/>
    <m/>
    <s v="-"/>
    <s v="-"/>
    <s v="-"/>
    <s v="-"/>
    <s v="-"/>
    <s v="-"/>
    <s v="-"/>
    <x v="0"/>
    <s v="-"/>
    <x v="0"/>
    <x v="0"/>
    <x v="0"/>
    <x v="0"/>
    <x v="0"/>
    <x v="0"/>
    <x v="0"/>
    <x v="0"/>
    <x v="0"/>
    <x v="0"/>
    <x v="0"/>
    <x v="0"/>
    <x v="0"/>
    <s v="-"/>
    <s v="-"/>
    <s v="-"/>
    <s v="-"/>
    <s v="-"/>
    <s v="-"/>
    <s v="-"/>
    <x v="1"/>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MAY-JUN"/>
    <s v="-"/>
    <s v="-"/>
    <s v="-"/>
    <s v="-"/>
    <s v="-"/>
    <s v="-"/>
    <s v="-"/>
    <s v="-"/>
    <s v="-"/>
    <s v="-"/>
    <s v="-"/>
    <s v="-"/>
    <s v="-"/>
    <s v="-"/>
    <s v="-"/>
    <s v="-"/>
    <s v="-"/>
    <s v="-"/>
    <s v="-"/>
    <s v="-"/>
    <s v="-"/>
    <s v="-"/>
    <s v="-"/>
    <s v="-"/>
    <s v="-"/>
    <s v="-"/>
    <s v="-"/>
    <s v="-"/>
    <s v="-"/>
    <s v="-"/>
    <n v="88"/>
    <n v="0"/>
    <x v="0"/>
    <x v="0"/>
    <x v="0"/>
    <x v="1"/>
    <x v="0"/>
    <x v="0"/>
  </r>
  <r>
    <x v="1"/>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durante el otorgamiento de ayudas dirigidas a la población víctima del conflicto armado para obtener beneficios no autorizados"/>
    <s v="El procedimiento 1210100-PR-315 &quot;&quot;Otorgar ayuda y atención humanitaria inmediata&quot; indica que el profesional especializado y/o universitario de la ACDVPR, autorizado(a) por el Jefe de Oficina Alta Consejería para los Derechos de las Víctimas, la Paz y la Reconciliación mediante el Manual de Funciones de la dependencia,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especializado y/o universitario de la ACDVPR solicita los motivos de incumplimiento de los puntos del control. Queda como evidencia Matriz de seguimiento AHI (mes) y correo electrónico. "/>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Mayo y Junio de 2020, periodo para el cual se efectuaron 471 otorgamientos, de los cuales se revisaron el 100% de los casos. (Archivo: MATRIZ REVISION  MAY-JUN)"/>
    <s v="Archivos: Correo_ SEGUIMIENTO CONTROL INTERNO AHI  MAY - JUN_x000a_MATRIZ REVISION  MAY-JUN"/>
    <s v="-"/>
    <s v="-"/>
    <s v="-"/>
    <s v="-"/>
    <s v="-"/>
    <s v="-"/>
    <s v="-"/>
    <s v="-"/>
    <s v="-"/>
    <s v="-"/>
    <s v="-"/>
    <s v="-"/>
    <s v="-"/>
    <s v="-"/>
    <s v="-"/>
    <s v="-"/>
    <s v="-"/>
    <s v="-"/>
    <s v="-"/>
    <s v="-"/>
    <s v="-"/>
    <s v="-"/>
    <s v="-"/>
    <s v="-"/>
    <s v="-"/>
    <s v="-"/>
    <s v="-"/>
    <s v="-"/>
    <s v="-"/>
    <s v="-"/>
    <n v="88"/>
    <n v="0"/>
    <x v="0"/>
    <x v="0"/>
    <x v="0"/>
    <x v="1"/>
    <x v="0"/>
    <x v="0"/>
  </r>
  <r>
    <x v="1"/>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durante el otorgamiento de ayudas dirigidas a la población víctima del conflicto armado para obtener beneficios no autorizados"/>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De acuerdo con el Plan anual de auditorias de la vigencia 2020 (https://secretariageneral.gov.co/transparencia/control/plan-anual-auditorias/cronograma-plan-anual-auditorias-2020), el proceso &quot;Asistencia, atención y reparación integral a víctimas del conflicto armado e implementación de acciones de memoria, paz y reconciliación en Bogotá” tuvo auditoría interna de gestión por parte de la Oficina de Control Interno. "/>
    <s v="Informe de auditoría disponible en: https://secretariageneral.gov.co/sites/default/files/control/informe_auditoria_de_gestion_asistencia_atencion_y_reparacion_integral_victimas.pdf"/>
    <s v="-"/>
    <s v="-"/>
    <s v="-"/>
    <s v="-"/>
    <s v="-"/>
    <s v="-"/>
    <s v="-"/>
    <s v="-"/>
    <s v="-"/>
    <s v="-"/>
    <s v="-"/>
    <s v="-"/>
    <s v="-"/>
    <s v="-"/>
    <s v="-"/>
    <s v="-"/>
    <s v="-"/>
    <s v="-"/>
    <s v="-"/>
    <s v="-"/>
    <s v="-"/>
    <s v="-"/>
    <s v="-"/>
    <s v="-"/>
    <s v="-"/>
    <s v="-"/>
    <s v="-"/>
    <s v="-"/>
    <s v="-"/>
    <s v="-"/>
    <n v="88"/>
    <n v="0"/>
    <x v="0"/>
    <x v="0"/>
    <x v="0"/>
    <x v="1"/>
    <x v="0"/>
    <x v="0"/>
  </r>
  <r>
    <x v="1"/>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durante el otorgamiento de ayudas dirigidas a la población víctima del conflicto armado para obtener beneficios no autorizad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De acuerdo con el Plan anual de auditorias de la vigencia 2020 (https://secretariageneral.gov.co/transparencia/control/plan-anual-auditorias/cronograma-plan-anual-auditorias-2020), el proceso &quot;Asistencia, atención y reparación integral a víctimas del conflicto armado e implementación de acciones de memoria, paz y reconciliación en Bogotá” tuvo auditoría interna de calidad por parte de la Oficina de Control Interno. "/>
    <s v="Informe de auditoría POR FAVOR ANEXARLO"/>
    <s v="-"/>
    <s v="-"/>
    <s v="-"/>
    <s v="-"/>
    <s v="-"/>
    <s v="-"/>
    <s v="-"/>
    <s v="-"/>
    <s v="-"/>
    <s v="-"/>
    <s v="-"/>
    <s v="-"/>
    <s v="-"/>
    <s v="-"/>
    <s v="-"/>
    <s v="-"/>
    <s v="-"/>
    <s v="-"/>
    <s v="-"/>
    <s v="-"/>
    <s v="-"/>
    <s v="-"/>
    <s v="-"/>
    <s v="-"/>
    <s v="-"/>
    <s v="-"/>
    <s v="-"/>
    <s v="-"/>
    <s v="-"/>
    <s v="-"/>
    <n v="88"/>
    <n v="0"/>
    <x v="0"/>
    <x v="0"/>
    <x v="0"/>
    <x v="1"/>
    <x v="0"/>
    <x v="0"/>
  </r>
  <r>
    <x v="2"/>
    <n v="2020"/>
    <s v="CORRUPCIÓN"/>
    <s v="3 CORRUPCIÓN"/>
    <s v="-"/>
    <s v="-"/>
    <s v="-"/>
    <s v="-"/>
    <x v="0"/>
    <s v="Decisiones ajustadas a intereses propios o de terceros durante la etapa precontractual para el desarrollo de un proceso de selección pública de oferentes con el fin de celebrar un contrato"/>
    <s v="Reducir"/>
    <s v="Modificar los procedimientos 4231000-PR-284 &quot;Mínima cuantía&quot;, 4231000-PR-339 &quot;Selección Pública de Oferentes&quot;, 4231000-PR-338 &quot;Agregación de Demanda&quot; y 4231000-PR-156 &quot;Contratación Directa&quot; con el fin de implementar el controlen donde se indique que el Comité de Contratación, autorizado(a) por Secretaria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n v="5"/>
    <s v="De mejora"/>
    <x v="0"/>
    <s v="Se han adelantado un total de 12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
    <s v="Sí"/>
    <d v="2020-09-30T00:00:00"/>
    <x v="0"/>
    <s v="-"/>
    <s v="-"/>
    <m/>
    <s v="-"/>
    <s v="-"/>
    <s v="-"/>
    <s v="-"/>
    <s v="-"/>
    <s v="-"/>
    <s v="-"/>
    <x v="0"/>
    <s v="-"/>
    <x v="0"/>
    <x v="0"/>
    <x v="0"/>
    <x v="0"/>
    <x v="0"/>
    <x v="0"/>
    <x v="0"/>
    <x v="0"/>
    <x v="0"/>
    <x v="0"/>
    <x v="0"/>
    <x v="0"/>
    <x v="0"/>
    <s v="-"/>
    <s v="-"/>
    <s v="-"/>
    <s v="-"/>
    <s v="-"/>
    <s v="-"/>
    <s v="-"/>
    <x v="0"/>
    <s v="Realización de cobros indebidos durante la ejecución del contrato con el propósito de no evidenciar un posible incumplimiento de las obligaciones contractuales"/>
    <s v="La Dirección de Contratación realizará la modificación en el Sistema de Calidad de las evidencias de los controles del procedimiento 42321000-PR-022 &quot;Liquidación de contrato/convenio&quot;, en el entendido que los documentos que se revisan para el logro de la liquidación de contrato y/o terminación anticipada por mutuo acuerdo se encuentran estipulados en el informe final del contrato o convenio que sirve como soporte para adelantar la liquidación de este. De acuerdo con lo anterior, tanto el informe final se supervisión revisado por el profesional de la Dirección de Contratación como el acta de liquidación del contrato y/o terminación anticipada por mutuo quedan publicados en el SECOP y son el fundamento que el proceso de liquidación se ajusto a la normatividad vigente. "/>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
    <s v="MAYO: Durante el mes de Mayo de 2020 se observa una gestión de un total de 70 procesos de contratación distribuidos en 56 procesos en la modalidad de contratación directa y 14 en otras modalidades de selección pública de oferentes, lo anterior teniendo en cuenta la programación de las dependencias en la ejecución del plan anual de adquisiciones y las necesidades de contratación por parte de los proyectos de inversión, así como de los rubros de funcionamiento de la Entidad. Se observa un incremento de la gestión de la Dirección de Contratación con respecto al mes anterior de 4 procesos más. La gestión de la Dirección de Contratación dependió de las necesidades urgentes que se requerían contratar antes del proceso de armonización presupuestal._x000a__x000a_De igual forma se observa con respecto al índice de ajustes, que la Dirección de Contratación viene cumpliendo con el límite establecido y ha gestionado los procesos de manera oportuna y eficaz. ,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_x000a__x000a_JUNIO: Durante el mes de Junio de 2020 se observa una gestión de un total de 17 procesos de contratación distribuidos en 12 procesos en la modalidad de contratación directa y 5 en otras modalidades de selección pública de oferentes, lo anterior teniendo en cuenta la programación de las dependencias en la ejecución del plan anual de adquisiciones y las necesidades de contratación por parte de los proyectos de inversión, así como de los rubros de funcionamiento de la Entidad. Se observa una disminución  de la gestión de la Dirección de Contratación con respecto al mes anterior debido al proceso de armonización presupuestal que la entidad inicio en el mes de junio. _x000a__x000a_De igual forma se observa con respecto al índice de ajustes, que la Dirección de Contratación viene cumpliendo con el límite establecido y ha gestionado los procesos de manera oportuna y eficaz.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s v="Corrupción"/>
    <s v="Realización de cobros indebidos durante la ejecución del contrato con el propósito de no evidenciar un posible incumplimiento de las obligaciones contractuales"/>
    <s v="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MAYO: Durante el mes de mayo  se suscribieron un total de 79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_x000a__x000a_JUNIO: Durante el mes de junio  se suscribieron un total de 15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
    <s v="Se adjunta relación de procesos publicados en el SECOP, el link adjunto remite al contrato y en la sección 7 se evidencian los informes del contratista y/o supervisor. Así mismo en las modificaciones."/>
    <s v="-"/>
    <s v="-"/>
    <s v="-"/>
    <s v="-"/>
    <s v="-"/>
    <s v="-"/>
    <s v="-"/>
    <s v="-"/>
    <s v="-"/>
    <s v="-"/>
    <s v="-"/>
    <s v="-"/>
    <s v="-"/>
    <s v="-"/>
    <s v="-"/>
    <s v="-"/>
    <s v="-"/>
    <s v="-"/>
    <s v="-"/>
    <s v="-"/>
    <s v="-"/>
    <s v="-"/>
    <s v="-"/>
    <s v="-"/>
    <s v="-"/>
    <n v="88"/>
    <n v="0"/>
    <x v="0"/>
    <x v="0"/>
    <x v="1"/>
    <x v="1"/>
    <x v="0"/>
    <x v="0"/>
  </r>
  <r>
    <x v="2"/>
    <n v="2020"/>
    <s v="CORRUPCIÓN"/>
    <s v="3 CORRUPCIÓN"/>
    <s v="-"/>
    <s v="-"/>
    <s v="-"/>
    <s v="-"/>
    <x v="0"/>
    <s v="Decisiones ajustadas a intereses propios o de terceros durante la etapa precontractual para el desarrollo de un proceso de selección pública de oferentes con el fin de celebrar un contrato"/>
    <s v="Reducir"/>
    <s v="Adelantar el flujo documental en el Sistema Integrado de Gestión a fin se realicen las revisiones y aprobaciones de los procedimientos modificados"/>
    <n v="5"/>
    <s v="De mejora"/>
    <x v="0"/>
    <s v="A la fecha no se han adelantado actividades respecto de la acción teniendo en cuenta que se esta estructurando la actualización de los procedimientos internos."/>
    <s v="Sí"/>
    <d v="2020-09-30T00:00:00"/>
    <x v="0"/>
    <s v="-"/>
    <s v="-"/>
    <m/>
    <s v="-"/>
    <s v="-"/>
    <s v="-"/>
    <s v="-"/>
    <s v="-"/>
    <s v="-"/>
    <s v="-"/>
    <x v="0"/>
    <s v="-"/>
    <x v="0"/>
    <x v="0"/>
    <x v="0"/>
    <x v="0"/>
    <x v="0"/>
    <x v="0"/>
    <x v="0"/>
    <x v="0"/>
    <x v="0"/>
    <x v="0"/>
    <x v="0"/>
    <x v="0"/>
    <x v="0"/>
    <s v="-"/>
    <s v="-"/>
    <s v="-"/>
    <s v="-"/>
    <s v="-"/>
    <s v="-"/>
    <s v="-"/>
    <x v="0"/>
    <s v="Decisiones ajustadas a intereses propios o de terceros durante la etapa precontractual para el desarrollo de un proceso de selección pública de oferentes con el fin de celebrar un contrato"/>
    <s v="Se cambia la tipología del riesgo a : Cumplimiento"/>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parcialmente indican que el Comité de Contratación, autorizado(a) por la(el) Secretaria(o)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MAYO: Se llevaron a cabo 6 Comités de Contratación, de los cuales 2 corresponden a sesiones ordinarias y 4 sesiones extraordinarias. En dichos Comités  se discutieron inclusiones o modificaciones al PAA de acuerdo con las necesidades de la Entidad y de cada uno de los proyectos o rubros de funcionamiento.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_x000a__x000a_JUNIO: Se llevaron a cabo 6 Comités de Contratación, de los cuales 2 corresponden a sesiones ordinarias y 4 sesiones extraordinarias. En dichos Comités  se discutieron inclusiones o modificaciones al PAA de acuerdo con las necesidades de la Entidad y de cada uno de los proyectos o rubros de funcionamiento.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
    <s v="Se adjuntas actas de Comité de Contratación debidamente suscritas."/>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
    <s v="_x000a_MAYO: Durante el mes de abril se radicaron 19 solicitudes de liquidación de contratos y/o de terminación anticipada, de las cuales 12 se concluyeron como liquidados y/o terminadas anticipadamente  pues cumplieron el procedimiento y resultaron jurídicamente viables. Hay 7 en revisión por parte de la Dirección de Contratación . Se observa por lo tanto el cumplimiento de los procedimientos y los controles estipulados en el mismo._x000a__x000a_JUNIO: Durante el mes de abril se radicaron 15 solicitudes de liquidación de contratos y/o de terminación anticipada, de las cuales 6 se concluyeron como liquidados y/o terminadas anticipadamente  pues cumplieron el procedimiento y resultaron jurídicamente viables. Hay 9 en revisión por parte de la Dirección de Contratación . Se observa por lo tanto el cumplimiento de los procedimientos y los controles estipulados en el mismo."/>
    <s v="Se adjunta modelo de seguimiento en la nube (herramienta institucionalizada en los procedimientos internos de la Dirección de Contratación) en donde se describe los proceso de liquidación radicados en la Dirección y la forma en que los mismos han sido gestionados."/>
    <s v="-"/>
    <s v="-"/>
    <s v="-"/>
    <s v="-"/>
    <s v="-"/>
    <s v="-"/>
    <s v="-"/>
    <s v="-"/>
    <s v="-"/>
    <s v="-"/>
    <s v="-"/>
    <s v="-"/>
    <s v="-"/>
    <s v="-"/>
    <s v="-"/>
    <s v="-"/>
    <s v="-"/>
    <s v="-"/>
    <s v="-"/>
    <s v="-"/>
    <s v="-"/>
    <s v="-"/>
    <s v="-"/>
    <s v="-"/>
    <s v="-"/>
    <n v="88"/>
    <n v="0"/>
    <x v="0"/>
    <x v="0"/>
    <x v="0"/>
    <x v="1"/>
    <x v="1"/>
    <x v="0"/>
  </r>
  <r>
    <x v="2"/>
    <n v="2020"/>
    <s v="CORRUPCIÓN"/>
    <s v="3 CORRUPCIÓN"/>
    <s v="-"/>
    <s v="-"/>
    <s v="-"/>
    <s v="-"/>
    <x v="0"/>
    <s v="Decisiones ajustadas a intereses propios o de terceros durante la etapa precontractual para el desarrollo de un proceso de selección pública de oferentes con el fin de celebrar un contrato"/>
    <s v="Reducir"/>
    <s v="Adelantar la socialización de los procedimientos 4231000-PR-284 &quot;Mínima cuantía&quot;, 4231000-PR-339 &quot;Selección Pública de Oferentes&quot;, 4231000-PR-338 &quot;Agregación de Demanda&quot; y 4231000-PR-156 &quot;Contratación Directa&quot; a las dependencias de la Secretaría General de la Alcaldía Mayor de Bogotá."/>
    <n v="5"/>
    <s v="De mejora"/>
    <x v="0"/>
    <s v="A la fecha no se han adelantado actividades respecto de la acción teniendo en cuenta que se esta estructurando la actualización de los procedimientos internos."/>
    <s v="Sí"/>
    <d v="2020-09-30T00:00:00"/>
    <x v="0"/>
    <s v="-"/>
    <s v="-"/>
    <m/>
    <s v="-"/>
    <s v="-"/>
    <s v="-"/>
    <s v="-"/>
    <s v="-"/>
    <s v="-"/>
    <s v="-"/>
    <x v="0"/>
    <s v="-"/>
    <x v="0"/>
    <x v="0"/>
    <x v="0"/>
    <x v="0"/>
    <x v="0"/>
    <x v="0"/>
    <x v="0"/>
    <x v="0"/>
    <x v="0"/>
    <x v="0"/>
    <x v="0"/>
    <x v="0"/>
    <x v="0"/>
    <s v="-"/>
    <s v="-"/>
    <s v="-"/>
    <s v="-"/>
    <s v="-"/>
    <s v="-"/>
    <s v="-"/>
    <x v="0"/>
    <s v="Realización de cobros indebidos durante la ejecución del contrato con el propósito de no evidenciar un posible incumplimiento de las obligaciones contractuales"/>
    <s v="Se cambia la tipología del riesgo a : Cumplimiento"/>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MAYO: De acuerdo con los cronogramas de adjudicación de los procesos de selección, El comité evaluador procede a publicar el informe de avaluación. Se observa para el mes de MAYO  la publicación de 15 informes que corresponden a los procesos de UPS, FIREWALL, FERRETERÍA, BOLSA TECNOLOGÍCA, entre otros . Por lo que en documento remitido como evidencia se puede consultar las decisiones objetivas del Comité en el link de consulta de cada proceso_x000a__x000a_JUNIO: De acuerdo con los cronogramas de adjudicación de los procesos de selección, El comité evaluador procede a publicar el informe de avaluación. Se observa para el mes de JUNIO  la publicación de 6  informes que corresponden a los procesos de TRANSPORTE PÚBLICO TERRESTRE, BONOS,MANTENIEMIENTO UPS, entre otros  . Por lo que en documento remitido como evidencia se puede consultar las decisiones objetivas del Comité en el link de consulta de cada proceso"/>
    <s v="Se adjunta relación de procesos publicados en el SECOP con sus respectivos links para consulta."/>
    <s v="Corrupción"/>
    <s v="Realización de cobros indebidos durante la ejecución del contrato con el propósito de no evidenciar un posible incumplimiento de las obligaciones contractuales"/>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sta actividad se tiene prevista para el mes de mayo y junio"/>
    <s v="Cronograma plan de auditorías publicado en botón de transparencia"/>
    <s v="-"/>
    <s v="-"/>
    <s v="-"/>
    <s v="-"/>
    <s v="-"/>
    <s v="-"/>
    <s v="-"/>
    <s v="-"/>
    <s v="-"/>
    <s v="-"/>
    <s v="-"/>
    <s v="-"/>
    <s v="-"/>
    <s v="-"/>
    <s v="-"/>
    <s v="-"/>
    <s v="-"/>
    <s v="-"/>
    <s v="-"/>
    <s v="-"/>
    <s v="-"/>
    <s v="-"/>
    <s v="-"/>
    <s v="-"/>
    <s v="-"/>
    <n v="88"/>
    <n v="0"/>
    <x v="0"/>
    <x v="0"/>
    <x v="0"/>
    <x v="1"/>
    <x v="1"/>
    <x v="0"/>
  </r>
  <r>
    <x v="2"/>
    <n v="2020"/>
    <s v="CORRUPCIÓN"/>
    <s v="3 CORRUPCIÓN"/>
    <s v="-"/>
    <s v="-"/>
    <s v="-"/>
    <s v="-"/>
    <x v="0"/>
    <s v="Decisiones ajustadas a intereses propios o de terceros durante la etapa precontractual para el desarrollo de un proceso de selección pública de oferentes con el fin de celebrar un contrato"/>
    <s v="Reducir"/>
    <s v="Adelantar un acompañamiento previo a la apertura del proceso de selección pública de oferentes a las dependencias  con el fin de revisar en el componente financiero y jurídico los documentos de estructuración  de dicho proceso."/>
    <n v="5"/>
    <s v="Preventiva"/>
    <x v="0"/>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0-12-31T00:00:00"/>
    <x v="0"/>
    <s v="-"/>
    <s v="-"/>
    <m/>
    <s v="-"/>
    <s v="-"/>
    <s v="-"/>
    <s v="-"/>
    <s v="-"/>
    <s v="-"/>
    <s v="-"/>
    <x v="0"/>
    <s v="-"/>
    <x v="0"/>
    <x v="0"/>
    <x v="0"/>
    <x v="0"/>
    <x v="0"/>
    <x v="0"/>
    <x v="0"/>
    <x v="0"/>
    <x v="0"/>
    <x v="0"/>
    <x v="0"/>
    <x v="0"/>
    <x v="0"/>
    <s v="-"/>
    <s v="-"/>
    <s v="-"/>
    <s v="-"/>
    <s v="-"/>
    <s v="-"/>
    <s v="-"/>
    <x v="2"/>
    <s v="Errores (fallas o deficiencias) en el análisis y selección de las propuestas"/>
    <s v="Se cambia la tipología del riesgo a : Cumplimiento"/>
    <s v="Corrupción"/>
    <s v="Decisiones ajustadas a intereses propios o de terceros durante la etapa precontractual para el desarrollo de un proceso de selección pública de oferentes con el fin de celebrar un contrato"/>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sta actividad se tiene prevista para el mes de mayo y junio"/>
    <s v="Cronograma plan de auditorías publicado en botón de transparencia"/>
    <s v="Corrupción"/>
    <s v="Realización de cobros indebidos durante la ejecución del contrato con el propósito de no evidenciar un posible incumplimiento de las obligaciones contractuale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Esta actividad se tiene prevista para el mes de mayo y junio"/>
    <s v="Cronograma plan de auditorías publicado en botón de transparencia"/>
    <s v="-"/>
    <s v="-"/>
    <s v="-"/>
    <s v="-"/>
    <s v="-"/>
    <s v="-"/>
    <s v="-"/>
    <s v="-"/>
    <s v="-"/>
    <s v="-"/>
    <s v="-"/>
    <s v="-"/>
    <s v="-"/>
    <s v="-"/>
    <s v="-"/>
    <s v="-"/>
    <s v="-"/>
    <s v="-"/>
    <s v="-"/>
    <s v="-"/>
    <s v="-"/>
    <s v="-"/>
    <s v="-"/>
    <s v="-"/>
    <s v="-"/>
    <n v="88"/>
    <n v="0"/>
    <x v="0"/>
    <x v="0"/>
    <x v="0"/>
    <x v="1"/>
    <x v="1"/>
    <x v="0"/>
  </r>
  <r>
    <x v="2"/>
    <n v="2020"/>
    <s v="CORRUPCIÓN"/>
    <s v="3 CORRUPCIÓN"/>
    <s v="-"/>
    <s v="-"/>
    <s v="-"/>
    <s v="-"/>
    <x v="0"/>
    <s v="Decisiones ajustadas a intereses propios o de terceros durante la etapa precontractual para el desarrollo de un proceso de selección pública de oferentes con el fin de celebrar un contrato"/>
    <s v="Reducir"/>
    <s v="Verificar a través de los Comités de Contratación la necesidad de contratar bienes, servicios u obras y que los mismos sean procesos objetivos y ajustados a la normativa vigente"/>
    <n v="5"/>
    <s v="Preventiva"/>
    <x v="0"/>
    <s v="Se han adelantado un total de 12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
    <s v="Sí"/>
    <d v="2020-12-31T00:00:00"/>
    <x v="0"/>
    <s v="-"/>
    <s v="-"/>
    <m/>
    <s v="-"/>
    <s v="-"/>
    <s v="-"/>
    <s v="-"/>
    <s v="-"/>
    <s v="-"/>
    <s v="-"/>
    <x v="0"/>
    <s v="-"/>
    <x v="0"/>
    <x v="0"/>
    <x v="0"/>
    <x v="0"/>
    <x v="0"/>
    <x v="0"/>
    <x v="0"/>
    <x v="0"/>
    <x v="0"/>
    <x v="0"/>
    <x v="0"/>
    <x v="0"/>
    <x v="0"/>
    <s v="-"/>
    <s v="-"/>
    <s v="-"/>
    <s v="-"/>
    <s v="-"/>
    <s v="-"/>
    <s v="-"/>
    <x v="2"/>
    <s v="Supervisión inapropiada para adelantar el proceso de liquidación de los contratos o convenios que así lo requieran"/>
    <s v="Se cambia la tipología del riesgo a : Cumplimiento"/>
    <s v="Corrupción"/>
    <s v="Decisiones ajustadas a intereses propios o de terceros durante la etapa precontractual para el desarrollo de un proceso de selección pública de oferentes con el fin de celebrar un contrato"/>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Esta actividad se tiene prevista para el mes de mayo y junio"/>
    <s v="Cronograma plan de auditorías publicado en botón de transparencia"/>
    <s v="-"/>
    <s v="-"/>
    <s v="-"/>
    <s v="-"/>
    <s v="-"/>
    <s v="-"/>
    <s v="-"/>
    <s v="-"/>
    <s v="-"/>
    <s v="-"/>
    <s v="-"/>
    <s v="-"/>
    <s v="-"/>
    <s v="-"/>
    <s v="-"/>
    <s v="-"/>
    <s v="-"/>
    <s v="-"/>
    <s v="-"/>
    <s v="-"/>
    <s v="-"/>
    <s v="-"/>
    <s v="-"/>
    <s v="-"/>
    <s v="-"/>
    <s v="-"/>
    <s v="-"/>
    <s v="-"/>
    <s v="-"/>
    <s v="-"/>
    <n v="88"/>
    <n v="0"/>
    <x v="0"/>
    <x v="0"/>
    <x v="0"/>
    <x v="1"/>
    <x v="1"/>
    <x v="0"/>
  </r>
  <r>
    <x v="2"/>
    <n v="2020"/>
    <s v="CORRUPCIÓN"/>
    <s v="3 CORRUPCIÓN"/>
    <s v="-"/>
    <s v="-"/>
    <s v="-"/>
    <s v="-"/>
    <x v="0"/>
    <s v="Realización de cobros indebidos durante la ejecución del contrato con el propósito de no evidenciar un posible incumplimiento de las obligaciones contractuales"/>
    <s v="Reducir"/>
    <s v="Realizar una socialización semestral a los supervisores y apoyos  de los mismos acerca del cumplimiento a lo establecido en el Manual de Supervisión de la entidad así como de los procedimientos internos en caso de generarse posibles incumplimientos."/>
    <n v="6"/>
    <s v="Preventiva"/>
    <x v="0"/>
    <s v="No se han adelantado acciones en el segundo semestre respecto a la actividad relacionada en la acción."/>
    <s v="Sí"/>
    <d v="2020-10-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0"/>
    <x v="1"/>
    <x v="0"/>
    <x v="0"/>
  </r>
  <r>
    <x v="3"/>
    <n v="2020"/>
    <s v="CORRUPCIÓN"/>
    <s v="3 CORRUPCIÓN"/>
    <s v="-"/>
    <s v="-"/>
    <s v="-"/>
    <s v="-"/>
    <x v="0"/>
    <s v="Decisiones ajustadas a intereses propios o de terceros al evaluar y tramitar el caso puesto en conocimiento de la OCID, que genere la configuración y decreto de la prescripción y/o caducidad en beneficio de un tercero"/>
    <s v="Reducir"/>
    <s v="Realizar actividades mensuales de divulgación a todos los funcionarios de la Secretaría General, relacionadas con temas de cumplimiento de deberes y extralimitación en el ejercicio de las funciones."/>
    <s v="-"/>
    <s v="Preventiva"/>
    <x v="0"/>
    <s v="Mediante memorando del N° 3-2020-10861 del 15 de mayo de 2020, se solicitó a la Oficina de la Alta Consejería para las Comunicaciones, el diseño y diagramación de los tips disciplinarios, con el fin de ser socializados a través de la Intranet._x000a_Los cuales fueron publicados en la intranet, durante el mes de junio de 2020."/>
    <s v="Sí"/>
    <d v="2020-08-31T00:00:00"/>
    <x v="0"/>
    <s v="-"/>
    <s v="-"/>
    <m/>
    <s v="-"/>
    <s v="-"/>
    <s v="-"/>
    <s v="-"/>
    <s v="-"/>
    <s v="-"/>
    <s v="-"/>
    <x v="0"/>
    <s v="-"/>
    <x v="0"/>
    <x v="0"/>
    <x v="0"/>
    <x v="0"/>
    <x v="0"/>
    <x v="0"/>
    <x v="0"/>
    <x v="0"/>
    <x v="0"/>
    <x v="0"/>
    <x v="0"/>
    <x v="0"/>
    <x v="0"/>
    <s v="-"/>
    <s v="-"/>
    <s v="-"/>
    <s v="-"/>
    <s v="-"/>
    <s v="-"/>
    <s v="-"/>
    <x v="0"/>
    <s v="Decisiones ajustadas a intereses propios o de terceros al evaluar y tramitar el caso puesto en conocimiento de la OCID, que genere la configuración y decreto de la prescripción y/o caducidad en beneficio de un tercero"/>
    <s v="Eliminar la actividad de control detectiva relacionada con la aplicación de auditorías internas de gestión, teniendo en cuenta que este proceso no está incluido en el Plan Anual de Auditorías 2020._x000a__x000a_Incorporar o diseñar controles detectivos propios para este proceso."/>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
    <s v="Se revisaron los expedientes N° 1733, 1736, 1738, 1747, 1741, 1743, 1746, 1749, 1690, 1748,  1564, 1584, 1730,  1734, 1750, 1751 y 1722 asignados a cada profesional en los meses de mayo y junio relacionados en el acta de autocontrol realizada en el periodo, verificando el cumplimiento de los términos establecidos en cada proceso. _x000a_Se revisó y actualizó la información reportada en los procesos activos registrados en el SID._x000a_"/>
    <s v="Actas de Subcomité de Autocontrol de la dependencia realizados en los meses de mayo y junio de 2020.                                                                                             _x000a_Pantallazo del reporte de procesos revisados y actualizados en el SID. "/>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
    <s v="-"/>
    <s v="-"/>
    <s v="-"/>
    <s v="-"/>
    <s v="-"/>
    <s v="-"/>
    <s v="-"/>
    <s v="-"/>
    <s v="-"/>
    <s v="-"/>
    <s v="-"/>
    <s v="-"/>
    <s v="-"/>
    <s v="-"/>
    <s v="-"/>
    <s v="-"/>
    <s v="-"/>
    <s v="-"/>
    <s v="-"/>
    <s v="-"/>
    <s v="-"/>
    <s v="-"/>
    <s v="-"/>
    <s v="-"/>
    <s v="-"/>
    <s v="-"/>
    <n v="88"/>
    <n v="0"/>
    <x v="0"/>
    <x v="0"/>
    <x v="1"/>
    <x v="1"/>
    <x v="0"/>
    <x v="0"/>
  </r>
  <r>
    <x v="3"/>
    <n v="2020"/>
    <s v="CORRUPCIÓN"/>
    <s v="3 CORRUPCIÓN"/>
    <s v="-"/>
    <s v="-"/>
    <s v="-"/>
    <s v="-"/>
    <x v="0"/>
    <s v="Decisiones ajustadas a intereses propios o de terceros al evaluar y tramitar el caso puesto en conocimiento de la OCID, que genere la configuración y decreto de la prescripción y/o caducidad en beneficio de un tercero"/>
    <s v="Reducir"/>
    <s v="Realizar una actividad de sensibilización a los funcionarios que atienden público en la Red CADE y los Centros de Atención a Víctimas, relacionada con temas de incursión en las prohibiciones previstas en el Código Único Disciplinario."/>
    <s v="-"/>
    <s v="Preventiva"/>
    <x v="0"/>
    <s v="Mediante memorando del N° 3-2020-11099 del 19 de mayo de 2020, se informó a la Dirección de Servicio Distrital de Servicio a la Ciudadanía, el inicio de la divulgación de los derecho, deberes y prohibiciones de los servidores públicos, a su vez, se seguirá la programación de las charlas en la Red CADE._x000a_En consecuencia, se recibió respuesta de la Dirección de Servicio Distrital de Servicio a la Ciudadanía, mediante radicado N° 3-2020-12378 del 09 de junio de 2020, allegando el respectivo cronograma de las charlas de sensibilización._x000a_Durante los días 10, 11 y 12 de junio de 2020, se dictaron las charlas programadas en toda la Red Cade, logrando sensibilizar a 154 funcionarios, del cual se anexa listado de asistencia."/>
    <s v="Sí"/>
    <d v="2020-07-31T00:00:00"/>
    <x v="0"/>
    <s v="-"/>
    <s v="-"/>
    <m/>
    <s v="-"/>
    <s v="-"/>
    <s v="-"/>
    <s v="-"/>
    <s v="-"/>
    <s v="-"/>
    <s v="-"/>
    <x v="0"/>
    <s v="-"/>
    <x v="0"/>
    <x v="0"/>
    <x v="0"/>
    <x v="0"/>
    <x v="0"/>
    <x v="0"/>
    <x v="0"/>
    <x v="0"/>
    <x v="0"/>
    <x v="0"/>
    <x v="0"/>
    <x v="0"/>
    <x v="0"/>
    <s v="-"/>
    <s v="-"/>
    <s v="-"/>
    <s v="-"/>
    <s v="-"/>
    <s v="-"/>
    <s v="-"/>
    <x v="1"/>
    <s v="-"/>
    <s v="-"/>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y base de datos expedientes procesos disciplinarios."/>
    <s v="En el periodo de mayo y junio no se adelantaron procesos verbales , por lo tanto no fue necesario aplicar actividades de control . "/>
    <s v="-"/>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
    <s v="-"/>
    <s v="-"/>
    <s v="-"/>
    <s v="-"/>
    <s v="-"/>
    <s v="-"/>
    <s v="-"/>
    <s v="-"/>
    <s v="-"/>
    <s v="-"/>
    <s v="-"/>
    <s v="-"/>
    <s v="-"/>
    <s v="-"/>
    <s v="-"/>
    <s v="-"/>
    <s v="-"/>
    <s v="-"/>
    <s v="-"/>
    <s v="-"/>
    <s v="-"/>
    <s v="-"/>
    <s v="-"/>
    <s v="-"/>
    <s v="-"/>
    <s v="-"/>
    <n v="88"/>
    <n v="0"/>
    <x v="0"/>
    <x v="0"/>
    <x v="0"/>
    <x v="1"/>
    <x v="0"/>
    <x v="0"/>
  </r>
  <r>
    <x v="3"/>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al evaluar y tramitar el caso puesto en conocimiento de la OCID, que genere la configuración y decreto de la prescripción y/o caducidad en beneficio de un tercero"/>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El 21 de mayo de 2020, se atendió visita de auditoria interna de calidad,  cuyo objeto era &quot;Verificar el cumplimiento de la Norma Técnica de Calidad ISO 9001- 2015, así como de los requisitos propios de la Secretaria General, con el fin de contribuir a la mejora continua de los procesos y asegurar que se mantiene de manera eficaz el Sistema de Gestión de Calidad&quot;"/>
    <s v="Informe de Auditoria Interna de Calidad, del 28 de mayo de 2020."/>
    <s v="-"/>
    <s v="-"/>
    <s v="-"/>
    <s v="-"/>
    <s v="-"/>
    <s v="-"/>
    <s v="-"/>
    <s v="-"/>
    <s v="-"/>
    <s v="-"/>
    <s v="-"/>
    <s v="-"/>
    <s v="-"/>
    <s v="-"/>
    <s v="-"/>
    <s v="-"/>
    <s v="-"/>
    <s v="-"/>
    <s v="-"/>
    <s v="-"/>
    <s v="-"/>
    <s v="-"/>
    <s v="-"/>
    <s v="-"/>
    <s v="-"/>
    <s v="-"/>
    <s v="-"/>
    <s v="-"/>
    <s v="-"/>
    <s v="-"/>
    <n v="88"/>
    <n v="0"/>
    <x v="0"/>
    <x v="0"/>
    <x v="0"/>
    <x v="1"/>
    <x v="0"/>
    <x v="0"/>
  </r>
  <r>
    <x v="3"/>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al evaluar y tramitar el caso puesto en conocimiento de la OCID, que genere la configuración y decreto de la prescripción y/o caducidad en beneficio de un tercero"/>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Se eliminará esta actividad de control detectiva relacionada con la aplicación de auditorías internas de gestión, teniendo en cuenta que este proceso no está incluido en el Plan Anual de Auditorías 2020."/>
    <s v="-"/>
    <s v="-"/>
    <s v="-"/>
    <s v="-"/>
    <s v="-"/>
    <s v="-"/>
    <s v="-"/>
    <s v="-"/>
    <s v="-"/>
    <s v="-"/>
    <s v="-"/>
    <s v="-"/>
    <s v="-"/>
    <s v="-"/>
    <s v="-"/>
    <s v="-"/>
    <s v="-"/>
    <s v="-"/>
    <s v="-"/>
    <s v="-"/>
    <s v="-"/>
    <s v="-"/>
    <s v="-"/>
    <s v="-"/>
    <s v="-"/>
    <s v="-"/>
    <s v="-"/>
    <s v="-"/>
    <s v="-"/>
    <s v="-"/>
    <s v="-"/>
    <n v="88"/>
    <n v="0"/>
    <x v="0"/>
    <x v="0"/>
    <x v="0"/>
    <x v="1"/>
    <x v="0"/>
    <x v="0"/>
  </r>
  <r>
    <x v="4"/>
    <n v="2020"/>
    <s v="CORRUPCIÓN"/>
    <s v="3 CORRUPCIÓN"/>
    <s v="-"/>
    <s v="-"/>
    <s v="-"/>
    <s v="-"/>
    <x v="0"/>
    <s v="Desvío de recursos físicos o económicos durante la recepción y almacenamiento de insumos, repuestos y/o sobrantes que se pueden reciclar y producto terminado, con el fin de obtener dádivas o beneficio a nombre propio"/>
    <s v="Reducir"/>
    <s v="Implementar acciones de control administrativo a los repuestos adquiridos para la maquinaria de artes gráficas, con el propósito de evitar la pérdida o hurto de los mismos."/>
    <n v="23"/>
    <s v="Preventiva"/>
    <x v="0"/>
    <s v="Esta actividad esta prevista para iniciar el 15 de diciembre de 2020."/>
    <s v="Sí"/>
    <d v="2021-04-14T00:00:00"/>
    <x v="0"/>
    <s v="-"/>
    <s v="-"/>
    <m/>
    <s v="-"/>
    <s v="-"/>
    <s v="-"/>
    <s v="-"/>
    <s v="-"/>
    <s v="-"/>
    <s v="-"/>
    <x v="0"/>
    <s v="-"/>
    <x v="0"/>
    <x v="0"/>
    <x v="0"/>
    <x v="0"/>
    <x v="0"/>
    <x v="0"/>
    <x v="0"/>
    <x v="0"/>
    <x v="0"/>
    <x v="0"/>
    <x v="0"/>
    <x v="0"/>
    <x v="0"/>
    <s v="-"/>
    <s v="-"/>
    <s v="-"/>
    <s v="-"/>
    <s v="-"/>
    <s v="-"/>
    <s v="-"/>
    <x v="1"/>
    <s v="-"/>
    <s v="-"/>
    <s v="Corrupción"/>
    <s v="Desvío de recursos físicos o económicos durante la recepción y almacenamiento de insumos, repuestos y/o sobrantes que se pueden reciclar y producto terminado, con el fin de obtener dádivas o beneficio a nombre propio"/>
    <s v="El procedimiento 2213300-PR-215 &quot;Recepción, entrega y control de materia prima, insumos y otros&quot;,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
    <s v="Teniendo en cuenta la interrupción de actividades en la Imprenta el control no se ha desarrollado durante este periodo"/>
    <s v="No aplica."/>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 de cuantificación de insumos, oficio de respuesta de solicitud y formato de cuantificación de insumos."/>
    <s v="Teniendo en cuenta la interrupción de actividades en la Imprenta el control no se ha desarrollado durante este periodo."/>
    <s v="No aplica."/>
    <s v="-"/>
    <s v="-"/>
    <s v="-"/>
    <s v="-"/>
    <s v="-"/>
    <s v="-"/>
    <s v="-"/>
    <s v="-"/>
    <s v="-"/>
    <s v="-"/>
    <s v="-"/>
    <s v="-"/>
    <s v="-"/>
    <s v="-"/>
    <s v="-"/>
    <s v="-"/>
    <s v="-"/>
    <s v="-"/>
    <s v="-"/>
    <s v="-"/>
    <s v="-"/>
    <s v="-"/>
    <s v="-"/>
    <s v="-"/>
    <s v="-"/>
    <n v="88"/>
    <n v="0"/>
    <x v="0"/>
    <x v="0"/>
    <x v="0"/>
    <x v="1"/>
    <x v="0"/>
    <x v="0"/>
  </r>
  <r>
    <x v="4"/>
    <n v="2020"/>
    <s v="CORRUPCIÓN"/>
    <s v="3 CORRUPCIÓN"/>
    <s v="-"/>
    <s v="-"/>
    <s v="-"/>
    <s v="-"/>
    <x v="0"/>
    <s v="Desvío de recursos físicos o económicos durante la recepción y almacenamiento de insumos, repuestos y/o sobrantes que se pueden reciclar y producto terminado, con el fin de obtener dádivas o beneficio a nombre propio"/>
    <s v="Reducir"/>
    <s v="Incluir como control en el Procedimiento 2213300 PR-215 y formalizar en el SIG, el reporte mensual de la disposición final de residuos peligrosos en el formato 4233100-FT-1037 y residuos aprovechables 2213300-FT-1036 generados por el proceso productivo."/>
    <n v="23"/>
    <s v="Preventiva"/>
    <x v="0"/>
    <s v="Se programó para iniciar con la revisión del PR-215  a partir del 14 de Julio."/>
    <s v="Sí"/>
    <d v="2020-10-14T00:00:00"/>
    <x v="0"/>
    <s v="-"/>
    <s v="-"/>
    <m/>
    <s v="-"/>
    <s v="-"/>
    <s v="-"/>
    <s v="-"/>
    <s v="-"/>
    <s v="-"/>
    <s v="-"/>
    <x v="0"/>
    <s v="-"/>
    <x v="0"/>
    <x v="0"/>
    <x v="0"/>
    <x v="0"/>
    <x v="0"/>
    <x v="0"/>
    <x v="0"/>
    <x v="0"/>
    <x v="0"/>
    <x v="0"/>
    <x v="0"/>
    <x v="0"/>
    <x v="0"/>
    <s v="-"/>
    <s v="-"/>
    <s v="-"/>
    <s v="-"/>
    <s v="-"/>
    <s v="-"/>
    <s v="-"/>
    <x v="1"/>
    <s v="-"/>
    <s v="-"/>
    <s v="Corrupción"/>
    <s v="Desvío de recursos físicos o económicos durante la recepción y almacenamiento de insumos, repuestos y/o sobrantes que se pueden reciclar y producto terminado, con el fin de obtener dádivas o beneficio a nombre propio"/>
    <s v="_x000a_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ación al inventario contra las remisio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itoría de verificación._x000a_"/>
    <s v="Teniendo en cuenta la interrupción de actividades en la Imprenta el control no se ha desarrollado durante este periodo"/>
    <s v="No aplica."/>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parcialmente indica que el Subdirector de imprenta, autorizado(a) por el Director Distrital de Desarrollo Institucional, semanalmente verifica que los compromisos de producción, planchas y programación se hayan cumplido.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formato FT-836 , TRD."/>
    <s v="Teniendo en cuenta la interrupción de actividades en la Imprenta el control no se ha desarrollado durante este periodo."/>
    <s v="No aplica."/>
    <s v="-"/>
    <s v="-"/>
    <s v="-"/>
    <s v="-"/>
    <s v="-"/>
    <s v="-"/>
    <s v="-"/>
    <s v="-"/>
    <s v="-"/>
    <s v="-"/>
    <s v="-"/>
    <s v="-"/>
    <s v="-"/>
    <s v="-"/>
    <s v="-"/>
    <s v="-"/>
    <s v="-"/>
    <s v="-"/>
    <s v="-"/>
    <s v="-"/>
    <s v="-"/>
    <s v="-"/>
    <s v="-"/>
    <s v="-"/>
    <s v="-"/>
    <n v="88"/>
    <n v="0"/>
    <x v="0"/>
    <x v="0"/>
    <x v="0"/>
    <x v="1"/>
    <x v="0"/>
    <x v="0"/>
  </r>
  <r>
    <x v="4"/>
    <n v="2020"/>
    <s v="CORRUPCIÓN"/>
    <s v="3 CORRUPCIÓN"/>
    <s v="-"/>
    <s v="-"/>
    <s v="-"/>
    <s v="-"/>
    <x v="0"/>
    <s v="Desvío de recursos físicos o económicos durante la recepción y almacenamiento de insumos, repuestos y/o sobrantes que se pueden reciclar y producto terminado, con el fin de obtener dádivas o beneficio a nombre propio"/>
    <s v="Reducir"/>
    <s v="Implementar formato de ingresos de materia prima de las entidades Distritales para el control en la recepción de insumos y formalizarlo en el SIG. Actualizar el procedimiento 2213300-PR-215 con la creación del nuevo control, su formato asociado y divulgación._x000a_"/>
    <n v="23"/>
    <s v="Preventiva"/>
    <x v="0"/>
    <s v="Se hizo la propuesta del esquema para el formato y se revisara con la OAP el día 9 de julio."/>
    <s v="Sí"/>
    <d v="2020-10-14T00:00:00"/>
    <x v="0"/>
    <s v="-"/>
    <s v="-"/>
    <m/>
    <s v="-"/>
    <s v="-"/>
    <s v="-"/>
    <s v="-"/>
    <s v="-"/>
    <s v="-"/>
    <s v="-"/>
    <x v="0"/>
    <s v="-"/>
    <x v="0"/>
    <x v="0"/>
    <x v="0"/>
    <x v="0"/>
    <x v="0"/>
    <x v="0"/>
    <x v="0"/>
    <x v="0"/>
    <x v="0"/>
    <x v="0"/>
    <x v="0"/>
    <x v="0"/>
    <x v="0"/>
    <s v="-"/>
    <s v="-"/>
    <s v="-"/>
    <s v="-"/>
    <s v="-"/>
    <s v="-"/>
    <s v="-"/>
    <x v="1"/>
    <s v="-"/>
    <s v="-"/>
    <s v="Corrupción"/>
    <s v="Desvío de recursos físicos o económicos durante la recepción y almacenamiento de insumos, repuestos y/o sobrantes que se pueden reciclar y producto terminado, con el fin de obtener dádivas o beneficio a nombre propio"/>
    <s v="_x000a_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ación al inventario contra las remisio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itoría de verificación._x000a_"/>
    <s v="Teniendo en cuenta la interrupción de actividades en la Imprenta el control no se ha desarrollado durante este periodo."/>
    <s v="No aplica."/>
    <s v="Corrupción"/>
    <s v="Desvío de recursos físicos o económicos para la elaboración de trabajos de artes gráficas dirigidos a personas u organismos que no hacen parte de la Administración Distrital, con el fin de obtener dádivas o beneficio a nombre propio"/>
    <s v="_x000a_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s v="La auditoria interna de gestión esta programada para los meses de octubre y noviembre de 2020."/>
    <s v="No aplica."/>
    <s v="-"/>
    <s v="-"/>
    <s v="-"/>
    <s v="-"/>
    <s v="-"/>
    <s v="-"/>
    <s v="-"/>
    <s v="-"/>
    <s v="-"/>
    <s v="-"/>
    <s v="-"/>
    <s v="-"/>
    <s v="-"/>
    <s v="-"/>
    <s v="-"/>
    <s v="-"/>
    <s v="-"/>
    <s v="-"/>
    <s v="-"/>
    <s v="-"/>
    <s v="-"/>
    <s v="-"/>
    <s v="-"/>
    <s v="-"/>
    <s v="-"/>
    <n v="88"/>
    <n v="0"/>
    <x v="0"/>
    <x v="0"/>
    <x v="0"/>
    <x v="1"/>
    <x v="0"/>
    <x v="0"/>
  </r>
  <r>
    <x v="4"/>
    <n v="2020"/>
    <s v="CORRUPCIÓN"/>
    <s v="3 CORRUPCIÓN"/>
    <s v="-"/>
    <s v="-"/>
    <s v="-"/>
    <s v="-"/>
    <x v="0"/>
    <s v="Desvío de recursos físicos o económicos durante la recepción y almacenamiento de insumos, repuestos y/o sobrantes que se pueden reciclar y producto terminado, con el fin de obtener dádivas o beneficio a nombre propio"/>
    <s v="Reducir"/>
    <s v="Asegurar la implementación y optimización del software Emlaze como mínimo en el 70% de sus funcionalidades."/>
    <n v="21"/>
    <s v="Preventiva"/>
    <x v="0"/>
    <s v="Esta actividad esta prevista para iniciar el 02 de noviembre de 2020."/>
    <s v="Sí"/>
    <d v="2021-03-02T00:00:00"/>
    <x v="0"/>
    <s v="-"/>
    <s v="-"/>
    <m/>
    <s v="-"/>
    <s v="-"/>
    <s v="-"/>
    <s v="-"/>
    <s v="-"/>
    <s v="-"/>
    <s v="-"/>
    <x v="0"/>
    <s v="-"/>
    <x v="0"/>
    <x v="0"/>
    <x v="0"/>
    <x v="0"/>
    <x v="0"/>
    <x v="0"/>
    <x v="0"/>
    <x v="0"/>
    <x v="0"/>
    <x v="0"/>
    <x v="0"/>
    <x v="0"/>
    <x v="0"/>
    <s v="-"/>
    <s v="-"/>
    <s v="-"/>
    <s v="-"/>
    <s v="-"/>
    <s v="-"/>
    <s v="-"/>
    <x v="1"/>
    <s v="-"/>
    <s v="-"/>
    <s v="Corrupción"/>
    <s v="Desvío de recursos físicos o económicos durante la recepción y almacenamiento de insumos, repuestos y/o sobrantes que se pueden reciclar y producto terminado, con el fin de obtener dádivas o beneficio a nombre propio"/>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La auditoria interna de gestión esta programada para los meses de octubre y noviembre de 2020."/>
    <s v="No aplica."/>
    <s v="Corrupción"/>
    <s v="Desvío de recursos físicos o económicos para la elaboración de trabajos de artes gráficas dirigidos a personas u organismos que no hacen parte de la Administración Distrital, con el fin de obtener dádivas o beneficio a nombre propio"/>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Se desarrollo auditoria interna de calidad los días 20 y 21 de mayo, no se presentaron hallazgos que evidencien la materialización del riesgo."/>
    <s v="Informe de auditoria."/>
    <s v="-"/>
    <s v="-"/>
    <s v="-"/>
    <s v="-"/>
    <s v="-"/>
    <s v="-"/>
    <s v="-"/>
    <s v="-"/>
    <s v="-"/>
    <s v="-"/>
    <s v="-"/>
    <s v="-"/>
    <s v="-"/>
    <s v="-"/>
    <s v="-"/>
    <s v="-"/>
    <s v="-"/>
    <s v="-"/>
    <s v="-"/>
    <s v="-"/>
    <s v="-"/>
    <s v="-"/>
    <s v="-"/>
    <s v="-"/>
    <s v="-"/>
    <n v="88"/>
    <n v="0"/>
    <x v="0"/>
    <x v="0"/>
    <x v="0"/>
    <x v="1"/>
    <x v="0"/>
    <x v="0"/>
  </r>
  <r>
    <x v="4"/>
    <n v="2020"/>
    <s v="CORRUPCIÓN"/>
    <s v="3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Capacitar a los funcionarios que hacen uso de la herramienta en el funcionamiento del Software con el fin de administrar técnicamente el aplicativo."/>
    <n v="21"/>
    <s v="Preventiva"/>
    <x v="0"/>
    <s v="Esta actividad esta prevista para iniciar el 03 de agosto de 2020."/>
    <s v="Sí"/>
    <d v="2020-12-01T00:00:00"/>
    <x v="0"/>
    <s v="-"/>
    <s v="-"/>
    <m/>
    <s v="-"/>
    <s v="-"/>
    <s v="-"/>
    <s v="-"/>
    <s v="-"/>
    <s v="-"/>
    <s v="-"/>
    <x v="0"/>
    <s v="-"/>
    <x v="0"/>
    <x v="0"/>
    <x v="0"/>
    <x v="0"/>
    <x v="0"/>
    <x v="0"/>
    <x v="0"/>
    <x v="0"/>
    <x v="0"/>
    <x v="0"/>
    <x v="0"/>
    <x v="0"/>
    <x v="0"/>
    <s v="-"/>
    <s v="-"/>
    <s v="-"/>
    <s v="-"/>
    <s v="-"/>
    <s v="-"/>
    <s v="-"/>
    <x v="1"/>
    <s v="-"/>
    <s v="-"/>
    <s v="Corrupción"/>
    <s v="Desvío de recursos físicos o económicos durante la recepción y almacenamiento de insumos, repuestos y/o sobrantes que se pueden reciclar y producto terminado, con el fin de obtener dádivas o beneficio a nombre propio"/>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Se desarrollo auditoria interna de calidad los días 20 y 21 de mayo, no se presentaron hallazgos que evidencien la materialización del riesgo."/>
    <s v="Informe de auditoria."/>
    <s v="-"/>
    <s v="-"/>
    <s v="-"/>
    <s v="-"/>
    <s v="-"/>
    <s v="-"/>
    <s v="-"/>
    <s v="-"/>
    <s v="-"/>
    <s v="-"/>
    <s v="-"/>
    <s v="-"/>
    <s v="-"/>
    <s v="-"/>
    <s v="-"/>
    <s v="-"/>
    <s v="-"/>
    <s v="-"/>
    <s v="-"/>
    <s v="-"/>
    <s v="-"/>
    <s v="-"/>
    <s v="-"/>
    <s v="-"/>
    <s v="-"/>
    <s v="-"/>
    <s v="-"/>
    <s v="-"/>
    <s v="-"/>
    <s v="-"/>
    <n v="88"/>
    <n v="0"/>
    <x v="0"/>
    <x v="0"/>
    <x v="0"/>
    <x v="1"/>
    <x v="0"/>
    <x v="0"/>
  </r>
  <r>
    <x v="4"/>
    <n v="2020"/>
    <s v="CORRUPCIÓN"/>
    <s v="3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Asegurar la implementación y optimización del software Emlaze como mínimo en el 70% de sus funcionalidades."/>
    <n v="21"/>
    <s v="Preventiva"/>
    <x v="0"/>
    <s v="Esta actividad esta prevista para iniciar el 02 de noviembre de 2020."/>
    <s v="Sí"/>
    <d v="2021-03-02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0"/>
    <x v="1"/>
    <x v="0"/>
    <x v="0"/>
  </r>
  <r>
    <x v="4"/>
    <n v="2020"/>
    <s v="CORRUPCIÓN"/>
    <s v="3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Realizar verificación periódica y seguimiento de reportes de los contadores de las máquinas de CTP e impresión y hacer un comparativo con los trabajos de las entidades distritales solicitados."/>
    <n v="24"/>
    <s v="Preventiva"/>
    <x v="0"/>
    <s v="Esta actividad esta prevista para iniciar el 15 de diciembre de 2020."/>
    <s v="Sí"/>
    <d v="2021-04-14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0"/>
    <x v="1"/>
    <x v="0"/>
    <x v="0"/>
  </r>
  <r>
    <x v="4"/>
    <n v="2020"/>
    <s v="CORRUPCIÓN"/>
    <s v="3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Verificar periódicamente y hacer seguimiento del uso de planchas litográficas dentro del proceso de artes gráficas"/>
    <n v="24"/>
    <s v="Preventiva"/>
    <x v="0"/>
    <s v="Esta actividad esta prevista para iniciar el 15 de diciembre de 2020."/>
    <s v="Sí"/>
    <d v="2021-04-14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0"/>
    <x v="1"/>
    <x v="0"/>
    <x v="0"/>
  </r>
  <r>
    <x v="4"/>
    <n v="2020"/>
    <s v="CORRUPCIÓN"/>
    <s v="3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Programar jornadas de prevención y orientación para los funcionarios de la dependencia en aras de mejorar la atención al ciudadano y evitar la ocurrencia de faltas disciplinarias."/>
    <n v="24"/>
    <s v="Preventiva"/>
    <x v="2"/>
    <s v="La acción se ejecuto con anterioridad a las fecha programada en el aplicativo teniendo en cuenta que se estaba tramitando la actualización del mapa de riesgos, sin embargo se ejecutaron en el mes de mayo."/>
    <s v="Sí"/>
    <d v="2020-10-08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0"/>
    <x v="1"/>
    <x v="0"/>
    <x v="0"/>
  </r>
  <r>
    <x v="4"/>
    <n v="2020"/>
    <s v="CORRUPCIÓN"/>
    <s v="3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Capacitar a los funcionarios que hacen uso de la herramienta en el funcionamiento del Software con el fin de administrar técnicamente el aplicativo."/>
    <n v="21"/>
    <s v="Preventiva"/>
    <x v="0"/>
    <s v="Esta actividad esta prevista para iniciar el 03 de agosto de 2020."/>
    <s v="Sí"/>
    <d v="2020-12-0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0"/>
    <x v="1"/>
    <x v="0"/>
    <x v="0"/>
  </r>
  <r>
    <x v="5"/>
    <n v="2020"/>
    <s v="CORRUPCIÓN"/>
    <s v="3 CORRUPCIÓN"/>
    <s v="-"/>
    <s v="-"/>
    <s v="-"/>
    <s v="-"/>
    <x v="0"/>
    <s v="Decisiones ajustadas a intereses propios o de terceros al omitir la comunicación de hechos irregulares conocidos por la Oficina de Control Interno, para obtener beneficios a los que no haya lugar"/>
    <s v="Reducir"/>
    <s v="Documentar como actividad de control la renovación anual del compromiso de cumplimiento del código de ética. "/>
    <n v="24"/>
    <s v="Preventiva"/>
    <x v="2"/>
    <s v="Se realizó la actualización al procedimiento de auditorías internas de gestión, incluyendo en la actividad 6 del mismo, el control relacionado a  la revisión de la suscripción o renovación del compromiso de Ética por parte del Auditor Interno. "/>
    <s v="Sí"/>
    <d v="2020-05-29T00:00:00"/>
    <x v="0"/>
    <s v="-"/>
    <s v="-"/>
    <m/>
    <s v="-"/>
    <s v="-"/>
    <s v="-"/>
    <s v="-"/>
    <s v="-"/>
    <s v="-"/>
    <s v="-"/>
    <x v="0"/>
    <s v="-"/>
    <x v="0"/>
    <x v="0"/>
    <x v="0"/>
    <x v="0"/>
    <x v="0"/>
    <x v="0"/>
    <x v="0"/>
    <x v="0"/>
    <x v="0"/>
    <x v="0"/>
    <x v="0"/>
    <x v="0"/>
    <x v="0"/>
    <s v="-"/>
    <s v="-"/>
    <s v="-"/>
    <s v="-"/>
    <s v="-"/>
    <s v="-"/>
    <s v="-"/>
    <x v="0"/>
    <s v="Decisiones ajustadas a intereses propios o de terceros al omitir la comunicación de hechos irregulares conocidos por la Oficina de Control Interno, para obtener beneficios a los que no haya lugar"/>
    <s v="Actualizar las actividades de control según la implementación del plan de tratamiento para este riesgo."/>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Resultado de los ajustes realizados al informe preliminar, comentarios y definición de acciones efectuadas por los auditados, se estructura el informe definitivo, el cual es verificado por el Jefe de la Oficina de Control Interno._x000a_Para el periodo mayo a junio 2020 se adelantaron los siguientes trabajos de auditoria:_x000a_*Políticas de Riesgo_x000a_*Sistema Sivic_x000a_* Proyección Internacionalización_x000a_* Gestión Documental_x000a_*Administración y soporte TIC_x000a_*Seguimiento Subcomités autocontrol._x000a_*Seguimiento PIGA_x000a_* Seguimiento Austeridad en el Gasto_x000a__x000a_"/>
    <s v="Memorandos remisorios de los Informes preliminares los cuales fueron ajustados por los Auditores en atención a la revisión realizada por el Jefe de la Oficina de Control Interno y formato de programa de trabajo y documentación de papeles de trabajo de las siguientes auditorias:_x000a_*Políticas de Riesgo_x000a_*Sistema Sivic_x000a_* Proyección Internacionalización_x000a_* Gestión Documental_x000a_*Administración y soporte TIC_x000a_*Seguimiento Subcomités autocontrol._x000a_*Seguimiento PIGA_x000a_* Seguimiento Austeridad en el Gasto_x000a_"/>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Se procedió a revisar por el Jefe de la OCI los papeles de trabajo de  los siguientes trabajos de Auditoria:_x000a_*Políticas de Riesgo_x000a_*Sistema Sivic_x000a_* Proyección Internacionalización_x000a_* Gestión Documental_x000a_*Administración y soporte TIC_x000a_*Seguimiento Subcomités autocontrol._x000a_*Seguimiento PIGA_x000a_* Seguimiento Austeridad en el Gasto"/>
    <s v="Programa de trabajo y documentación de papeles de trabajo revisados por el Jefe de la Oficina de Control interno de las siguientes auditorias:_x000a_*Políticas de Riesgo_x000a_*Sistema Sivic_x000a_* Proyección Internacionalización_x000a_* Gestión Documental_x000a_*Administración y soporte TIC_x000a_*Seguimiento Subcomités autocontrol._x000a_*Seguimiento PIGA_x000a_* Seguimiento Austeridad en el Gasto"/>
    <s v="-"/>
    <s v="-"/>
    <s v="-"/>
    <s v="-"/>
    <s v="-"/>
    <s v="-"/>
    <s v="-"/>
    <s v="-"/>
    <s v="-"/>
    <s v="-"/>
    <s v="-"/>
    <s v="-"/>
    <s v="-"/>
    <s v="-"/>
    <s v="-"/>
    <s v="-"/>
    <s v="-"/>
    <s v="-"/>
    <s v="-"/>
    <s v="-"/>
    <s v="-"/>
    <s v="-"/>
    <s v="-"/>
    <s v="-"/>
    <s v="-"/>
    <n v="88"/>
    <n v="0"/>
    <x v="0"/>
    <x v="0"/>
    <x v="1"/>
    <x v="1"/>
    <x v="0"/>
    <x v="0"/>
  </r>
  <r>
    <x v="5"/>
    <n v="2020"/>
    <s v="CORRUPCIÓN"/>
    <s v="3 CORRUPCIÓN"/>
    <s v="-"/>
    <s v="-"/>
    <s v="-"/>
    <s v="-"/>
    <x v="0"/>
    <s v="Decisiones ajustadas a intereses propios o de terceros al omitir la comunicación de hechos irregulares conocidos por la Oficina de Control Interno, para obtener beneficios a los que no haya lugar"/>
    <s v="Reducir"/>
    <s v="Documentar en el procedimiento de auditorias internas de gestión la verificación de los programas de auditoria respecto a lo establecido en el Código de Ética del Auditor."/>
    <n v="24"/>
    <s v="Preventiva"/>
    <x v="2"/>
    <s v="Se incluyó en el procedimiento de auditorías internas de gestión en el numeral de Condiciones Generales la verificación de los programas de auditoria por parte del Jefe de la Oficina de Control Interno teniendo como criterio lo establecido en el Código de Ética del Auditor."/>
    <s v="Sí"/>
    <d v="2020-05-29T00:00:00"/>
    <x v="0"/>
    <s v="-"/>
    <s v="-"/>
    <m/>
    <s v="-"/>
    <s v="-"/>
    <s v="-"/>
    <s v="-"/>
    <s v="-"/>
    <s v="-"/>
    <s v="-"/>
    <x v="0"/>
    <s v="-"/>
    <x v="0"/>
    <x v="0"/>
    <x v="0"/>
    <x v="0"/>
    <x v="0"/>
    <x v="0"/>
    <x v="0"/>
    <x v="0"/>
    <x v="0"/>
    <x v="0"/>
    <x v="0"/>
    <x v="0"/>
    <x v="0"/>
    <s v="-"/>
    <s v="-"/>
    <s v="-"/>
    <s v="-"/>
    <s v="-"/>
    <s v="-"/>
    <s v="-"/>
    <x v="0"/>
    <s v="Uso indebido de información privilegiada con el fin de favorecer intereses indebidos o ajenos al cumplimiento de la función de la Oficina de Control Interno, para obtener beneficios a que no halla lugar"/>
    <s v="Actualizar las actividades de control según la implementación del plan de tratamiento para este riesgo."/>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Se procedió a revisar por el Jefe de la OCI los papeles de trabajo e informe preliminar de los siguientes trabajos de auditoria:_x000a_*Políticas de Riesgo_x000a_*Sistema Sivic_x000a_* Proyección Internacionalización_x000a_* Gestión Documental_x000a_*Administración y soporte TIC_x000a_*Seguimiento Subcomités autocontrol._x000a_*Seguimiento PIGA_x000a_* Seguimiento Austeridad en el Gasto_x000a__x000a_"/>
    <s v="Memorandos remisorios de los Informes definitivos los cuales fueron ajustados por los Auditores en atención a la revisión realizada por el Jefe de la Oficina de Control Interno y formato de programa de trabajo y documentación de papeles de trabajo de las siguientes auditorias:_x000a_*Políticas de Riesgo_x000a_*Sistema Sivic_x000a_* Proyección Internacionalización_x000a_* Gestión Documental_x000a_*Administración y soporte TIC_x000a_*Seguimiento Subcomités autocontrol._x000a_*Seguimiento PIGA_x000a_* Seguimiento Austeridad en el Gasto_x000a_"/>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Se procedió a revisar por el Jefe de la OCI los papeles de trabajo de  los siguientes trabajos de Auditoria:_x000a_*Políticas de Riesgo_x000a_*Sistema Sivic_x000a_* Proyección Internacionalización_x000a_* Gestión Documental_x000a_*Administración y soporte TIC_x000a_*Seguimiento Subcomités autocontrol._x000a_*Seguimiento PIGA_x000a_* Seguimiento Austeridad en el Gasto"/>
    <s v="Programa de trabajo y documentación de papeles de trabajo revisados por el Jefe de la Oficina de Control interno de las siguientes auditorias:_x000a_*Políticas de Riesgo_x000a_*Sistema Sivic_x000a_* Proyección Internacionalización_x000a_* Gestión Documental_x000a_*Administración y soporte TIC_x000a_*Seguimiento Subcomités autocontrol._x000a_*Seguimiento PIGA_x000a_* Seguimiento Austeridad en el Gasto"/>
    <s v="-"/>
    <s v="-"/>
    <s v="-"/>
    <s v="-"/>
    <s v="-"/>
    <s v="-"/>
    <s v="-"/>
    <s v="-"/>
    <s v="-"/>
    <s v="-"/>
    <s v="-"/>
    <s v="-"/>
    <s v="-"/>
    <s v="-"/>
    <s v="-"/>
    <s v="-"/>
    <s v="-"/>
    <s v="-"/>
    <s v="-"/>
    <s v="-"/>
    <s v="-"/>
    <s v="-"/>
    <s v="-"/>
    <s v="-"/>
    <s v="-"/>
    <n v="88"/>
    <n v="0"/>
    <x v="0"/>
    <x v="0"/>
    <x v="1"/>
    <x v="1"/>
    <x v="0"/>
    <x v="0"/>
  </r>
  <r>
    <x v="5"/>
    <n v="2020"/>
    <s v="CORRUPCIÓN"/>
    <s v="3 CORRUPCIÓN"/>
    <s v="-"/>
    <s v="-"/>
    <s v="-"/>
    <s v="-"/>
    <x v="0"/>
    <s v="Decisiones ajustadas a intereses propios o de terceros al omitir la comunicación de hechos irregulares conocidos por la Oficina de Control Interno, para obtener beneficios a los que no haya lugar"/>
    <s v="Reducir"/>
    <s v="Solicitar a cada auditor interno al inicio de cada auditoria la manifestación de no estar incurso en conflicto de interés"/>
    <n v="18"/>
    <s v="Preventiva"/>
    <x v="0"/>
    <s v="Teniendo en cuenta la actualización del procedimiento de auditorías internas de gestión, realizada el pasado 24/04/2020,  se incluyó como punto de control que al inicio de cada auditoria  se manifieste por el Auditor Interno no estar incurso en conflicto de interés para el desarrollo del trabajo asignado._x000a__x000a_De acuerdo a lo anterior las auditorias que se asignen e inicien  en el mes de mayo cumplirán con este criterio._x000a_"/>
    <s v="Sí"/>
    <d v="2020-12-31T00:00:00"/>
    <x v="0"/>
    <s v="-"/>
    <s v="-"/>
    <m/>
    <s v="-"/>
    <s v="-"/>
    <s v="-"/>
    <s v="-"/>
    <s v="-"/>
    <s v="-"/>
    <s v="-"/>
    <x v="0"/>
    <s v="-"/>
    <x v="0"/>
    <x v="0"/>
    <x v="0"/>
    <x v="0"/>
    <x v="0"/>
    <x v="0"/>
    <x v="0"/>
    <x v="0"/>
    <x v="0"/>
    <x v="0"/>
    <x v="0"/>
    <x v="0"/>
    <x v="0"/>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Resultado de los ajustes realizados al informe preliminar, comentarios y definición de acciones efectuadas por los auditados, se estructura el informe definitivo, el cual es verificado por el Jefe de la Oficina de Control Interno._x000a_Para el periodo mayo a junio 2020 se adelantaron los siguientes trabajos de auditoria:_x000a_*Políticas de Riesgo_x000a_*Sistema Sivic_x000a_* Proyección Internacionalización_x000a_* Gestión Documental_x000a_*Administración y soporte TIC_x000a_*Seguimiento Subcomités autocontrol._x000a_*Seguimiento PIGA_x000a_* Seguimiento Austeridad en el Gasto_x000a_"/>
    <s v="Memorandos remisorios de los Informes preliminares los cuales fueron ajustados por los Auditores en atención a la revisión realizada por el Jefe de la Oficina de Control Interno y formato de programa de trabajo y documentación de papeles de trabajo de las siguientes auditorias:_x000a_*Políticas de Riesgo_x000a_*Sistema Sivic_x000a_* Proyección Internacionalización_x000a_* Gestión Documental_x000a_*Administración y soporte TIC_x000a_*Seguimiento Subcomités autocontrol._x000a_*Seguimiento PIGA_x000a_* Seguimiento Austeridad en el Gasto"/>
    <s v="-"/>
    <s v="-"/>
    <s v="-"/>
    <s v="-"/>
    <s v="-"/>
    <s v="-"/>
    <s v="-"/>
    <s v="-"/>
    <s v="-"/>
    <s v="-"/>
    <s v="-"/>
    <s v="-"/>
    <s v="-"/>
    <s v="-"/>
    <s v="-"/>
    <s v="-"/>
    <s v="-"/>
    <s v="-"/>
    <s v="-"/>
    <s v="-"/>
    <s v="-"/>
    <s v="-"/>
    <s v="-"/>
    <s v="-"/>
    <s v="-"/>
    <s v="-"/>
    <s v="-"/>
    <s v="-"/>
    <s v="-"/>
    <s v="-"/>
    <n v="88"/>
    <n v="0"/>
    <x v="0"/>
    <x v="0"/>
    <x v="0"/>
    <x v="1"/>
    <x v="0"/>
    <x v="0"/>
  </r>
  <r>
    <x v="5"/>
    <n v="2020"/>
    <s v="CORRUPCIÓN"/>
    <s v="3 CORRUPCIÓN"/>
    <s v="-"/>
    <s v="-"/>
    <s v="-"/>
    <s v="-"/>
    <x v="0"/>
    <s v="Uso indebido de información privilegiada con el fin de favorecer intereses indebidos o ajenos al cumplimiento de la función de la Oficina de Control Interno, para obtener beneficios a que no halla lugar"/>
    <s v="Reducir"/>
    <s v="Documentar como actividad de control la renovación anual del compromiso de cumplimiento del código de ética. "/>
    <n v="24"/>
    <s v="Preventiva"/>
    <x v="2"/>
    <s v="Se realizó la actualización al procedimiento de auditorías internas de gestión, incluyendo en la actividad 6 del mismo, el control relacionado a  la revisión de la suscripción o renovación del compromiso de Ética por parte del Auditor Interno. "/>
    <s v="Sí"/>
    <d v="2020-05-29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0"/>
    <x v="1"/>
    <x v="0"/>
    <x v="0"/>
  </r>
  <r>
    <x v="5"/>
    <n v="2020"/>
    <s v="CORRUPCIÓN"/>
    <s v="3 CORRUPCIÓN"/>
    <s v="-"/>
    <s v="-"/>
    <s v="-"/>
    <s v="-"/>
    <x v="0"/>
    <s v="Uso indebido de información privilegiada con el fin de favorecer intereses indebidos o ajenos al cumplimiento de la función de la Oficina de Control Interno, para obtener beneficios a que no halla lugar"/>
    <s v="Reducir"/>
    <s v="Documentar en el procedimiento de auditorias internas de gestión la verificación de los programas de auditoria respecto a lo establecido en el Código de Ética del Auditor."/>
    <n v="24"/>
    <s v="Preventiva"/>
    <x v="2"/>
    <s v="Se incluyó en el procedimiento de auditorías internas de gestión en el numeral de Condiciones Generales la verificación de los programas de auditoria por parte del Jefe de la Oficina de Control Interno teniendo como criterio lo establecido en el Código de Ética del Auditor."/>
    <s v="Sí"/>
    <d v="2020-05-29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0"/>
    <x v="1"/>
    <x v="0"/>
    <x v="0"/>
  </r>
  <r>
    <x v="5"/>
    <n v="2020"/>
    <s v="CORRUPCIÓN"/>
    <s v="3 CORRUPCIÓN"/>
    <s v="-"/>
    <s v="-"/>
    <s v="-"/>
    <s v="-"/>
    <x v="0"/>
    <s v="Uso indebido de información privilegiada con el fin de favorecer intereses indebidos o ajenos al cumplimiento de la función de la Oficina de Control Interno, para obtener beneficios a que no halla lugar"/>
    <s v="Reducir"/>
    <s v="Solicitar a cada auditor interno al inicio de cada auditoria la manifestación de no estar incurso en conflicto de interés"/>
    <n v="18"/>
    <s v="Preventiva"/>
    <x v="0"/>
    <s v="Teniendo en cuenta la actualización del procedimiento de auditorías internas de gestión, realizada el pasado 24/04/2020,  se incluyó como punto de control que al inicio de cada auditoria  se manifieste por el Auditor Interno no estar incurso en conflicto de interés para el desarrollo del trabajo asignado._x000a__x000a_De acuerdo a lo anterior las auditorias que se asignen e inicien  en el mes de mayo cumplirán con este criterio._x000a_"/>
    <s v="Sí"/>
    <d v="2020-12-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0"/>
    <x v="1"/>
    <x v="0"/>
    <x v="0"/>
  </r>
  <r>
    <x v="6"/>
    <n v="2020"/>
    <s v="CORRUPCIÓN"/>
    <s v="3 CORRUPCIÓN"/>
    <s v="Ajustar la redacción de la debilidad No 1  relacionada con la redacción de los procedimientos. "/>
    <s v="Se elimina Proporcionar mejor información de los procesos, productos y servicios que ofrece el proceso."/>
    <s v="-"/>
    <s v="Agregar Presiones o motivaciones individuales, sociales o colectivas que inciten a realizar conductas contrarias al deber ser."/>
    <x v="0"/>
    <s v="Desvío de recursos físicos o económicos durante el seguimiento y control de la información de los bienes de propiedad de la entidad"/>
    <s v="Reducir"/>
    <s v="AP # 3 Actividad 1. Realizar revisión aleatoria en sitio hacia los elementos que han sido objeto de &quot;salidas&quot; dentro de la Subdirección de Servicios Administrativos sobre la información ingresada, con el fin de verificar la calidad de la información"/>
    <n v="3"/>
    <s v="Preventiva"/>
    <x v="0"/>
    <s v="Acción tiene como periodicidad de cumplimiento semestral, es decir este periodo no corresponde remitir evidencias de cumplimiento."/>
    <s v="Sí"/>
    <d v="2020-12-31T00:00:00"/>
    <x v="0"/>
    <s v="-"/>
    <s v="-"/>
    <m/>
    <s v="-"/>
    <s v="-"/>
    <s v="-"/>
    <s v="-"/>
    <s v="-"/>
    <s v="-"/>
    <s v="-"/>
    <x v="0"/>
    <s v="-"/>
    <x v="0"/>
    <x v="0"/>
    <x v="0"/>
    <x v="0"/>
    <x v="0"/>
    <x v="0"/>
    <x v="0"/>
    <x v="0"/>
    <x v="0"/>
    <x v="0"/>
    <x v="0"/>
    <x v="0"/>
    <x v="0"/>
    <s v="-"/>
    <s v="-"/>
    <s v="-"/>
    <s v="-"/>
    <s v="-"/>
    <s v="-"/>
    <s v="-"/>
    <x v="2"/>
    <s v="Errores (fallas o deficiencias) en  el ingreso, suministro y baja  de bienes de consumo, consumo controlado y devolutivo de los inventarios de la entidad"/>
    <s v="Por medio del comité de autocontrol de la Subsecretaria Corporativa se solicito que este riesgo se actualizara como riesgo corrupción. "/>
    <s v="Corrupción"/>
    <s v="Desvío de recursos físicos o económicos durante el seguimiento y control de la información de los bienes de propiedad de la entidad"/>
    <s v="Actividad (3) PR-235 &quot;Control y seguimiento de bienes&quot;: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
    <s v="En el marco de la toma física 2020, se realiza verificación de los elementos en las bodegas de la Secretaría General de la Alcaldía Mayor."/>
    <s v="Se remite Informe de la verificación de elementos, con planillas y documento Excel con la información recolectada."/>
    <s v="-"/>
    <s v="-"/>
    <s v="-"/>
    <s v="-"/>
    <s v="-"/>
    <s v="-"/>
    <s v="-"/>
    <s v="-"/>
    <s v="-"/>
    <s v="-"/>
    <s v="-"/>
    <s v="-"/>
    <s v="-"/>
    <s v="-"/>
    <s v="-"/>
    <s v="-"/>
    <s v="-"/>
    <s v="-"/>
    <s v="-"/>
    <s v="-"/>
    <s v="-"/>
    <s v="-"/>
    <s v="-"/>
    <s v="-"/>
    <s v="-"/>
    <s v="-"/>
    <s v="-"/>
    <s v="-"/>
    <s v="-"/>
    <s v="-"/>
    <n v="88"/>
    <n v="0"/>
    <x v="1"/>
    <x v="1"/>
    <x v="1"/>
    <x v="0"/>
    <x v="1"/>
    <x v="1"/>
  </r>
  <r>
    <x v="6"/>
    <n v="2020"/>
    <s v="CORRUPCIÓN"/>
    <s v="3 CORRUPCIÓN"/>
    <s v="Agregar Omisión o incumplimiento de procedimientos para agilizar trámites."/>
    <s v="-"/>
    <s v="-"/>
    <s v="-"/>
    <x v="1"/>
    <s v="-"/>
    <s v="-"/>
    <s v="-"/>
    <s v="-"/>
    <s v="-"/>
    <x v="1"/>
    <s v="-"/>
    <s v="-"/>
    <s v="-"/>
    <x v="0"/>
    <s v="-"/>
    <s v="-"/>
    <m/>
    <s v="-"/>
    <s v="-"/>
    <s v="-"/>
    <s v="-"/>
    <s v="-"/>
    <s v="-"/>
    <s v="-"/>
    <x v="0"/>
    <s v="-"/>
    <x v="0"/>
    <x v="0"/>
    <x v="0"/>
    <x v="0"/>
    <x v="0"/>
    <x v="0"/>
    <x v="0"/>
    <x v="0"/>
    <x v="0"/>
    <x v="0"/>
    <x v="0"/>
    <x v="0"/>
    <x v="0"/>
    <s v="-"/>
    <s v="-"/>
    <s v="-"/>
    <s v="-"/>
    <s v="-"/>
    <s v="-"/>
    <s v="-"/>
    <x v="1"/>
    <s v="-"/>
    <s v="-"/>
    <s v="Corrupción"/>
    <s v="Desvío de recursos físicos o económicos durante el seguimiento y control de la información de los bienes de propiedad de la entidad"/>
    <s v="Actividad (8) PR-235 &quot;Control y seguimiento de bienes&quot;: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
    <s v="Remite soporte relación con los formatos de autorización de salida de elementos y consolidado de bienes."/>
    <s v="Formatos 2211500-FT-311. Salida de elementos en el periodo señalado."/>
    <s v="-"/>
    <s v="-"/>
    <s v="-"/>
    <s v="-"/>
    <s v="-"/>
    <s v="-"/>
    <s v="-"/>
    <s v="-"/>
    <s v="-"/>
    <s v="-"/>
    <s v="-"/>
    <s v="-"/>
    <s v="-"/>
    <s v="-"/>
    <s v="-"/>
    <s v="-"/>
    <s v="-"/>
    <s v="-"/>
    <s v="-"/>
    <s v="-"/>
    <s v="-"/>
    <s v="-"/>
    <s v="-"/>
    <s v="-"/>
    <s v="-"/>
    <s v="-"/>
    <s v="-"/>
    <s v="-"/>
    <s v="-"/>
    <s v="-"/>
    <n v="88"/>
    <n v="0"/>
    <x v="0"/>
    <x v="0"/>
    <x v="0"/>
    <x v="1"/>
    <x v="0"/>
    <x v="1"/>
  </r>
  <r>
    <x v="6"/>
    <n v="2020"/>
    <s v="CORRUPCIÓN"/>
    <s v="3 CORRUPCIÓN"/>
    <s v="Agregar ingreso intencional de información errónea para lograr beneficios personales."/>
    <s v="-"/>
    <s v="-"/>
    <s v="-"/>
    <x v="1"/>
    <s v="-"/>
    <s v="-"/>
    <s v="-"/>
    <s v="-"/>
    <s v="-"/>
    <x v="1"/>
    <s v="-"/>
    <s v="-"/>
    <s v="-"/>
    <x v="0"/>
    <s v="-"/>
    <s v="-"/>
    <m/>
    <s v="-"/>
    <s v="-"/>
    <s v="-"/>
    <s v="-"/>
    <s v="-"/>
    <s v="-"/>
    <s v="-"/>
    <x v="0"/>
    <s v="-"/>
    <x v="0"/>
    <x v="0"/>
    <x v="0"/>
    <x v="0"/>
    <x v="0"/>
    <x v="0"/>
    <x v="0"/>
    <x v="0"/>
    <x v="0"/>
    <x v="0"/>
    <x v="0"/>
    <x v="0"/>
    <x v="0"/>
    <s v="-"/>
    <s v="-"/>
    <s v="-"/>
    <s v="-"/>
    <s v="-"/>
    <s v="-"/>
    <s v="-"/>
    <x v="1"/>
    <s v="-"/>
    <s v="-"/>
    <s v="Corrupción"/>
    <s v="Desvío de recursos físicos o económicos durante el seguimiento y control de la información de los bienes de propiedad de la entidad"/>
    <s v="Actividad (13) PR-235 &quot;Control y seguimiento de bienes&quot;: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
    <s v="No se genera memorando teniendo en cuenta que solo se autoriza la salida por 30 días; no obstante lo anterior, durante los meses de Mayo y Junio se amplió el plazo teniendo en cuenta la emergencia sanitaria decretada por el Gobierno Nacional"/>
    <s v="Remite Consolidado Control Salida de Elementos, en documento EXCEL"/>
    <s v="-"/>
    <s v="-"/>
    <s v="-"/>
    <s v="-"/>
    <s v="-"/>
    <s v="-"/>
    <s v="-"/>
    <s v="-"/>
    <s v="-"/>
    <s v="-"/>
    <s v="-"/>
    <s v="-"/>
    <s v="-"/>
    <s v="-"/>
    <s v="-"/>
    <s v="-"/>
    <s v="-"/>
    <s v="-"/>
    <s v="-"/>
    <s v="-"/>
    <s v="-"/>
    <s v="-"/>
    <s v="-"/>
    <s v="-"/>
    <s v="-"/>
    <s v="-"/>
    <s v="-"/>
    <s v="-"/>
    <s v="-"/>
    <s v="-"/>
    <n v="88"/>
    <n v="0"/>
    <x v="0"/>
    <x v="0"/>
    <x v="0"/>
    <x v="1"/>
    <x v="0"/>
    <x v="1"/>
  </r>
  <r>
    <x v="6"/>
    <n v="2020"/>
    <s v="CORRUPCIÓN"/>
    <s v="3 CORRUPCIÓN"/>
    <s v="Agregar amiguismo o clientelismo"/>
    <s v="-"/>
    <s v="-"/>
    <s v="-"/>
    <x v="1"/>
    <s v="-"/>
    <s v="-"/>
    <s v="-"/>
    <s v="-"/>
    <s v="-"/>
    <x v="1"/>
    <s v="-"/>
    <s v="-"/>
    <s v="-"/>
    <x v="0"/>
    <s v="-"/>
    <s v="-"/>
    <m/>
    <s v="-"/>
    <s v="-"/>
    <s v="-"/>
    <s v="-"/>
    <s v="-"/>
    <s v="-"/>
    <s v="-"/>
    <x v="0"/>
    <s v="-"/>
    <x v="0"/>
    <x v="0"/>
    <x v="0"/>
    <x v="0"/>
    <x v="0"/>
    <x v="0"/>
    <x v="0"/>
    <x v="0"/>
    <x v="0"/>
    <x v="0"/>
    <x v="0"/>
    <x v="0"/>
    <x v="0"/>
    <s v="-"/>
    <s v="-"/>
    <s v="-"/>
    <s v="-"/>
    <s v="-"/>
    <s v="-"/>
    <s v="-"/>
    <x v="1"/>
    <s v="-"/>
    <s v="-"/>
    <s v="Corrupción"/>
    <s v="Desvío de recursos físicos o económicos durante el seguimiento y control de la información de los bienes de propiedad de la entidad"/>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
    <s v="En el mes de Mayor no se realizaron Auditorias Internas de Calidad por parte de la Oficina de Control Interno._x000a__x000a_En el Mes de Junio se realiza auditoria interna de calidad al proceso de Gestión de Recursos Físicos los días 1 y 2 de junio de 2020, no se realizaron observaciones y/o no conformidades con respecto a la posible materialización de riesgos de corrupción."/>
    <s v="Adjunta informe final de auditoria."/>
    <s v="-"/>
    <s v="-"/>
    <s v="-"/>
    <s v="-"/>
    <s v="-"/>
    <s v="-"/>
    <s v="-"/>
    <s v="-"/>
    <s v="-"/>
    <s v="-"/>
    <s v="-"/>
    <s v="-"/>
    <s v="-"/>
    <s v="-"/>
    <s v="-"/>
    <s v="-"/>
    <s v="-"/>
    <s v="-"/>
    <s v="-"/>
    <s v="-"/>
    <s v="-"/>
    <s v="-"/>
    <s v="-"/>
    <s v="-"/>
    <s v="-"/>
    <s v="-"/>
    <s v="-"/>
    <s v="-"/>
    <s v="-"/>
    <s v="-"/>
    <n v="88"/>
    <n v="0"/>
    <x v="0"/>
    <x v="0"/>
    <x v="0"/>
    <x v="1"/>
    <x v="0"/>
    <x v="1"/>
  </r>
  <r>
    <x v="6"/>
    <n v="2020"/>
    <s v="CORRUPCIÓN"/>
    <s v="3 CORRUPCIÓN"/>
    <s v="Agregar concentración de información de determinadas actividades o procesos en una persona"/>
    <s v="-"/>
    <s v="-"/>
    <s v="-"/>
    <x v="1"/>
    <s v="-"/>
    <s v="-"/>
    <s v="-"/>
    <s v="-"/>
    <s v="-"/>
    <x v="1"/>
    <s v="-"/>
    <s v="-"/>
    <s v="-"/>
    <x v="0"/>
    <s v="-"/>
    <s v="-"/>
    <m/>
    <s v="-"/>
    <s v="-"/>
    <s v="-"/>
    <s v="-"/>
    <s v="-"/>
    <s v="-"/>
    <s v="-"/>
    <x v="0"/>
    <s v="-"/>
    <x v="0"/>
    <x v="0"/>
    <x v="0"/>
    <x v="0"/>
    <x v="0"/>
    <x v="0"/>
    <x v="0"/>
    <x v="0"/>
    <x v="0"/>
    <x v="0"/>
    <x v="0"/>
    <x v="0"/>
    <x v="0"/>
    <s v="-"/>
    <s v="-"/>
    <s v="-"/>
    <s v="-"/>
    <s v="-"/>
    <s v="-"/>
    <s v="-"/>
    <x v="1"/>
    <s v="-"/>
    <s v="-"/>
    <s v="Corrupción"/>
    <s v="Desvío de recursos físicos o económicos durante el seguimiento y control de la información de los bienes de propiedad de la entidad"/>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
    <s v="Durante del periodo no se ha realizado auditoria interna de gestión, por parte de la Oficina de Control Interno. "/>
    <s v="No aplica"/>
    <s v="-"/>
    <s v="-"/>
    <s v="-"/>
    <s v="-"/>
    <s v="-"/>
    <s v="-"/>
    <s v="-"/>
    <s v="-"/>
    <s v="-"/>
    <s v="-"/>
    <s v="-"/>
    <s v="-"/>
    <s v="-"/>
    <s v="-"/>
    <s v="-"/>
    <s v="-"/>
    <s v="-"/>
    <s v="-"/>
    <s v="-"/>
    <s v="-"/>
    <s v="-"/>
    <s v="-"/>
    <s v="-"/>
    <s v="-"/>
    <s v="-"/>
    <s v="-"/>
    <s v="-"/>
    <s v="-"/>
    <s v="-"/>
    <s v="-"/>
    <n v="88"/>
    <n v="0"/>
    <x v="0"/>
    <x v="0"/>
    <x v="0"/>
    <x v="1"/>
    <x v="0"/>
    <x v="1"/>
  </r>
  <r>
    <x v="6"/>
    <n v="2020"/>
    <s v="CORRUPCIÓN"/>
    <s v="3 CORRUPCIÓN"/>
    <s v="Agregar Conflicto de intereses"/>
    <s v="-"/>
    <s v="-"/>
    <s v="-"/>
    <x v="1"/>
    <s v="-"/>
    <s v="-"/>
    <s v="-"/>
    <s v="-"/>
    <s v="-"/>
    <x v="1"/>
    <s v="-"/>
    <s v="-"/>
    <s v="-"/>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0"/>
    <x v="1"/>
    <x v="0"/>
    <x v="1"/>
  </r>
  <r>
    <x v="7"/>
    <n v="2020"/>
    <s v="CORRUPCIÓN"/>
    <s v="3 CORRUPCIÓN"/>
    <s v="-"/>
    <s v="-"/>
    <s v="-"/>
    <s v="-"/>
    <x v="0"/>
    <s v="Realización de cobros indebidos durante la prestación del servicio  en el canal presencial dispuesto para el servicio a la Ciudadanía"/>
    <s v="Reducir"/>
    <s v="Realizar sensibilización sobre el código de integridad a los servidores del canal presencial Red CADE"/>
    <n v="9"/>
    <s v="Preventiva"/>
    <x v="0"/>
    <s v="MAYO 2020:_x000a_La DSDSC dio inicio a la promoción y sensibilización de los valores contenidos en el Código de Integridad, mediante historietas elaboradas por los Gestores de Integridad durante el mes de Mayo. El primer valor trabajado es el de la honestidad, en el primer video se encuentra la historia y en el segundo la moraleja._x000a_Esta actividad se realizó en el Subcomité de Autocontrol del mes de Mayo 2020, a través de la plataforma virtual Teams. En esta reunión se realizó la sensibilización al personal de la Dirección participante de la misma._x000a_Evidencias_x000a_1. Dos links con videos, en los cuales se da inicio a la promoción y sensibilización de los valores _x000a_https://www.youtube.com/watch?v=uRK6gJePDhQ_x000a_https://www.youtube.com/watch?v=5yQ1LrkSfsU_x000a__x000a_2. Control de asistencia al Subcomité de Autocontrol del mes de Mayo 2020, realizado por la plataforma virtual Teams. En esta reunión se realizó la sensibilización al personal de la Dirección participante de la misma._x000a_3. Correos electrónicos de los gestores de integridad por los cuales se programaron las actividades a realizar para sensibilización en valores de la casa del Código de Integridad._x000a_4. Documento de trabajo en el cual se preparó el guion de los videos._x000a_JUNIO 2020:_x000a_La Dirección Distrital del Sistema de Servicio a la Ciudadanía por intermedio de los Gestores de Integridad, implemento la estrategia de Sensibilización en el Código de Integridad, mediante las actividades de envío de información a los servidores de la RED CADE; realizar sondeo de ideas entre los servidores, expresadas en las reflexiones de equipo o individuales y en el diseño de historietas animadas, en las cuales se da protagonismo a un valor de forma mensual.  En todo caso, por la dinámica presentada, los valores se analizan y se comparten en la segunda mitad de un mes y en la primera del siguiente mes. Por esta razón para el actual seguimiento se incluye material de HONESTIDAD  y RESPETO._x000a_La dinámica de esta estrategia contempla que en los Subcomités de Autocontrol, los Gestores de Integridad realizan la divulgación del material correspondiente a un valor y al mes siguiente se replica la información del mismo valor al equipo de trabajo de los CADE y SUPERCADE, quienes realizan los análisis, reflexiones y eventuales aportes o sugerencias de aplicación del valor. Durante esa etapa los gestores se encuentran elaborando el nuevo material._x000a_Para el mes de junio se adjunta en la carpeta:_x000a_Correo electrónico de la Dirección, por el cual se solicita divulgar la información y solicitar la reflexión sobre el valor de la HONESTIDAD._x000a_2.       Correos electrónicos de los puntos de atención con las reflexiones realizadas por el equipo de trabajo de los CADE SUPERCADE._x000a_3.       Presentación PPT en la cual se describe la estrategia implementada para sensibilización de los valores del Código de Integridad._x000a_4.       Links de videos presentados en Subcomité de Autocontrol del mes de Mayo, con el valor de SUPER RESPETO. https://youtu.be/ywG6lv9mFLI_x000a_5.       https://youtu.be/wKAImAEJFeg_x000a_6.       El Acta del Subcomité de Junio, se encuentra en elaboración._x000a__x000a__x000a__x000a__x000a_"/>
    <s v="Sí"/>
    <d v="2020-09-30T00:00:00"/>
    <x v="0"/>
    <s v="-"/>
    <s v="-"/>
    <m/>
    <s v="-"/>
    <s v="-"/>
    <s v="-"/>
    <s v="-"/>
    <s v="-"/>
    <s v="-"/>
    <s v="-"/>
    <x v="0"/>
    <s v="-"/>
    <x v="0"/>
    <x v="0"/>
    <x v="0"/>
    <x v="0"/>
    <x v="0"/>
    <x v="0"/>
    <x v="0"/>
    <x v="0"/>
    <x v="0"/>
    <x v="0"/>
    <x v="0"/>
    <x v="0"/>
    <x v="0"/>
    <s v="-"/>
    <s v="-"/>
    <s v="-"/>
    <s v="-"/>
    <s v="-"/>
    <s v="-"/>
    <s v="-"/>
    <x v="1"/>
    <s v="-"/>
    <s v="-"/>
    <s v="Corrupción"/>
    <s v="Realización de cobros indebidos durante la prestación del servicio  en el canal presencial dispuesto para el servicio a la Ciudadanía"/>
    <s v="El procedimiento de Administración del Modelo Multicanal de Servicio a la ciudadanía indica que los profesionales responsables de punto de atención , autorizado(a) por Director(a) del sistema distrital de servicio a la ciudadanía, diariamente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 la DSDSC. Queda como evidencia Correo electrónico del profesional de punto reportando el posible acto de corrupción cometido."/>
    <s v="En el periodo mayo y junio la DSDSC realizó el seguimiento del riesgo de corrupción en los Subcomité de Autocontrol realizados en el 22 de mayo y el 26 de junio.  Se verificó la necesidad de modificar los controles, lo cual se está realizando en el marco de la Acción de Mejora 8 de 2020."/>
    <s v="Acta Subcomité de Autocontrol de Mayo 2020 _x000a_Pendiente Acta Subcomité Junio 30 2020 (en trámite)"/>
    <s v="Corrupción"/>
    <s v="Decisiones ajustadas a intereses propios o de terceros durante  los monitoreos realizados en los puntos de atención en beneficio propio o de terceros_x0009__x0009_"/>
    <s v="El Procedimiento Seguimiento y Medición de Servicio a la Ciudadanía  indica que el profesional Universitario asignado, autorizado(a) por Director Distrital de Calidad del Servicio, mensu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
    <s v="El seguimiento al riesgo de corrupción se realiza en el Subcomité de Autocontrol de la D.D.C.S."/>
    <s v="Acta Subcomité de Autocontrol de Mayo 2020 _x000a_Acta Subcomité Junio  2020 "/>
    <s v="-"/>
    <s v="-"/>
    <s v="-"/>
    <s v="-"/>
    <s v="-"/>
    <s v="-"/>
    <s v="-"/>
    <s v="-"/>
    <s v="-"/>
    <s v="-"/>
    <s v="-"/>
    <s v="-"/>
    <s v="-"/>
    <s v="-"/>
    <s v="-"/>
    <s v="-"/>
    <s v="-"/>
    <s v="-"/>
    <s v="-"/>
    <s v="-"/>
    <s v="-"/>
    <s v="-"/>
    <s v="-"/>
    <s v="-"/>
    <s v="-"/>
    <n v="88"/>
    <n v="0"/>
    <x v="0"/>
    <x v="0"/>
    <x v="0"/>
    <x v="1"/>
    <x v="0"/>
    <x v="0"/>
  </r>
  <r>
    <x v="7"/>
    <n v="2020"/>
    <s v="CORRUPCIÓN"/>
    <s v="3 CORRUPCIÓN"/>
    <s v="-"/>
    <s v="-"/>
    <s v="-"/>
    <s v="-"/>
    <x v="0"/>
    <s v="Decisiones ajustadas a intereses propios o de terceros durante  los monitoreos realizados en los puntos de atención en beneficio propio o de terceros_x0009__x0009_"/>
    <s v="Reducir"/>
    <s v="Realizar sensibilización sobre el código de integridad a los servidores de la Dirección Distrital de Calidad del Servicio."/>
    <n v="11"/>
    <s v="Preventiva"/>
    <x v="0"/>
    <s v="MAYO 2020:_x000a_Acta de Comité de auto control de la Dirección Distrital de Calidad del Servicio realizada el 20 de mayo en la que el Gestor de Integridad servidor Fredy Rincón presenta la campaña de Integridad- difusión y apropiación de los Valores de la casa - la Secretaría General de la Alcaldía Mayor de Bogotá, desde la Dirección de Talento Humano y los Gestores de Integridad. _x000a_Valor apropiado en el mes: Honestidad. _x000a_Invita a los servidores a adelantar una actividad en familia, reunirse y entre todos definir que significa o cómo apropian este valor Honestidad, realizar un vídeo y remitirlo, o un correo con la conclusión de la actividad, una foto o dejen volar la creatividad._x000a_Acta del Subcomité de Auto control mayo 2020_x000a__x000a_JUNIO 2020:_x000a_La Dirección Distrital de Calidad del Servicio  realizo reunión de seguimiento a la actividad de corrupción._x000a_En el Comité de auto control se realizó la actividad de interiorización del valor del respeto.  Se utilizo una presentación y un video realizado por el servidor Fredy Rincón Peña _x000a_No se anexa el acta del subcomité de autocontrol porque esta en revisión. _x000a_Evidencias:_x000a_Acta de reunión e informe-_x000a_Presentación campaña de integridad 2020_x000a_Correo del servidor Fredy Rincón _x000a_Presentación el respeto _x000a_Video El  Respeto"/>
    <s v="Sí"/>
    <d v="2020-09-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0"/>
    <x v="1"/>
    <x v="0"/>
    <x v="0"/>
  </r>
  <r>
    <x v="8"/>
    <n v="2020"/>
    <s v="CORRUPCIÓN"/>
    <s v="3 CORRUPCIÓN"/>
    <s v="-"/>
    <s v="-"/>
    <s v="-"/>
    <s v="-"/>
    <x v="0"/>
    <s v="Desvío de recursos físicos o económicos en el manejo de la documentación histórica en el Archivo de Bogotá con el fin de obtener cualquier dádiva o beneficio a nombre propio o de terceros"/>
    <s v="Reducir"/>
    <s v="Realizar mensualmente en los Subcomités de Autocontrol de la Subdirección Técnica del Archivo de Bogotá el reporte al seguimiento de la gestión documental por parte del gestor de archivos de la dependencia, donde quede plasmado el estado y el trámite de la documentación, con el objetivo de tener expedientes formados en correspondencia con los trámites que soportan"/>
    <n v="16"/>
    <s v="Preventiva"/>
    <x v="0"/>
    <s v="Se realizaron los Subcomités de Autocontrol de la Subdirección Técnica para los meses de mayo y junio, los días 8 de junio y 6 de julio de  2020, respectivamente. En el acta Subcomité se reporta el seguimiento de la gestión documental, plasmando el estado y el trámite de la documentación. El acta de Subcomité de mayo se radicó con el número 3-2020-12719, el acta de Subcomité de junio se encuentra en espera de radicación."/>
    <s v="Sí"/>
    <s v="17 de agosto de 2020"/>
    <x v="0"/>
    <s v="-"/>
    <s v="-"/>
    <m/>
    <s v="-"/>
    <s v="-"/>
    <s v="-"/>
    <s v="-"/>
    <s v="-"/>
    <s v="-"/>
    <s v="-"/>
    <x v="0"/>
    <s v="-"/>
    <x v="0"/>
    <x v="0"/>
    <x v="0"/>
    <x v="0"/>
    <x v="0"/>
    <x v="0"/>
    <x v="0"/>
    <x v="0"/>
    <x v="0"/>
    <x v="0"/>
    <x v="0"/>
    <x v="0"/>
    <x v="0"/>
    <s v="-"/>
    <s v="-"/>
    <s v="-"/>
    <s v="-"/>
    <s v="-"/>
    <s v="-"/>
    <s v="-"/>
    <x v="2"/>
    <s v="Errores (fallas o deficiencias) en  la gestión de la función archivística"/>
    <s v="Se elimina el control detectivo de auditoria de gestión toda vez que el proceso no esta programado en el plan anual de auditorias de gestión para el año 2020. "/>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recibe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Debido a la emergencia sanitaria por COVID-19, la sala de investigadores no prestó servicio a los usuarios internos (procesos técnicos), desde el 19 de marzo hasta el 4 de junio, por lo que  se presenta la evidencia de los registros de circulación interna de documentos históricos 2215100-FT-161 a partir del 5 de junio. "/>
    <s v="registros de circulación interna de documentos históricos 2215100-FT-161 a partir del 5 de junio"/>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
    <s v="Se han revisado, aprobado y radicado 11 conceptos de revisión y evaluación de Tablas de retención y valoración documental"/>
    <s v="11  conceptos técnicos de revisión y evaluación de TRD y TVD"/>
    <s v="-"/>
    <s v="-"/>
    <s v="-"/>
    <s v="-"/>
    <s v="-"/>
    <s v="-"/>
    <s v="-"/>
    <s v="-"/>
    <s v="-"/>
    <s v="-"/>
    <s v="-"/>
    <s v="-"/>
    <s v="-"/>
    <s v="-"/>
    <s v="-"/>
    <s v="-"/>
    <s v="-"/>
    <s v="-"/>
    <s v="-"/>
    <s v="-"/>
    <s v="-"/>
    <s v="-"/>
    <s v="-"/>
    <s v="-"/>
    <s v="-"/>
    <n v="88"/>
    <n v="0"/>
    <x v="0"/>
    <x v="0"/>
    <x v="1"/>
    <x v="1"/>
    <x v="0"/>
    <x v="0"/>
  </r>
  <r>
    <x v="8"/>
    <n v="2020"/>
    <s v="CORRUPCIÓN"/>
    <s v="3 CORRUPCIÓN"/>
    <s v="-"/>
    <s v="-"/>
    <s v="-"/>
    <s v="-"/>
    <x v="0"/>
    <s v="Desvío de recursos físicos o económicos en el manejo de la documentación histórica en el Archivo de Bogotá con el fin de obtener cualquier dádiva o beneficio a nombre propio o de terceros"/>
    <s v="Reducir"/>
    <s v="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n v="16"/>
    <s v="Preventiva"/>
    <x v="0"/>
    <s v="El día 10 de julio del 2020 se programó capacitación sobre valoración, organización e investigación en archivos históricos"/>
    <s v="Sí"/>
    <s v="17 de agosto de 2020"/>
    <x v="0"/>
    <s v="-"/>
    <s v="-"/>
    <m/>
    <s v="-"/>
    <s v="-"/>
    <s v="-"/>
    <s v="-"/>
    <s v="-"/>
    <s v="-"/>
    <s v="-"/>
    <x v="0"/>
    <s v="-"/>
    <x v="0"/>
    <x v="0"/>
    <x v="0"/>
    <x v="0"/>
    <x v="0"/>
    <x v="0"/>
    <x v="0"/>
    <x v="0"/>
    <x v="0"/>
    <x v="0"/>
    <x v="0"/>
    <x v="0"/>
    <x v="0"/>
    <s v="-"/>
    <s v="-"/>
    <s v="-"/>
    <s v="-"/>
    <s v="-"/>
    <s v="-"/>
    <s v="-"/>
    <x v="2"/>
    <s v="Errores (fallas o deficiencias) en la gestión del patrimonio documental del Distrito"/>
    <s v="Se elimina el control detectivo de auditoria de gestión toda vez que el proceso no esta programado en el plan anual de auditorias de gestión para el año 2020. "/>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
    <s v="Debido a la emergencia sanitaria por COVID-19, la sala de investigadores no prestó servicio a los usuarios internos (procesos técnicos) desde el 19 de marzo hasta el 4 de junio, por lo que  se presenta la evidencia de los registros de circulación interna de documentos históricos 2215100-FT-161 a partir del 5 de junio. "/>
    <s v="registros de circulación interna de documentos históricos 2215100-FT-161 a partir del 5 de junio"/>
    <s v="Corrupción"/>
    <s v="Decisiones ajustadas a intereses propios o de terceros con  la modificación y/o ocultamiento de datos para la emisión de conceptos técnicos e informes de la Subdirección del Sistema Distrital de Archivos a cambio de dadiva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La Oficina de Control Interno realizó auditoria de Calidad al proceso, de la cual no se identificaron no conformidades. El auditor evidenció en el informe de resultados de la misma observaciones que serán tenidas en cuenta para realizar acciones preventivas o de mejora, para el proceso Gestión de la Función Archivística y del Patrimonio Documental en el Distrito Capital."/>
    <s v="Informe de resultados de la auditoria de calidad realizada en el mes de junio del 2020."/>
    <s v="-"/>
    <s v="-"/>
    <s v="-"/>
    <s v="-"/>
    <s v="-"/>
    <s v="-"/>
    <s v="-"/>
    <s v="-"/>
    <s v="-"/>
    <s v="-"/>
    <s v="-"/>
    <s v="-"/>
    <s v="-"/>
    <s v="-"/>
    <s v="-"/>
    <s v="-"/>
    <s v="-"/>
    <s v="-"/>
    <s v="-"/>
    <s v="-"/>
    <s v="-"/>
    <s v="-"/>
    <s v="-"/>
    <s v="-"/>
    <s v="-"/>
    <n v="88"/>
    <n v="0"/>
    <x v="0"/>
    <x v="0"/>
    <x v="1"/>
    <x v="1"/>
    <x v="0"/>
    <x v="0"/>
  </r>
  <r>
    <x v="8"/>
    <n v="2020"/>
    <s v="CORRUPCIÓN"/>
    <s v="3 CORRUPCIÓN"/>
    <s v="-"/>
    <s v="-"/>
    <s v="-"/>
    <s v="-"/>
    <x v="0"/>
    <s v="Desvío de recursos físicos o económicos en el manejo de la documentación histórica en el Archivo de Bogotá con el fin de obtener cualquier dádiva o beneficio a nombre propio o de terceros"/>
    <s v="Reducir"/>
    <s v="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n v="16"/>
    <s v="Preventiva"/>
    <x v="0"/>
    <s v="Se  realizaron sesiones de alineación de conceptos con los funcionarios del Archivo de Bogotá, en las que asistieron los servidores de la Subdirección Técnica para el fortalecimiento de las competencias."/>
    <s v="Sí"/>
    <s v="17 de agosto de 2020"/>
    <x v="0"/>
    <s v="-"/>
    <s v="-"/>
    <m/>
    <s v="-"/>
    <s v="-"/>
    <s v="-"/>
    <s v="-"/>
    <s v="-"/>
    <s v="-"/>
    <s v="-"/>
    <x v="0"/>
    <s v="-"/>
    <x v="0"/>
    <x v="0"/>
    <x v="0"/>
    <x v="0"/>
    <x v="0"/>
    <x v="0"/>
    <x v="0"/>
    <x v="0"/>
    <x v="0"/>
    <x v="0"/>
    <x v="0"/>
    <x v="0"/>
    <x v="0"/>
    <s v="-"/>
    <s v="-"/>
    <s v="-"/>
    <s v="-"/>
    <s v="-"/>
    <s v="-"/>
    <s v="-"/>
    <x v="0"/>
    <s v="Desvío de recursos físicos o económicos en el manejo de la documentación histórica en el Archivo de Bogotá con el fin de obtener cualquier dádiva o beneficio a nombre propio o de terceros"/>
    <s v="Se elimina el control detectivo de auditoria de gestión toda vez que el proceso no esta programado en el plan anual de auditorias de gestión para el año 2020. "/>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recibe la documentación revisa y coteja la documentación con respecto a la información consignada en la herramienta informática y a los registros de las solicitudes recibidas. La(s) fuente(s) de información utilizadas es (son) registro de solicitudes recibidas. En caso de evidenciar observaciones, desviaciones o diferencia se consignan en la herramienta informática y se realiza el respectivo ajuste. Queda como evidencia registro en la herramienta informática, ficha de solicitudes 4213200-FT-1021 y solicitudes usuario ocasional 2215100-FT-163."/>
    <s v="Debido a la emergencia sanitaria por COVID-19, la sala de investigadores no prestó servicio a los usuarios externos en el periodo reportado, por lo tanto no se presentan las evidencias correspondientes a este control: ficha de solicitudes 4213200-FT-1021 y solicitudes usuario ocasional 2215100-FT-163."/>
    <s v="-"/>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
    <s v="Por la emergencia COVID 19,  no se pueden realizar las visitas de seguimiento al cumplimiento de la normatividad archivística, por lo cual no se generaron informes de esta actividad. Esta información fue reportada a la Oficina Asesora de Planeación mediante memorando 3-2020-9560 del 21 de abril del 2020"/>
    <s v="Memorando 3-2020-9560 del 21 de abril del 2020"/>
    <s v="-"/>
    <s v="-"/>
    <s v="-"/>
    <s v="-"/>
    <s v="-"/>
    <s v="-"/>
    <s v="-"/>
    <s v="-"/>
    <s v="-"/>
    <s v="-"/>
    <s v="-"/>
    <s v="-"/>
    <s v="-"/>
    <s v="-"/>
    <s v="-"/>
    <s v="-"/>
    <s v="-"/>
    <s v="-"/>
    <s v="-"/>
    <s v="-"/>
    <s v="-"/>
    <s v="-"/>
    <s v="-"/>
    <s v="-"/>
    <s v="-"/>
    <n v="88"/>
    <n v="0"/>
    <x v="0"/>
    <x v="0"/>
    <x v="1"/>
    <x v="1"/>
    <x v="0"/>
    <x v="0"/>
  </r>
  <r>
    <x v="8"/>
    <n v="2020"/>
    <s v="CORRUPCIÓN"/>
    <s v="3 CORRUPCIÓN"/>
    <s v="-"/>
    <s v="-"/>
    <s v="-"/>
    <s v="-"/>
    <x v="0"/>
    <s v="Decisiones ajustadas a intereses propios o de terceros con  la modificación y/o ocultamiento de datos para la emisión de conceptos técnicos e informes de la Subdirección del Sistema Distrital de Archivos a cambio de dadivas"/>
    <s v="Reducir"/>
    <s v="&quot;Ajustar el procedimiento PR : 299 Seguimiento al cumplimiento de la normatividad archivística en las entidades del distrito capital, con el propósito de fortalecer los controles y las actividades establecidos. Angela Bayona y Alfredo / Cesar Russi"/>
    <n v="17"/>
    <s v="Preventiva"/>
    <x v="0"/>
    <s v="En el periodo del mes de mayo y junio no se han realizado acciones para la actualización del procedimiento 299: Seguimiento al cumplimiento de la normatividad archivística en las entidades del distrito capital. Lo anterior, teniendo en cuenta que este procedimiento fue auditado en el mes de junio y en esta auditoría se evidenció como una fortaleza del proceso.  Sin embargo, de acuerdo con lo programado, se procederá a su actualización fortaleciendo controles e incluyendo la modalidad virtual que por contingencia del COVID-19  se ha implementado para la ejecución efectiva de esta actividad, dichas mesas de trabajo iniciarán en el mes de julio."/>
    <s v="Sí"/>
    <s v="17 de agosto de 2020"/>
    <x v="0"/>
    <s v="-"/>
    <s v="-"/>
    <m/>
    <s v="-"/>
    <s v="-"/>
    <s v="-"/>
    <s v="-"/>
    <s v="-"/>
    <s v="-"/>
    <s v="-"/>
    <x v="0"/>
    <s v="-"/>
    <x v="0"/>
    <x v="0"/>
    <x v="0"/>
    <x v="0"/>
    <x v="0"/>
    <x v="0"/>
    <x v="0"/>
    <x v="0"/>
    <x v="0"/>
    <x v="0"/>
    <x v="0"/>
    <x v="0"/>
    <x v="0"/>
    <s v="-"/>
    <s v="-"/>
    <s v="-"/>
    <s v="-"/>
    <s v="-"/>
    <s v="-"/>
    <s v="-"/>
    <x v="0"/>
    <s v="Decisiones ajustadas a intereses propios o de terceros con  la modificación y/o ocultamiento de datos para la emisión de conceptos técnicos e informes de la Subdirección del Sistema Distrital de Archivos a cambio de dadivas"/>
    <s v="Se elimina el control detectivo de auditoria de gestión toda vez que el proceso no esta programado en el plan anual de auditorias de gestión para el año 2020. _x000a__x000a_ Se cambia la Tipología de operativo a cumplimiento,  teniendo en cuenta que las actividades relacionadas se realizan en cumplimiento de la normatividad vigente, de acuerdo con la explicación descrita en el riesgo."/>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s v="Teniendo en cuenta que no se realizaron ingresos en el Archivo Distrital de Bogotá en este periodo (mayo-junio), no se presentan evidencias de este control."/>
    <s v="-"/>
    <s v="-"/>
    <s v="-"/>
    <s v="-"/>
    <s v="-"/>
    <s v="-"/>
    <s v="-"/>
    <s v="-"/>
    <s v="-"/>
    <s v="-"/>
    <s v="-"/>
    <s v="-"/>
    <s v="-"/>
    <s v="-"/>
    <s v="-"/>
    <s v="-"/>
    <s v="-"/>
    <s v="-"/>
    <s v="-"/>
    <s v="-"/>
    <s v="-"/>
    <s v="-"/>
    <s v="-"/>
    <s v="-"/>
    <s v="-"/>
    <s v="-"/>
    <s v="-"/>
    <s v="-"/>
    <s v="-"/>
    <s v="-"/>
    <s v="-"/>
    <n v="88"/>
    <n v="0"/>
    <x v="0"/>
    <x v="0"/>
    <x v="1"/>
    <x v="1"/>
    <x v="1"/>
    <x v="0"/>
  </r>
  <r>
    <x v="8"/>
    <n v="2020"/>
    <s v="CORRUPCIÓN"/>
    <s v="3 CORRUPCIÓN"/>
    <s v="-"/>
    <s v="-"/>
    <s v="-"/>
    <s v="-"/>
    <x v="1"/>
    <s v="-"/>
    <s v="-"/>
    <s v="-"/>
    <s v="-"/>
    <s v="-"/>
    <x v="1"/>
    <s v="-"/>
    <s v="-"/>
    <s v="-"/>
    <x v="0"/>
    <s v="-"/>
    <s v="-"/>
    <m/>
    <s v="-"/>
    <s v="-"/>
    <s v="-"/>
    <s v="-"/>
    <s v="-"/>
    <s v="-"/>
    <s v="-"/>
    <x v="0"/>
    <s v="-"/>
    <x v="0"/>
    <x v="0"/>
    <x v="0"/>
    <x v="0"/>
    <x v="0"/>
    <x v="0"/>
    <x v="0"/>
    <x v="0"/>
    <x v="0"/>
    <x v="0"/>
    <x v="0"/>
    <x v="0"/>
    <x v="0"/>
    <s v="-"/>
    <s v="-"/>
    <s v="-"/>
    <s v="-"/>
    <s v="-"/>
    <s v="-"/>
    <s v="-"/>
    <x v="1"/>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 (son) la documentación y el FT-161. En caso de evidenciar observaciones, desviaciones o diferencias, se registra en el espacio habilitado para observaciones dentro del FT-161. Queda como evidencia Circulación interna de documentos históricos FT-161 y/o SIAB."/>
    <s v="Debido a la emergencia sanitaria por COVID-19, la sala de investigadores no prestó servicio a los usuarios internos (procesos técnicos) desde el 19 de marzo hasta el 4 de junio, por lo que  se presenta la evidencia de los registros de circulación interna de documentos históricos 2215100-FT-161 a partir del 5 de junio. "/>
    <s v="registros de circulación interna de documentos históricos 2215100-FT-161 a partir del 5 de junio"/>
    <s v="-"/>
    <s v="-"/>
    <s v="-"/>
    <s v="-"/>
    <s v="-"/>
    <s v="-"/>
    <s v="-"/>
    <s v="-"/>
    <s v="-"/>
    <s v="-"/>
    <s v="-"/>
    <s v="-"/>
    <s v="-"/>
    <s v="-"/>
    <s v="-"/>
    <s v="-"/>
    <s v="-"/>
    <s v="-"/>
    <s v="-"/>
    <s v="-"/>
    <s v="-"/>
    <s v="-"/>
    <s v="-"/>
    <s v="-"/>
    <s v="-"/>
    <s v="-"/>
    <s v="-"/>
    <s v="-"/>
    <s v="-"/>
    <s v="-"/>
    <n v="88"/>
    <n v="0"/>
    <x v="0"/>
    <x v="0"/>
    <x v="0"/>
    <x v="1"/>
    <x v="0"/>
    <x v="0"/>
  </r>
  <r>
    <x v="8"/>
    <n v="2020"/>
    <s v="CORRUPCIÓN"/>
    <s v="3 CORRUPCIÓN"/>
    <s v="-"/>
    <s v="-"/>
    <s v="-"/>
    <s v="-"/>
    <x v="1"/>
    <s v="-"/>
    <s v="-"/>
    <s v="-"/>
    <s v="-"/>
    <s v="-"/>
    <x v="1"/>
    <s v="-"/>
    <s v="-"/>
    <s v="-"/>
    <x v="0"/>
    <s v="-"/>
    <s v="-"/>
    <m/>
    <s v="-"/>
    <s v="-"/>
    <s v="-"/>
    <s v="-"/>
    <s v="-"/>
    <s v="-"/>
    <s v="-"/>
    <x v="0"/>
    <s v="-"/>
    <x v="0"/>
    <x v="0"/>
    <x v="0"/>
    <x v="0"/>
    <x v="0"/>
    <x v="0"/>
    <x v="0"/>
    <x v="0"/>
    <x v="0"/>
    <x v="0"/>
    <x v="0"/>
    <x v="0"/>
    <x v="0"/>
    <s v="-"/>
    <s v="-"/>
    <s v="-"/>
    <s v="-"/>
    <s v="-"/>
    <s v="-"/>
    <s v="-"/>
    <x v="1"/>
    <s v="-"/>
    <s v="-"/>
    <s v="Corrupción"/>
    <s v="Desvío de recursos físicos o económicos en el manejo de la documentación histórica en el Archivo de Bogotá con el fin de obtener cualquier dádiva o beneficio a nombre propio o de terceros"/>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La Oficina de Control Interno realizó la auditoria de calidad al proceso en las fechas de 1/06/2020 al 2/06/2020"/>
    <s v="Informe de Auditoría"/>
    <s v="-"/>
    <s v="-"/>
    <s v="-"/>
    <s v="-"/>
    <s v="-"/>
    <s v="-"/>
    <s v="-"/>
    <s v="-"/>
    <s v="-"/>
    <s v="-"/>
    <s v="-"/>
    <s v="-"/>
    <s v="-"/>
    <s v="-"/>
    <s v="-"/>
    <s v="-"/>
    <s v="-"/>
    <s v="-"/>
    <s v="-"/>
    <s v="-"/>
    <s v="-"/>
    <s v="-"/>
    <s v="-"/>
    <s v="-"/>
    <s v="-"/>
    <s v="-"/>
    <s v="-"/>
    <s v="-"/>
    <s v="-"/>
    <s v="-"/>
    <n v="88"/>
    <n v="0"/>
    <x v="0"/>
    <x v="0"/>
    <x v="0"/>
    <x v="1"/>
    <x v="0"/>
    <x v="0"/>
  </r>
  <r>
    <x v="9"/>
    <n v="2020"/>
    <s v="CORRUPCIÓN"/>
    <s v="3 CORRUPCIÓN"/>
    <s v="-"/>
    <s v="-"/>
    <s v="-"/>
    <s v="-"/>
    <x v="0"/>
    <s v="Desvío de recursos físicos o económicos en la administración de la caja menor"/>
    <s v="Reducir"/>
    <s v="AP # 2: Como medida de autocontrol, realizar la verificación aleatoria de los movimientos realizados en la caja menor con sus respectivas evidencias."/>
    <n v="2"/>
    <s v="Preventiva"/>
    <x v="0"/>
    <s v="Para los meses de mayo y junio no se realizó arqueo, teniendo en cuenta que nos encontrábamos en aislamiento obligatorio."/>
    <s v="Sí"/>
    <d v="2020-12-31T00:00:00"/>
    <x v="0"/>
    <s v="-"/>
    <s v="-"/>
    <m/>
    <s v="-"/>
    <s v="-"/>
    <s v="-"/>
    <s v="-"/>
    <s v="-"/>
    <s v="-"/>
    <s v="-"/>
    <x v="0"/>
    <s v="-"/>
    <x v="0"/>
    <x v="0"/>
    <x v="0"/>
    <x v="0"/>
    <x v="0"/>
    <x v="0"/>
    <x v="0"/>
    <x v="0"/>
    <x v="0"/>
    <x v="0"/>
    <x v="0"/>
    <x v="0"/>
    <x v="0"/>
    <s v="-"/>
    <s v="-"/>
    <s v="-"/>
    <s v="-"/>
    <s v="-"/>
    <s v="-"/>
    <s v="-"/>
    <x v="0"/>
    <s v="Desvío de recursos físicos o económicos en la administración de la caja menor"/>
    <s v="Con base en los lineamientos de la OAP, la actualización del mapa de riesgos se realizará en el mes de septiembre por cuanto incluye los riesgos de gestión y de corrupción. "/>
    <s v="Corrupción"/>
    <s v="Desvío de recursos físicos o económicos en la administración de la caja menor"/>
    <s v="PR-140 (PC #4) &quot;Manejo de la Caja Menor&quot;: indica que el profesional encargado del manejo operativo de caja menor y el delegado por el ordenador del gasto, autorizado(a) por el ordenador del gasto, cada vez que se solicite la compra de bien o servicio por caja menor verifican que las solicitudes cumplan con los principios de la caja menor establecidos en el acto administrativo y con los  principios de urgentes, imprescindibles, inaplazables y necesarios. La(s) fuente(s) de información utilizadas es(son) correo Electrónico - Solicitud de compra por caja menor y/o Memorando 2211600-FT-011 - Solicitud de compra por caja menor. En caso de evidenciar observaciones, desviaciones o diferencias, el Profesional encargado del manejo operativo de la caja menor responde la solicitud. Queda como evidencia correo Electrónico - Respuesta solicitud de compra por caja menor y/o Memorando 2211600-FT-011 - Respuesta a Solicitud de compra por caja menor."/>
    <s v="Durante los meses de mayo y junio se recibieron seis solicitudes las cuales cumplieron con los principios de urgentes, imprescindibles, inaplazables y necesarios establecidos en la caja menor y fueron aprobadas para realizar las respectivas compras._x000a_"/>
    <s v="Teniendo en cuenta que las solicitudes de compra de bienes o servicios por caja menor fueron aprobadas se realiza el cargue de las autorizaciones debidamente diligenciadas. Como no se presentaron rechazos de solicitudes de caja menor, no se evidencia correo electrónico o memorando. "/>
    <s v="-"/>
    <s v="-"/>
    <s v="-"/>
    <s v="-"/>
    <s v="-"/>
    <s v="-"/>
    <s v="-"/>
    <s v="-"/>
    <s v="-"/>
    <s v="-"/>
    <s v="-"/>
    <s v="-"/>
    <s v="-"/>
    <s v="-"/>
    <s v="-"/>
    <s v="-"/>
    <s v="-"/>
    <s v="-"/>
    <s v="-"/>
    <s v="-"/>
    <s v="-"/>
    <s v="-"/>
    <s v="-"/>
    <s v="-"/>
    <s v="-"/>
    <s v="-"/>
    <s v="-"/>
    <s v="-"/>
    <s v="-"/>
    <s v="-"/>
    <n v="88"/>
    <n v="0"/>
    <x v="0"/>
    <x v="0"/>
    <x v="0"/>
    <x v="1"/>
    <x v="1"/>
    <x v="0"/>
  </r>
  <r>
    <x v="9"/>
    <n v="2020"/>
    <s v="CORRUPCIÓN"/>
    <s v="3 CORRUPCIÓN"/>
    <s v="-"/>
    <s v="-"/>
    <s v="-"/>
    <s v="-"/>
    <x v="1"/>
    <s v="-"/>
    <s v="-"/>
    <s v="-"/>
    <s v="-"/>
    <s v="-"/>
    <x v="1"/>
    <s v="-"/>
    <s v="-"/>
    <s v="-"/>
    <x v="0"/>
    <s v="-"/>
    <s v="-"/>
    <m/>
    <s v="-"/>
    <s v="-"/>
    <s v="-"/>
    <s v="-"/>
    <s v="-"/>
    <s v="-"/>
    <s v="-"/>
    <x v="0"/>
    <s v="-"/>
    <x v="0"/>
    <x v="0"/>
    <x v="0"/>
    <x v="0"/>
    <x v="0"/>
    <x v="0"/>
    <x v="0"/>
    <x v="0"/>
    <x v="0"/>
    <x v="0"/>
    <x v="0"/>
    <x v="0"/>
    <x v="0"/>
    <s v="-"/>
    <s v="-"/>
    <s v="-"/>
    <s v="-"/>
    <s v="-"/>
    <s v="-"/>
    <s v="-"/>
    <x v="1"/>
    <s v="-"/>
    <s v="-"/>
    <s v="Corrupción"/>
    <s v="Desvío de recursos físicos o económicos en la administración de la caja menor"/>
    <s v="PR-140 (PC #12) &quot;Manejo de la Caja Menor&quot;: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
    <s v="Por el periodo comprendido entre mayo y junio, las facturas correspondientes a las compras de bienes o servicios realizadas por caja menor cumplieron con la normatividad vigente. "/>
    <s v="Teniendo en cuenta que las facturas de compra de bienes o servicios por caja menor fueron aprobadas se realiza el cargue de las mismas. Como no se presentaron inconsistencias, no se evidencia correo electrónico o memorando. "/>
    <s v="-"/>
    <s v="-"/>
    <s v="-"/>
    <s v="-"/>
    <s v="-"/>
    <s v="-"/>
    <s v="-"/>
    <s v="-"/>
    <s v="-"/>
    <s v="-"/>
    <s v="-"/>
    <s v="-"/>
    <s v="-"/>
    <s v="-"/>
    <s v="-"/>
    <s v="-"/>
    <s v="-"/>
    <s v="-"/>
    <s v="-"/>
    <s v="-"/>
    <s v="-"/>
    <s v="-"/>
    <s v="-"/>
    <s v="-"/>
    <s v="-"/>
    <s v="-"/>
    <s v="-"/>
    <s v="-"/>
    <s v="-"/>
    <s v="-"/>
    <n v="88"/>
    <n v="0"/>
    <x v="0"/>
    <x v="0"/>
    <x v="0"/>
    <x v="1"/>
    <x v="0"/>
    <x v="0"/>
  </r>
  <r>
    <x v="9"/>
    <n v="2020"/>
    <s v="CORRUPCIÓN"/>
    <s v="3 CORRUPCIÓN"/>
    <s v="-"/>
    <s v="-"/>
    <s v="-"/>
    <s v="-"/>
    <x v="1"/>
    <s v="-"/>
    <s v="-"/>
    <s v="-"/>
    <s v="-"/>
    <s v="-"/>
    <x v="1"/>
    <s v="-"/>
    <s v="-"/>
    <s v="-"/>
    <x v="0"/>
    <s v="-"/>
    <s v="-"/>
    <m/>
    <s v="-"/>
    <s v="-"/>
    <s v="-"/>
    <s v="-"/>
    <s v="-"/>
    <s v="-"/>
    <s v="-"/>
    <x v="0"/>
    <s v="-"/>
    <x v="0"/>
    <x v="0"/>
    <x v="0"/>
    <x v="0"/>
    <x v="0"/>
    <x v="0"/>
    <x v="0"/>
    <x v="0"/>
    <x v="0"/>
    <x v="0"/>
    <x v="0"/>
    <x v="0"/>
    <x v="0"/>
    <s v="-"/>
    <s v="-"/>
    <s v="-"/>
    <s v="-"/>
    <s v="-"/>
    <s v="-"/>
    <s v="-"/>
    <x v="1"/>
    <s v="-"/>
    <s v="-"/>
    <s v="Corrupción"/>
    <s v="Desvío de recursos físicos o económicos en la administración de la caja menor"/>
    <s v="PR-140 (PC #11) &quot;Manejo de la Caja Menor&quot;:  indica que el profesional encargado del manejo operativo de la caja menor , autorizado(a) por el delegado del ordenador del gasto, cada vez que se realice una compra de un bien o servicio por caja menor  revisa que el valor de la factura corresponda a la cotización aprobada. La(s) fuente(s) de información utilizadas es(son) Factura del bien o servicio. En caso de evidenciar observaciones, desviaciones o diferencias, envía por correo electrónico a la dependencia solicitante para que realice los ajustes necesarios. Queda como evidencia Factura."/>
    <s v="No se requirieron cotizaciones teniendo en cuenta que el valor de las compras efectuadas en mayo y junio no superaron el 60% del SMLV."/>
    <s v="Teniendo en cuenta que las compras de bienes o servicios por caja menor no requirieron cotizaciones, se realiza el cargue de las facturas aprobadas. Como no se presentaron inconsistencias, no se evidencia correo electrónico o memorando. "/>
    <s v="-"/>
    <s v="-"/>
    <s v="-"/>
    <s v="-"/>
    <s v="-"/>
    <s v="-"/>
    <s v="-"/>
    <s v="-"/>
    <s v="-"/>
    <s v="-"/>
    <s v="-"/>
    <s v="-"/>
    <s v="-"/>
    <s v="-"/>
    <s v="-"/>
    <s v="-"/>
    <s v="-"/>
    <s v="-"/>
    <s v="-"/>
    <s v="-"/>
    <s v="-"/>
    <s v="-"/>
    <s v="-"/>
    <s v="-"/>
    <s v="-"/>
    <s v="-"/>
    <s v="-"/>
    <s v="-"/>
    <s v="-"/>
    <s v="-"/>
    <n v="88"/>
    <n v="0"/>
    <x v="0"/>
    <x v="0"/>
    <x v="0"/>
    <x v="1"/>
    <x v="0"/>
    <x v="0"/>
  </r>
  <r>
    <x v="9"/>
    <n v="2020"/>
    <s v="CORRUPCIÓN"/>
    <s v="3 CORRUPCIÓN"/>
    <s v="-"/>
    <s v="-"/>
    <s v="-"/>
    <s v="-"/>
    <x v="1"/>
    <s v="-"/>
    <s v="-"/>
    <s v="-"/>
    <s v="-"/>
    <s v="-"/>
    <x v="1"/>
    <s v="-"/>
    <s v="-"/>
    <s v="-"/>
    <x v="0"/>
    <s v="-"/>
    <s v="-"/>
    <m/>
    <s v="-"/>
    <s v="-"/>
    <s v="-"/>
    <s v="-"/>
    <s v="-"/>
    <s v="-"/>
    <s v="-"/>
    <x v="0"/>
    <s v="-"/>
    <x v="0"/>
    <x v="0"/>
    <x v="0"/>
    <x v="0"/>
    <x v="0"/>
    <x v="0"/>
    <x v="0"/>
    <x v="0"/>
    <x v="0"/>
    <x v="0"/>
    <x v="0"/>
    <x v="0"/>
    <x v="0"/>
    <s v="-"/>
    <s v="-"/>
    <s v="-"/>
    <s v="-"/>
    <s v="-"/>
    <s v="-"/>
    <s v="-"/>
    <x v="1"/>
    <s v="-"/>
    <s v="-"/>
    <s v="Corrupción"/>
    <s v="Desvío de recursos físicos o económicos en la administración de la caja menor"/>
    <s v="PR-140 (PC #16) &quot;Manejo de la Caja Menor&quot;: indica que Oficina de Control Interno  y Subdirección Financiera, autorizado(a) por (el) la Jefe de Control Interno y Subdirector Financiero, cada vez que se realice arqueo de caja menor  realizan el arqueo con el fin de garantizar que las operaciones estén debidamente sustentadas, que los registros sean oportunos y adecuados y que los saldos correspondan. La(s) fuente(s) de información utilizadas es(son) los documentos producto de la gestión con los soportes de las compras . En caso de evidenciar observaciones, desviaciones o diferencias, inicia el proceso al que haya lugar dependiendo la dimensión del hallazgo. Queda como evidencia FT-320 Arqueo de caja menor."/>
    <s v="La Oficina de Control Interno y la Subdirección Financiera no realizaron arqueo de caja menor para el periodo comprendido entre mayo y junio de 2020. "/>
    <s v="-"/>
    <s v="-"/>
    <s v="-"/>
    <s v="-"/>
    <s v="-"/>
    <s v="-"/>
    <s v="-"/>
    <s v="-"/>
    <s v="-"/>
    <s v="-"/>
    <s v="-"/>
    <s v="-"/>
    <s v="-"/>
    <s v="-"/>
    <s v="-"/>
    <s v="-"/>
    <s v="-"/>
    <s v="-"/>
    <s v="-"/>
    <s v="-"/>
    <s v="-"/>
    <s v="-"/>
    <s v="-"/>
    <s v="-"/>
    <s v="-"/>
    <s v="-"/>
    <s v="-"/>
    <s v="-"/>
    <s v="-"/>
    <s v="-"/>
    <s v="-"/>
    <n v="88"/>
    <n v="0"/>
    <x v="0"/>
    <x v="0"/>
    <x v="0"/>
    <x v="1"/>
    <x v="0"/>
    <x v="0"/>
  </r>
  <r>
    <x v="9"/>
    <n v="2020"/>
    <s v="CORRUPCIÓN"/>
    <s v="3 CORRUPCIÓN"/>
    <s v="-"/>
    <s v="-"/>
    <s v="-"/>
    <s v="-"/>
    <x v="1"/>
    <s v="-"/>
    <s v="-"/>
    <s v="-"/>
    <s v="-"/>
    <s v="-"/>
    <x v="1"/>
    <s v="-"/>
    <s v="-"/>
    <s v="-"/>
    <x v="0"/>
    <s v="-"/>
    <s v="-"/>
    <m/>
    <s v="-"/>
    <s v="-"/>
    <s v="-"/>
    <s v="-"/>
    <s v="-"/>
    <s v="-"/>
    <s v="-"/>
    <x v="0"/>
    <s v="-"/>
    <x v="0"/>
    <x v="0"/>
    <x v="0"/>
    <x v="0"/>
    <x v="0"/>
    <x v="0"/>
    <x v="0"/>
    <x v="0"/>
    <x v="0"/>
    <x v="0"/>
    <x v="0"/>
    <x v="0"/>
    <x v="0"/>
    <s v="-"/>
    <s v="-"/>
    <s v="-"/>
    <s v="-"/>
    <s v="-"/>
    <s v="-"/>
    <s v="-"/>
    <x v="1"/>
    <s v="-"/>
    <s v="-"/>
    <s v="Corrupción"/>
    <s v="Desvío de recursos físicos o económicos en la administración de la caja meno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
    <s v="En el periodo comprendido entre mayo y junio de 2020 no se realizaron auditorías internas de gestión. "/>
    <s v="-"/>
    <s v="-"/>
    <s v="-"/>
    <s v="-"/>
    <s v="-"/>
    <s v="-"/>
    <s v="-"/>
    <s v="-"/>
    <s v="-"/>
    <s v="-"/>
    <s v="-"/>
    <s v="-"/>
    <s v="-"/>
    <s v="-"/>
    <s v="-"/>
    <s v="-"/>
    <s v="-"/>
    <s v="-"/>
    <s v="-"/>
    <s v="-"/>
    <s v="-"/>
    <s v="-"/>
    <s v="-"/>
    <s v="-"/>
    <s v="-"/>
    <s v="-"/>
    <s v="-"/>
    <s v="-"/>
    <s v="-"/>
    <s v="-"/>
    <s v="-"/>
    <n v="88"/>
    <n v="0"/>
    <x v="0"/>
    <x v="0"/>
    <x v="0"/>
    <x v="1"/>
    <x v="0"/>
    <x v="0"/>
  </r>
  <r>
    <x v="9"/>
    <n v="2020"/>
    <s v="CORRUPCIÓN"/>
    <s v="3 CORRUPCIÓN"/>
    <s v="-"/>
    <s v="-"/>
    <s v="-"/>
    <s v="-"/>
    <x v="1"/>
    <s v="-"/>
    <s v="-"/>
    <s v="-"/>
    <s v="-"/>
    <s v="-"/>
    <x v="1"/>
    <s v="-"/>
    <s v="-"/>
    <s v="-"/>
    <x v="0"/>
    <s v="-"/>
    <s v="-"/>
    <m/>
    <s v="-"/>
    <s v="-"/>
    <s v="-"/>
    <s v="-"/>
    <s v="-"/>
    <s v="-"/>
    <s v="-"/>
    <x v="0"/>
    <s v="-"/>
    <x v="0"/>
    <x v="0"/>
    <x v="0"/>
    <x v="0"/>
    <x v="0"/>
    <x v="0"/>
    <x v="0"/>
    <x v="0"/>
    <x v="0"/>
    <x v="0"/>
    <x v="0"/>
    <x v="0"/>
    <x v="0"/>
    <s v="-"/>
    <s v="-"/>
    <s v="-"/>
    <s v="-"/>
    <s v="-"/>
    <s v="-"/>
    <s v="-"/>
    <x v="1"/>
    <s v="-"/>
    <s v="-"/>
    <s v="Corrupción"/>
    <s v="Desvío de recursos físicos o económicos en la administración de la caja menor"/>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
    <s v="El día 26 y 27 de mayo de 2020 se realizó la auditoría interna de calidad al proceso Gestión de Servicios Administrativos "/>
    <s v="Informe y programa de auditoría"/>
    <s v="-"/>
    <s v="-"/>
    <s v="-"/>
    <s v="-"/>
    <s v="-"/>
    <s v="-"/>
    <s v="-"/>
    <s v="-"/>
    <s v="-"/>
    <s v="-"/>
    <s v="-"/>
    <s v="-"/>
    <s v="-"/>
    <s v="-"/>
    <s v="-"/>
    <s v="-"/>
    <s v="-"/>
    <s v="-"/>
    <s v="-"/>
    <s v="-"/>
    <s v="-"/>
    <s v="-"/>
    <s v="-"/>
    <s v="-"/>
    <s v="-"/>
    <s v="-"/>
    <s v="-"/>
    <s v="-"/>
    <s v="-"/>
    <s v="-"/>
    <n v="88"/>
    <n v="0"/>
    <x v="0"/>
    <x v="0"/>
    <x v="0"/>
    <x v="1"/>
    <x v="0"/>
    <x v="0"/>
  </r>
  <r>
    <x v="10"/>
    <n v="2020"/>
    <s v="CORRUPCIÓN"/>
    <s v="3 CORRUPCIÓN"/>
    <s v="-"/>
    <s v="-"/>
    <s v="-"/>
    <s v="-"/>
    <x v="0"/>
    <s v="Uso indebido de información privilegiada durante el manejo de los documentos que se tramitan en el área de Gestión Documental con el fin de obtener beneficios propios o de terceros"/>
    <s v="Reducir"/>
    <s v="Adelantar cuatrimestralmente campaña de sensibilización de la ejecución de los actos administrativos - Tener en cuenta: publíquese, notifíquese, comuníquese y cúmplase - (Correo de desde Soy 10, imágenes de la campaña)._x000a__x000a_(Acción de Mejora N° 21 registrada en aplicativo SIG)"/>
    <n v="21"/>
    <s v="De mejora"/>
    <x v="3"/>
    <s v="_x000a_El 19 de mayo se remitió correo electrónico  a Comunicaciones con la solicitud  para divulgación de la campaña de sensibilización relacionada con la ejecución de los actos administrativos. Con Memorando remitido a OAP con seguimiento a esta acción."/>
    <s v="Sí"/>
    <d v="2020-08-28T00:00:00"/>
    <x v="0"/>
    <s v="-"/>
    <s v="-"/>
    <m/>
    <s v="-"/>
    <s v="-"/>
    <s v="-"/>
    <s v="-"/>
    <s v="-"/>
    <s v="-"/>
    <s v="-"/>
    <x v="0"/>
    <s v="-"/>
    <x v="0"/>
    <x v="0"/>
    <x v="0"/>
    <x v="0"/>
    <x v="0"/>
    <x v="0"/>
    <x v="0"/>
    <x v="0"/>
    <x v="0"/>
    <x v="0"/>
    <x v="0"/>
    <x v="0"/>
    <x v="0"/>
    <s v="-"/>
    <s v="-"/>
    <s v="-"/>
    <s v="-"/>
    <s v="-"/>
    <s v="-"/>
    <s v="-"/>
    <x v="0"/>
    <s v="Uso indebido de información privilegiada durante el manejo de los documentos que se tramitan en el área de Gestión Documental con el fin de obtener beneficios propios o de terceros"/>
    <s v="Se requiere realizar ajuste actividades de control conforme con informes de seguimiento al mapa de riesgos de corrupción del primer cuatrimestre de 2020 y teniendo en cuenta que se actualizaron procedimientos"/>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
    <s v="En el periodo se realizaron cuatro (4) prestamos de documentos.  Según lo establecido en las actividades del control, este se realiza una vez se devuelvan los expedientes, sin embargo es necesario tener en cuenta que los temimos (en este caso los términos para devolución de expedientes) fueron suspendidos de acuerdo con el Decreto 491 del 2020, artículo 6. Igualmente, de conformidad con el mismo Decreto, estos términos se reanudarán a partir del día hábil siguiente a la superación de la Emergencia Sanitaria declarada por el Ministerio de Salud y Protección Social._x000a_De acuerdo con lo anterior los expedientes prestados con los memorandos adjuntos se encuentran dentro del plazo de termino de devolución._x000a_"/>
    <s v="3-2020-12125 _x000a__x000a_3-2020-12630_x000a__x000a_3-2020-12631_x000a__x000a_3-2020-13554"/>
    <s v="-"/>
    <s v="-"/>
    <s v="-"/>
    <s v="-"/>
    <s v="-"/>
    <s v="-"/>
    <s v="-"/>
    <s v="-"/>
    <s v="-"/>
    <s v="-"/>
    <s v="-"/>
    <s v="-"/>
    <s v="-"/>
    <s v="-"/>
    <s v="-"/>
    <s v="-"/>
    <s v="-"/>
    <s v="-"/>
    <s v="-"/>
    <s v="-"/>
    <s v="-"/>
    <s v="-"/>
    <s v="-"/>
    <s v="-"/>
    <s v="-"/>
    <s v="-"/>
    <s v="-"/>
    <s v="-"/>
    <s v="-"/>
    <s v="-"/>
    <n v="88"/>
    <n v="0"/>
    <x v="0"/>
    <x v="0"/>
    <x v="1"/>
    <x v="1"/>
    <x v="0"/>
    <x v="0"/>
  </r>
  <r>
    <x v="10"/>
    <n v="2020"/>
    <s v="CORRUPCIÓN"/>
    <s v="3 CORRUPCIÓN"/>
    <s v="-"/>
    <s v="-"/>
    <s v="-"/>
    <s v="-"/>
    <x v="0"/>
    <s v="Uso indebido de información privilegiada durante el manejo de los documentos que se tramitan en el área de Gestión Documental con el fin de obtener beneficios propios o de terceros"/>
    <s v="Reducir"/>
    <s v="Identificación de documentos electrónicos generados por las Dependencias de la Entidad._x000a__x000a_(Acción de Mejora N° 44 aplicativo SIG)_x000a_"/>
    <n v="44"/>
    <s v="De mejora"/>
    <x v="3"/>
    <s v="En la propuesta de la formulación del proyecto de Inversión &quot;Nuevo contrato Social, ambiental para el siglo XXI&quot; se incluyeron actividades que responden a los documentos electrónicos._x000a_Memorando remitido a OAP con seguimiento a esta acción."/>
    <s v="Sí"/>
    <d v="2020-10-30T00:00:00"/>
    <x v="0"/>
    <s v="-"/>
    <s v="-"/>
    <m/>
    <s v="-"/>
    <s v="-"/>
    <s v="-"/>
    <s v="-"/>
    <s v="-"/>
    <s v="-"/>
    <s v="-"/>
    <x v="0"/>
    <s v="-"/>
    <x v="0"/>
    <x v="0"/>
    <x v="0"/>
    <x v="0"/>
    <x v="0"/>
    <x v="0"/>
    <x v="0"/>
    <x v="0"/>
    <x v="0"/>
    <x v="0"/>
    <x v="0"/>
    <x v="0"/>
    <x v="0"/>
    <s v="-"/>
    <s v="-"/>
    <s v="-"/>
    <s v="-"/>
    <s v="-"/>
    <s v="-"/>
    <s v="-"/>
    <x v="1"/>
    <s v="-"/>
    <s v="-"/>
    <s v="Corrupción"/>
    <s v="Uso indebido de información privilegiada durante el manejo de los documentos que se tramitan en el área de Gestión Documental con el fin de obtener beneficios propios o de terceros"/>
    <s v="El procedimiento Gestión y trámite de comunicaciones oficiales 2211600-PR-049 (Act.1) indica que Auxiliar Administrativo, autorizado(a) por Subdirector(a) de Servicios Administrativos, Cada vez que se reciba una comunicación Verifica los lineamientos establecidos en la condición específica. La(s) fuente(s) de información utilizadas es(son) comunicación interna o externa. En caso de evidenciar observaciones, desviaciones o diferencias, la comunicación es devuelta al peticionario. Queda como evidencia Devoluciones 2211600-FT-262. "/>
    <s v="Debido a la emergencia sanitaria, el procedimiento se ha venido ejecutando bajo el protocolo informado con memorando No.  3-2020-8428, el cual indica la gestión y trámite de comunicaciones oficiales por medios digitales. En este sentido y con el fin de realizar el control, en los casos de evidenciar observaciones, desviaciones o diferencias, la comunicación ha sido devuelta al peticionario por correo electrónico tal como se observa en las evidencias adjuntas."/>
    <s v="Anexo AC2 : evidencias devolución de comunicaciones"/>
    <s v="-"/>
    <s v="-"/>
    <s v="-"/>
    <s v="-"/>
    <s v="-"/>
    <s v="-"/>
    <s v="-"/>
    <s v="-"/>
    <s v="-"/>
    <s v="-"/>
    <s v="-"/>
    <s v="-"/>
    <s v="-"/>
    <s v="-"/>
    <s v="-"/>
    <s v="-"/>
    <s v="-"/>
    <s v="-"/>
    <s v="-"/>
    <s v="-"/>
    <s v="-"/>
    <s v="-"/>
    <s v="-"/>
    <s v="-"/>
    <s v="-"/>
    <s v="-"/>
    <s v="-"/>
    <s v="-"/>
    <s v="-"/>
    <s v="-"/>
    <n v="88"/>
    <n v="0"/>
    <x v="0"/>
    <x v="0"/>
    <x v="0"/>
    <x v="1"/>
    <x v="0"/>
    <x v="0"/>
  </r>
  <r>
    <x v="10"/>
    <n v="2020"/>
    <s v="CORRUPCIÓN"/>
    <s v="3 CORRUPCIÓN"/>
    <s v="-"/>
    <s v="-"/>
    <s v="-"/>
    <s v="-"/>
    <x v="1"/>
    <s v="-"/>
    <s v="-"/>
    <s v="-"/>
    <s v="-"/>
    <s v="-"/>
    <x v="1"/>
    <s v="-"/>
    <s v="-"/>
    <s v="-"/>
    <x v="0"/>
    <s v="-"/>
    <s v="-"/>
    <m/>
    <s v="-"/>
    <s v="-"/>
    <s v="-"/>
    <s v="-"/>
    <s v="-"/>
    <s v="-"/>
    <s v="-"/>
    <x v="0"/>
    <s v="-"/>
    <x v="0"/>
    <x v="0"/>
    <x v="0"/>
    <x v="0"/>
    <x v="0"/>
    <x v="0"/>
    <x v="0"/>
    <x v="0"/>
    <x v="0"/>
    <x v="0"/>
    <x v="0"/>
    <x v="0"/>
    <x v="0"/>
    <s v="-"/>
    <s v="-"/>
    <s v="-"/>
    <s v="-"/>
    <s v="-"/>
    <s v="-"/>
    <s v="-"/>
    <x v="1"/>
    <s v="-"/>
    <s v="-"/>
    <s v="Corrupción"/>
    <s v="Uso indebido de información privilegiada durante el manejo de los documentos que se tramitan en el área de Gestión Documental con el fin de obtener beneficios propios o de terceros"/>
    <s v="El procedimiento Gestión y trámite de comunicaciones oficiales 2211600-PR-049 (Act.6) indica que Auxiliar Administrativo, autorizado(a) por Subdirector(a) de Servicios Administrativos, Cada vez que se asigne para distribución verifica mapa de zonas de correspondencia y de dependencias previamente establecido. La(s) fuente(s) de información utilizadas es(son) Formato de direccionamiento de la comunicación - Guía de envío EXT y Certificación de entrega de la comunicación EXT. En caso de evidenciar observaciones, desviaciones o diferencias, se realiza devolución de la comunicación. Queda como evidencia Planilla de control de copias externas devueltas a oficina."/>
    <s v="Debido a la emergencia sanitaria, el procedimiento se ha venido ejecutando bajo el protocolo informado con memorando No.  3-2020-8428, el cual indica la gestión y trámite de comunicaciones oficiales por medios digitales. En este sentido esta actividad se realiza para lo tramitado por medio físico y se ha ejecutado dejando como evidencias las planillas de control de copias externas devueltas a oficina.(adjuntas)"/>
    <s v="Anexo AC_3_Planilla de control de copias externas devueltas a oficina_Jun"/>
    <s v="-"/>
    <s v="-"/>
    <s v="-"/>
    <s v="-"/>
    <s v="-"/>
    <s v="-"/>
    <s v="-"/>
    <s v="-"/>
    <s v="-"/>
    <s v="-"/>
    <s v="-"/>
    <s v="-"/>
    <s v="-"/>
    <s v="-"/>
    <s v="-"/>
    <s v="-"/>
    <s v="-"/>
    <s v="-"/>
    <s v="-"/>
    <s v="-"/>
    <s v="-"/>
    <s v="-"/>
    <s v="-"/>
    <s v="-"/>
    <s v="-"/>
    <s v="-"/>
    <s v="-"/>
    <s v="-"/>
    <s v="-"/>
    <s v="-"/>
    <n v="88"/>
    <n v="0"/>
    <x v="0"/>
    <x v="0"/>
    <x v="0"/>
    <x v="1"/>
    <x v="0"/>
    <x v="0"/>
  </r>
  <r>
    <x v="10"/>
    <n v="2020"/>
    <s v="CORRUPCIÓN"/>
    <s v="3 CORRUPCIÓN"/>
    <s v="-"/>
    <s v="-"/>
    <s v="-"/>
    <s v="-"/>
    <x v="1"/>
    <s v="-"/>
    <s v="-"/>
    <s v="-"/>
    <s v="-"/>
    <s v="-"/>
    <x v="1"/>
    <s v="-"/>
    <s v="-"/>
    <s v="-"/>
    <x v="0"/>
    <s v="-"/>
    <s v="-"/>
    <m/>
    <s v="-"/>
    <s v="-"/>
    <s v="-"/>
    <s v="-"/>
    <s v="-"/>
    <s v="-"/>
    <s v="-"/>
    <x v="0"/>
    <s v="-"/>
    <x v="0"/>
    <x v="0"/>
    <x v="0"/>
    <x v="0"/>
    <x v="0"/>
    <x v="0"/>
    <x v="0"/>
    <x v="0"/>
    <x v="0"/>
    <x v="0"/>
    <x v="0"/>
    <x v="0"/>
    <x v="0"/>
    <s v="-"/>
    <s v="-"/>
    <s v="-"/>
    <s v="-"/>
    <s v="-"/>
    <s v="-"/>
    <s v="-"/>
    <x v="1"/>
    <s v="-"/>
    <s v="-"/>
    <s v="Corrupción"/>
    <s v="Uso indebido de información privilegiada durante el manejo de los documentos que se tramitan en el área de Gestión Documental con el fin de obtener beneficios propios o de terceros"/>
    <s v="4. El procedimiento Consulta y pré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  "/>
    <s v="En el periodo se realizaron cuatro (4) prestamos de documentos.  Según lo establecido en las actividades del control, este se realiza una vez se devuelvan los expedientes, sin embargo es necesario tener en cuenta que los temimos (en este caso los términos para devolución de expedientes) fueron suspendidos de acuerdo con el Decreto 491 del 2020, artículo 6. Igualmente, de conformidad con el mismo Decreto, estos términos se reanudarán al a partir del día hábil siguiente a la superación de la Emergencia Sanitaria declarada por el Ministerio de Salud y Protección Social._x000a_De acuerdo con lo anterior los expedientes prestados con los memorandos adjuntos se encuentran dentro del plazo de termino de devolución._x000a_"/>
    <s v="Anexo AC 4 : Solicitud prestamos de expedientes"/>
    <s v="-"/>
    <s v="-"/>
    <s v="-"/>
    <s v="-"/>
    <s v="-"/>
    <s v="-"/>
    <s v="-"/>
    <s v="-"/>
    <s v="-"/>
    <s v="-"/>
    <s v="-"/>
    <s v="-"/>
    <s v="-"/>
    <s v="-"/>
    <s v="-"/>
    <s v="-"/>
    <s v="-"/>
    <s v="-"/>
    <s v="-"/>
    <s v="-"/>
    <s v="-"/>
    <s v="-"/>
    <s v="-"/>
    <s v="-"/>
    <s v="-"/>
    <s v="-"/>
    <s v="-"/>
    <s v="-"/>
    <s v="-"/>
    <s v="-"/>
    <n v="88"/>
    <n v="0"/>
    <x v="0"/>
    <x v="0"/>
    <x v="0"/>
    <x v="1"/>
    <x v="0"/>
    <x v="0"/>
  </r>
  <r>
    <x v="10"/>
    <n v="2020"/>
    <s v="CORRUPCIÓN"/>
    <s v="3 CORRUPCIÓN"/>
    <s v="-"/>
    <s v="-"/>
    <s v="-"/>
    <s v="-"/>
    <x v="1"/>
    <s v="-"/>
    <s v="-"/>
    <s v="-"/>
    <s v="-"/>
    <s v="-"/>
    <x v="1"/>
    <s v="-"/>
    <s v="-"/>
    <s v="-"/>
    <x v="0"/>
    <s v="-"/>
    <s v="-"/>
    <m/>
    <s v="-"/>
    <s v="-"/>
    <s v="-"/>
    <s v="-"/>
    <s v="-"/>
    <s v="-"/>
    <s v="-"/>
    <x v="0"/>
    <s v="-"/>
    <x v="0"/>
    <x v="0"/>
    <x v="0"/>
    <x v="0"/>
    <x v="0"/>
    <x v="0"/>
    <x v="0"/>
    <x v="0"/>
    <x v="0"/>
    <x v="0"/>
    <x v="0"/>
    <x v="0"/>
    <x v="0"/>
    <s v="-"/>
    <s v="-"/>
    <s v="-"/>
    <s v="-"/>
    <s v="-"/>
    <s v="-"/>
    <s v="-"/>
    <x v="1"/>
    <s v="-"/>
    <s v="-"/>
    <s v="Corrupción"/>
    <s v="Uso indebido de información privilegiada durante el manejo de los documentos que se tramitan en el área de Gestión Documental con el fin de obtener beneficios propios o de terceros"/>
    <s v="5. El procedimiento Gestión y trámite de transferencias documentales 4233100-PR-376 indica que Auxiliar administrativo, autorizado(a) por Subdirector(a) de Servicios Administrativos, cada vez que se reciba un inventario verifica el inventario en el archivo de gestión. La(s) fuente(s) de información utilizadas es(son) formato Único de inventario documental 2211600-FT-018. En caso de evidenciar observaciones, desviaciones o diferencias, se devuelve para ordenar y organizar la comunicación. Queda como evidencia Único de inventario documental 2211600-FT-018.  "/>
    <s v="En el periodo se realizaron dos transferencias documentales"/>
    <s v="Anexo AC 5 Formatos únicos de inventarios de transferencias realizadas"/>
    <s v="-"/>
    <s v="-"/>
    <s v="-"/>
    <s v="-"/>
    <s v="-"/>
    <s v="-"/>
    <s v="-"/>
    <s v="-"/>
    <s v="-"/>
    <s v="-"/>
    <s v="-"/>
    <s v="-"/>
    <s v="-"/>
    <s v="-"/>
    <s v="-"/>
    <s v="-"/>
    <s v="-"/>
    <s v="-"/>
    <s v="-"/>
    <s v="-"/>
    <s v="-"/>
    <s v="-"/>
    <s v="-"/>
    <s v="-"/>
    <s v="-"/>
    <s v="-"/>
    <s v="-"/>
    <s v="-"/>
    <s v="-"/>
    <s v="-"/>
    <n v="88"/>
    <n v="0"/>
    <x v="0"/>
    <x v="0"/>
    <x v="0"/>
    <x v="1"/>
    <x v="0"/>
    <x v="0"/>
  </r>
  <r>
    <x v="10"/>
    <n v="2020"/>
    <s v="CORRUPCIÓN"/>
    <s v="3 CORRUPCIÓN"/>
    <s v="-"/>
    <s v="-"/>
    <s v="-"/>
    <s v="-"/>
    <x v="1"/>
    <s v="-"/>
    <s v="-"/>
    <s v="-"/>
    <s v="-"/>
    <s v="-"/>
    <x v="1"/>
    <s v="-"/>
    <s v="-"/>
    <s v="-"/>
    <x v="0"/>
    <s v="-"/>
    <s v="-"/>
    <m/>
    <s v="-"/>
    <s v="-"/>
    <s v="-"/>
    <s v="-"/>
    <s v="-"/>
    <s v="-"/>
    <s v="-"/>
    <x v="0"/>
    <s v="-"/>
    <x v="0"/>
    <x v="0"/>
    <x v="0"/>
    <x v="0"/>
    <x v="0"/>
    <x v="0"/>
    <x v="0"/>
    <x v="0"/>
    <x v="0"/>
    <x v="0"/>
    <x v="0"/>
    <x v="0"/>
    <x v="0"/>
    <s v="-"/>
    <s v="-"/>
    <s v="-"/>
    <s v="-"/>
    <s v="-"/>
    <s v="-"/>
    <s v="-"/>
    <x v="1"/>
    <s v="-"/>
    <s v="-"/>
    <s v="Corrupción"/>
    <s v="Uso indebido de información privilegiada durante el manejo de los documentos que se tramitan en el área de Gestión Documental con el fin de obtener beneficios propios o de terceros"/>
    <s v="6. El procedimiento Gestión y trámite de transferencias documentales 4233100-PR-376 indica que Auxiliar administrativo y/o técnico operativo del archivo central, autorizado(a) por Subdirector(a) de Servicios Administrativos, cada vez que se reciba un inventario verifica el inventario en el archivo central. La(s) fuente(s) de información utilizadas es(son) formato Único de inventario documental 2211600-FT-018. En caso de evidenciar observaciones, desviaciones o diferencias, se devuelve a la dependencia. Queda como evidencia Único de inventario documental 2211600-FT-018."/>
    <s v="En el periodo se realizaron dos transferencias documentales"/>
    <s v="Anexo AC 6 Formatos únicos de inventarios FUID de transferencias realizadas"/>
    <s v="-"/>
    <s v="-"/>
    <s v="-"/>
    <s v="-"/>
    <s v="-"/>
    <s v="-"/>
    <s v="-"/>
    <s v="-"/>
    <s v="-"/>
    <s v="-"/>
    <s v="-"/>
    <s v="-"/>
    <s v="-"/>
    <s v="-"/>
    <s v="-"/>
    <s v="-"/>
    <s v="-"/>
    <s v="-"/>
    <s v="-"/>
    <s v="-"/>
    <s v="-"/>
    <s v="-"/>
    <s v="-"/>
    <s v="-"/>
    <s v="-"/>
    <s v="-"/>
    <s v="-"/>
    <s v="-"/>
    <s v="-"/>
    <s v="-"/>
    <n v="88"/>
    <n v="0"/>
    <x v="0"/>
    <x v="0"/>
    <x v="0"/>
    <x v="1"/>
    <x v="0"/>
    <x v="0"/>
  </r>
  <r>
    <x v="10"/>
    <n v="2020"/>
    <s v="CORRUPCIÓN"/>
    <s v="3 CORRUPCIÓN"/>
    <s v="-"/>
    <s v="-"/>
    <s v="-"/>
    <s v="-"/>
    <x v="1"/>
    <s v="-"/>
    <s v="-"/>
    <s v="-"/>
    <s v="-"/>
    <s v="-"/>
    <x v="1"/>
    <s v="-"/>
    <s v="-"/>
    <s v="-"/>
    <x v="0"/>
    <s v="-"/>
    <s v="-"/>
    <m/>
    <s v="-"/>
    <s v="-"/>
    <s v="-"/>
    <s v="-"/>
    <s v="-"/>
    <s v="-"/>
    <s v="-"/>
    <x v="0"/>
    <s v="-"/>
    <x v="0"/>
    <x v="0"/>
    <x v="0"/>
    <x v="0"/>
    <x v="0"/>
    <x v="0"/>
    <x v="0"/>
    <x v="0"/>
    <x v="0"/>
    <x v="0"/>
    <x v="0"/>
    <x v="0"/>
    <x v="0"/>
    <s v="-"/>
    <s v="-"/>
    <s v="-"/>
    <s v="-"/>
    <s v="-"/>
    <s v="-"/>
    <s v="-"/>
    <x v="1"/>
    <s v="-"/>
    <s v="-"/>
    <s v="Corrupción"/>
    <s v="Uso indebido de información privilegiada durante el manejo de los documentos que se tramitan en el área de Gestión Documental con el fin de obtener beneficios propios o de terceros"/>
    <s v="7.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_x000a__x000a_Entre el 17 de abril y el 19 de mayo del 2020, se llevó a cabo la Auditoria al Proceso de Gestión Documental Interna, de la vigencia 2019 y a corte de 31 de marzo 2020, de acuerdo con lo programado en el Plan Anual de Auditoría para el 2020"/>
    <s v="Programa de Auditoría_x000a_Informe de Auditoría"/>
    <s v="-"/>
    <s v="-"/>
    <s v="-"/>
    <s v="-"/>
    <s v="-"/>
    <s v="-"/>
    <s v="-"/>
    <s v="-"/>
    <s v="-"/>
    <s v="-"/>
    <s v="-"/>
    <s v="-"/>
    <s v="-"/>
    <s v="-"/>
    <s v="-"/>
    <s v="-"/>
    <s v="-"/>
    <s v="-"/>
    <s v="-"/>
    <s v="-"/>
    <s v="-"/>
    <s v="-"/>
    <s v="-"/>
    <s v="-"/>
    <s v="-"/>
    <s v="-"/>
    <s v="-"/>
    <s v="-"/>
    <s v="-"/>
    <s v="-"/>
    <n v="88"/>
    <n v="0"/>
    <x v="0"/>
    <x v="0"/>
    <x v="0"/>
    <x v="1"/>
    <x v="0"/>
    <x v="0"/>
  </r>
  <r>
    <x v="10"/>
    <n v="2020"/>
    <s v="CORRUPCIÓN"/>
    <s v="3 CORRUPCIÓN"/>
    <s v="-"/>
    <s v="-"/>
    <s v="-"/>
    <s v="-"/>
    <x v="1"/>
    <s v="-"/>
    <s v="-"/>
    <s v="-"/>
    <s v="-"/>
    <s v="-"/>
    <x v="1"/>
    <s v="-"/>
    <s v="-"/>
    <s v="-"/>
    <x v="0"/>
    <s v="-"/>
    <s v="-"/>
    <m/>
    <s v="-"/>
    <s v="-"/>
    <s v="-"/>
    <s v="-"/>
    <s v="-"/>
    <s v="-"/>
    <s v="-"/>
    <x v="0"/>
    <s v="-"/>
    <x v="0"/>
    <x v="0"/>
    <x v="0"/>
    <x v="0"/>
    <x v="0"/>
    <x v="0"/>
    <x v="0"/>
    <x v="0"/>
    <x v="0"/>
    <x v="0"/>
    <x v="0"/>
    <x v="0"/>
    <x v="0"/>
    <s v="-"/>
    <s v="-"/>
    <s v="-"/>
    <s v="-"/>
    <s v="-"/>
    <s v="-"/>
    <s v="-"/>
    <x v="1"/>
    <s v="-"/>
    <s v="-"/>
    <s v="Corrupción"/>
    <s v="Uso indebido de información privilegiada durante el manejo de los documentos que se tramitan en el área de Gestión Documental con el fin de obtener beneficios propios o de terceros"/>
    <s v="8.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
    <s v="_x000a_La auditoría interna de calidad se realizo el 28 y 29 de mayo de 2020 según lo descrito en el plan anual de auditorías._x000a_"/>
    <s v="_x000a__x000a_Programa de Auditoría_x000a_Informe Auditoría interna de calidad"/>
    <s v="-"/>
    <s v="-"/>
    <s v="-"/>
    <s v="-"/>
    <s v="-"/>
    <s v="-"/>
    <s v="-"/>
    <s v="-"/>
    <s v="-"/>
    <s v="-"/>
    <s v="-"/>
    <s v="-"/>
    <s v="-"/>
    <s v="-"/>
    <s v="-"/>
    <s v="-"/>
    <s v="-"/>
    <s v="-"/>
    <s v="-"/>
    <s v="-"/>
    <s v="-"/>
    <s v="-"/>
    <s v="-"/>
    <s v="-"/>
    <s v="-"/>
    <s v="-"/>
    <s v="-"/>
    <s v="-"/>
    <s v="-"/>
    <s v="-"/>
    <n v="88"/>
    <n v="0"/>
    <x v="0"/>
    <x v="0"/>
    <x v="0"/>
    <x v="1"/>
    <x v="0"/>
    <x v="0"/>
  </r>
  <r>
    <x v="11"/>
    <n v="2020"/>
    <s v="CORRUPCIÓN"/>
    <s v="3 CORRUPCIÓN"/>
    <s v="-"/>
    <s v="-"/>
    <s v="-"/>
    <s v="-"/>
    <x v="0"/>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n v="12"/>
    <s v="Preventiva"/>
    <x v="0"/>
    <s v="Se analizan los soportes aportados por el aspirante respecto de los requisitos de estudio y experiencia establecidos para el empleo a desempeñar, de acuerdo con el manual de funciones y competencias vigente, se diligencia el formato 2211300-FT, donde se registran los documentos tenidos en cuenta para el cumplimiento de requisitos. "/>
    <s v="Sí"/>
    <d v="2020-09-04T00:00:00"/>
    <x v="0"/>
    <s v="-"/>
    <s v="-"/>
    <m/>
    <s v="-"/>
    <s v="-"/>
    <s v="-"/>
    <s v="-"/>
    <s v="-"/>
    <s v="-"/>
    <s v="-"/>
    <x v="0"/>
    <s v="-"/>
    <x v="0"/>
    <x v="0"/>
    <x v="0"/>
    <x v="0"/>
    <x v="0"/>
    <x v="0"/>
    <x v="0"/>
    <x v="0"/>
    <x v="0"/>
    <x v="0"/>
    <x v="0"/>
    <x v="0"/>
    <x v="0"/>
    <s v="-"/>
    <s v="-"/>
    <s v="-"/>
    <s v="-"/>
    <s v="-"/>
    <s v="-"/>
    <s v="-"/>
    <x v="2"/>
    <s v="Errores (fallas o deficiencias) al expedir un Acto Administrativo de vinculación, encargo o prima técnica de los servidores de la Secretaría General de la Alcaldía Mayor de Bogotá, D.C., que den lugar a aclaraciones, correcciones o modificaciones en la decisión final"/>
    <s v="Eliminación bajo aval de la OAP contenida en el radicado 3-2020-10643"/>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3: Verificar la ejecución presupuestal_x000a_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reprograma el PAC en la herramienta de Gestión Contractual, de acuerdo al presupuesto asignado para el pago de nómina, autoliquidación y otros conceptos."/>
    <s v="El PAC no genera soporte ya que se hace por medio del sistema contractual, sin embargo su cargue es una actividad indispensable para el pago de la nómina ya que en este está contenido el plan presupuesta. "/>
    <s v="Corrupción"/>
    <s v="Decisiones ajustadas a intereses propios o de terceros para la vinculación intencional de una persona sin cumplir los requisitos mínimos de un cargo con el fin de obtener un beneficio al que no haya lugar"/>
    <s v="2211300-PR-221 Actividad 1: Identificar Vacantes_x000a_ indica que El profesional universitario o especializado de la Dirección de Talento Humano, autorizado(a) por el Director (a) de Talento Humano , Quincenalmente Identifica la existencia de una vacante temporal o definitiva en cualquiera de las Plantas de Personal de la Entidad. La(s) fuente(s) de información utilizadas es(son) Base de Excel manual que contiene el control de Planta de Personal (permanente, transitoria y temporal). . En caso de evidenciar observaciones, desviaciones o diferencias, se debe notificar al(la) Director(a) de Talento Humano y realizar el informe.. Queda como evidencia la base de Excel manual que contiene el control de Planta de Personal (permanente, transitoria y temporal). ."/>
    <s v="El profesional identifica quincenalmente la existencia de una vacante temporal o definitiva de las plantas de la Secretaría General de la Alcaldía Mayor de Bogotá, D.C."/>
    <s v="Queda soportado la base de Excel manual que contiene el control de la Planta de Personal (permanente, transitoria y temporal). No se adjunta en la carpeta drive de soportes dado que es información sensible para la dependencia."/>
    <s v="-"/>
    <s v="-"/>
    <s v="-"/>
    <s v="-"/>
    <s v="-"/>
    <s v="-"/>
    <s v="-"/>
    <s v="-"/>
    <s v="-"/>
    <s v="-"/>
    <s v="-"/>
    <s v="-"/>
    <s v="-"/>
    <s v="-"/>
    <s v="-"/>
    <s v="-"/>
    <s v="-"/>
    <s v="-"/>
    <s v="-"/>
    <s v="-"/>
    <s v="-"/>
    <s v="-"/>
    <s v="-"/>
    <s v="-"/>
    <s v="-"/>
    <n v="88"/>
    <n v="0"/>
    <x v="0"/>
    <x v="0"/>
    <x v="0"/>
    <x v="1"/>
    <x v="1"/>
    <x v="0"/>
  </r>
  <r>
    <x v="11"/>
    <n v="2020"/>
    <s v="CORRUPCIÓN"/>
    <s v="3 CORRUPCIÓN"/>
    <s v="-"/>
    <s v="-"/>
    <s v="-"/>
    <s v="-"/>
    <x v="0"/>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12"/>
    <s v="Preventiva"/>
    <x v="0"/>
    <s v="Se expiden las certificaciones de cumplimiento formato 4232000-FT-810, conforme en lo diligenciado bajo el formato 2211300-FT."/>
    <s v="Sí"/>
    <d v="2020-09-04T00:00:00"/>
    <x v="0"/>
    <s v="-"/>
    <s v="-"/>
    <m/>
    <s v="-"/>
    <s v="-"/>
    <s v="-"/>
    <s v="-"/>
    <s v="-"/>
    <s v="-"/>
    <s v="-"/>
    <x v="0"/>
    <s v="-"/>
    <x v="0"/>
    <x v="0"/>
    <x v="0"/>
    <x v="0"/>
    <x v="0"/>
    <x v="0"/>
    <x v="0"/>
    <x v="0"/>
    <x v="0"/>
    <x v="0"/>
    <x v="0"/>
    <x v="0"/>
    <x v="0"/>
    <s v="-"/>
    <s v="-"/>
    <s v="-"/>
    <s v="-"/>
    <s v="-"/>
    <s v="-"/>
    <s v="-"/>
    <x v="2"/>
    <s v="Incumplimiento legal al no dar respuesta a solicitudes de participación ciudadana y PQRS en materia de talento humano, dentro de los tiempos legales establecidos por sobrecarga laboral"/>
    <s v="Eliminación bajo aval de la OAP contenida en el radicado 3-2020-10643"/>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recibe mensualmente las novedades que afectan la liquidación de la nómina y las incluye en el sistema de personal y nómina - PERNO."/>
    <s v="Queda como soporte los informes y archivos planos generados por el sistema PERNO. No se adjunta en la carpeta drive de soportes dado que es información sensible para la dependencia."/>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El profesional recibe los documentos soporte de la hoja de vida de los aspirantes y diligencia la lista de chequeo formato 2211300-FT-874 con la información recibida."/>
    <s v="Queda en la historia laboral el soporte del formato 2211300-FT-874 en la historia laboral. No se adjunta en la carpeta drive de soportes dado que es información sensible para la dependencia."/>
    <s v="-"/>
    <s v="-"/>
    <s v="-"/>
    <s v="-"/>
    <s v="-"/>
    <s v="-"/>
    <s v="-"/>
    <s v="-"/>
    <s v="-"/>
    <s v="-"/>
    <s v="-"/>
    <s v="-"/>
    <s v="-"/>
    <s v="-"/>
    <s v="-"/>
    <s v="-"/>
    <s v="-"/>
    <s v="-"/>
    <s v="-"/>
    <s v="-"/>
    <s v="-"/>
    <s v="-"/>
    <s v="-"/>
    <s v="-"/>
    <s v="-"/>
    <n v="88"/>
    <n v="0"/>
    <x v="0"/>
    <x v="0"/>
    <x v="0"/>
    <x v="1"/>
    <x v="1"/>
    <x v="0"/>
  </r>
  <r>
    <x v="11"/>
    <n v="2020"/>
    <s v="CORRUPCIÓN"/>
    <s v="3 CORRUPCIÓN"/>
    <s v="-"/>
    <s v="-"/>
    <s v="-"/>
    <s v="-"/>
    <x v="0"/>
    <s v="Desvío de recursos físicos o económicos durante la liquidación de nómina con errores o fallas en la plataforma o sistema usado para la liquidación de nómina para el otorgamiento de beneficios salariales (prima técnica, antigüedad, vacaciones, etc.)"/>
    <s v="Reducir"/>
    <s v="Realizar consolidación de horas extras autorizadas por la subsecretaria corporativa y cruzarlas con las horas extras enviadas por los jefes bajo el formato 2211300-FT-167, con el fin de sustentar la Resolución mensual que autoriza las horas extras de los servidores de la Entidad."/>
    <n v="13"/>
    <s v="Preventiva"/>
    <x v="0"/>
    <s v="Como seguimiento se realiza la proyección y posterior expedición de la Resolución &quot;Por la cual se reconocen y liquidan unas horas extras&quot;, después de realiza la consolidación de horas extras autorizadas por la Subsecretaria Corporativa, se cruzan con las horas extras enviadas por los jefes bajo el debido formato establecido en el SIG (formato 2211300-FT-167)."/>
    <s v="Sí"/>
    <d v="2020-09-04T00:00:00"/>
    <x v="0"/>
    <s v="-"/>
    <s v="-"/>
    <m/>
    <s v="-"/>
    <s v="-"/>
    <s v="-"/>
    <s v="-"/>
    <s v="-"/>
    <s v="-"/>
    <s v="-"/>
    <x v="0"/>
    <s v="-"/>
    <x v="0"/>
    <x v="0"/>
    <x v="0"/>
    <x v="0"/>
    <x v="0"/>
    <x v="0"/>
    <x v="0"/>
    <x v="0"/>
    <x v="0"/>
    <x v="0"/>
    <x v="0"/>
    <x v="0"/>
    <x v="0"/>
    <s v="-"/>
    <s v="-"/>
    <s v="-"/>
    <s v="-"/>
    <s v="-"/>
    <s v="-"/>
    <s v="-"/>
    <x v="2"/>
    <s v="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 v="Eliminación bajo aval de la OAP contenida en el radicado 3-2020-10643"/>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mensualmente liquida la nómina a través del sistema de personal y nómina - PERNO."/>
    <s v="Queda como soporte el reporte de liquidación de nómina que emite PERNO. No se adjunta en la carpeta drive de soportes dado que es información sensible para la dependencia."/>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El profesional con base en los documentos recibidos de la hoja de vida o la historia laboral del aspirante al cargo, diligencia el formato 2211300-FT-809 &quot;Evaluación perfil&quot;."/>
    <s v="Queda en la historia laboral el soporte del formato 2211300-FT-809 &quot;Evaluación perfil."/>
    <s v="-"/>
    <s v="-"/>
    <s v="-"/>
    <s v="-"/>
    <s v="-"/>
    <s v="-"/>
    <s v="-"/>
    <s v="-"/>
    <s v="-"/>
    <s v="-"/>
    <s v="-"/>
    <s v="-"/>
    <s v="-"/>
    <s v="-"/>
    <s v="-"/>
    <s v="-"/>
    <s v="-"/>
    <s v="-"/>
    <s v="-"/>
    <s v="-"/>
    <s v="-"/>
    <s v="-"/>
    <s v="-"/>
    <s v="-"/>
    <s v="-"/>
    <n v="88"/>
    <n v="0"/>
    <x v="0"/>
    <x v="0"/>
    <x v="0"/>
    <x v="1"/>
    <x v="1"/>
    <x v="0"/>
  </r>
  <r>
    <x v="11"/>
    <n v="2020"/>
    <s v="CORRUPCIÓN"/>
    <s v="3 CORRUPCIÓN"/>
    <s v="-"/>
    <s v="-"/>
    <s v="-"/>
    <s v="-"/>
    <x v="0"/>
    <s v="Desvío de recursos físicos o económicos durante la liquidación de nómina con errores o fallas en la plataforma o sistema usado para la liquidación de nómina para el otorgamiento de beneficios salariales (prima técnica, antigüedad, vacaciones, etc.)"/>
    <s v="Reducir"/>
    <s v="Proyectar para firma de la Subsecretaría Corporativa, la solicitud que se realiza a la Subdirección Financiera, para la expedición del Registro Presupuestal acompañado de los respectivos soportes firmados y aprobados por los responsables."/>
    <n v="13"/>
    <s v="Preventiva"/>
    <x v="0"/>
    <s v="Se elabora el memorando solicitando registro presupuestal por parte de la Subsecretaría Corporativa. Este memorando lo proyecta el profesional de la Dirección de Talento Humano, lo revisa la Directora de Talento Humano y lo aprueba la Subsecretaria Corporativa."/>
    <s v="Sí"/>
    <d v="2020-09-04T00:00:00"/>
    <x v="0"/>
    <s v="-"/>
    <s v="-"/>
    <m/>
    <s v="-"/>
    <s v="-"/>
    <s v="-"/>
    <s v="-"/>
    <s v="-"/>
    <s v="-"/>
    <s v="-"/>
    <x v="0"/>
    <s v="-"/>
    <x v="0"/>
    <x v="0"/>
    <x v="0"/>
    <x v="0"/>
    <x v="0"/>
    <x v="0"/>
    <x v="0"/>
    <x v="0"/>
    <x v="0"/>
    <x v="0"/>
    <x v="0"/>
    <x v="0"/>
    <x v="0"/>
    <s v="-"/>
    <s v="-"/>
    <s v="-"/>
    <s v="-"/>
    <s v="-"/>
    <s v="-"/>
    <s v="-"/>
    <x v="2"/>
    <s v="Omisión al establecer el Plan Institucional de Capacitación e Incentivos en cuanto a la normatividad vigente, las solicitudes técnicas o las necesidades de la Secretaría General de la Alcaldía Mayor de Bogotá, D.C."/>
    <s v="Eliminación bajo aval de la OAP contenida en el radicado 3-2020-10643"/>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mensualmente confronta los soportes físicos de las novedades con el informe de liquidación de nómina que emite el sistema de personal y nómina - PERNO."/>
    <s v="Queda como soporte los formatos usados para reportar las novedades de nómina. No se adjunta en la carpeta drive de soportes dado que es información sensible para la dependencia."/>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El profesional con base en la información diligenciada en el formato 2211300-FT-809 y los documentos de la hoja de vida o en la historia laboral, proyecta la certificación de cumplimiento en el formato 2211300-FT-810. "/>
    <s v="Queda en la historia laboral el soporte del formato 2211300-FT-810 Certificación de Cumplimiento"/>
    <s v="-"/>
    <s v="-"/>
    <s v="-"/>
    <s v="-"/>
    <s v="-"/>
    <s v="-"/>
    <s v="-"/>
    <s v="-"/>
    <s v="-"/>
    <s v="-"/>
    <s v="-"/>
    <s v="-"/>
    <s v="-"/>
    <s v="-"/>
    <s v="-"/>
    <s v="-"/>
    <s v="-"/>
    <s v="-"/>
    <s v="-"/>
    <s v="-"/>
    <s v="-"/>
    <s v="-"/>
    <s v="-"/>
    <s v="-"/>
    <s v="-"/>
    <n v="88"/>
    <n v="0"/>
    <x v="0"/>
    <x v="0"/>
    <x v="0"/>
    <x v="1"/>
    <x v="1"/>
    <x v="0"/>
  </r>
  <r>
    <x v="11"/>
    <n v="2020"/>
    <s v="CORRUPCIÓN"/>
    <s v="3 CORRUPCIÓN"/>
    <s v="-"/>
    <s v="-"/>
    <s v="-"/>
    <s v="-"/>
    <x v="1"/>
    <s v="-"/>
    <s v="-"/>
    <s v="-"/>
    <s v="-"/>
    <s v="-"/>
    <x v="1"/>
    <s v="-"/>
    <s v="-"/>
    <s v="-"/>
    <x v="0"/>
    <s v="-"/>
    <s v="-"/>
    <m/>
    <s v="-"/>
    <s v="-"/>
    <s v="-"/>
    <s v="-"/>
    <s v="-"/>
    <s v="-"/>
    <s v="-"/>
    <x v="0"/>
    <s v="-"/>
    <x v="0"/>
    <x v="0"/>
    <x v="0"/>
    <x v="0"/>
    <x v="0"/>
    <x v="0"/>
    <x v="0"/>
    <x v="0"/>
    <x v="0"/>
    <x v="0"/>
    <x v="0"/>
    <x v="0"/>
    <x v="0"/>
    <s v="-"/>
    <s v="-"/>
    <s v="-"/>
    <s v="-"/>
    <s v="-"/>
    <s v="-"/>
    <s v="-"/>
    <x v="0"/>
    <s v="Decisiones ajustadas a intereses propios o de terceros para la vinculación intencional de una persona sin cumplir los requisitos mínimos de un cargo con el fin de obtener un beneficio al que no haya lugar"/>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El profesional mensualmente verifica los valores totales de la nómina y de las planillas de autoliquidación para que cuenten con los recursos del presupuesto aprobado para el mes y, proyecta el memorando de solicitud de Registro Presupuestal acompañado del resumen de nómina firmados por los responsables. "/>
    <s v="Queda como evidencia memorando con radicado 3-2020-12272 y sus respectivos anexos."/>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
    <s v="El profesional gestiona las solicitudes de primas técnicas allegadas a la dirección de talento humano."/>
    <s v="Queda como soporte en la historia laboral el acto administrativo que concede la prima técnica. No se adjunta en la carpeta drive de soportes dado que es información sensible para la dependencia."/>
    <s v="-"/>
    <s v="-"/>
    <s v="-"/>
    <s v="-"/>
    <s v="-"/>
    <s v="-"/>
    <s v="-"/>
    <s v="-"/>
    <s v="-"/>
    <s v="-"/>
    <s v="-"/>
    <s v="-"/>
    <s v="-"/>
    <s v="-"/>
    <s v="-"/>
    <s v="-"/>
    <s v="-"/>
    <s v="-"/>
    <s v="-"/>
    <s v="-"/>
    <s v="-"/>
    <s v="-"/>
    <s v="-"/>
    <s v="-"/>
    <s v="-"/>
    <n v="88"/>
    <n v="0"/>
    <x v="0"/>
    <x v="0"/>
    <x v="0"/>
    <x v="1"/>
    <x v="1"/>
    <x v="0"/>
  </r>
  <r>
    <x v="11"/>
    <n v="2020"/>
    <s v="CORRUPCIÓN"/>
    <s v="3 CORRUPCIÓN"/>
    <s v="-"/>
    <s v="-"/>
    <s v="-"/>
    <s v="-"/>
    <x v="1"/>
    <s v="-"/>
    <s v="-"/>
    <s v="-"/>
    <s v="-"/>
    <s v="-"/>
    <x v="1"/>
    <s v="-"/>
    <s v="-"/>
    <s v="-"/>
    <x v="0"/>
    <s v="-"/>
    <s v="-"/>
    <m/>
    <s v="-"/>
    <s v="-"/>
    <s v="-"/>
    <s v="-"/>
    <s v="-"/>
    <s v="-"/>
    <s v="-"/>
    <x v="0"/>
    <s v="-"/>
    <x v="0"/>
    <x v="0"/>
    <x v="0"/>
    <x v="0"/>
    <x v="0"/>
    <x v="0"/>
    <x v="0"/>
    <x v="0"/>
    <x v="0"/>
    <x v="0"/>
    <x v="0"/>
    <x v="0"/>
    <x v="0"/>
    <s v="-"/>
    <s v="-"/>
    <s v="-"/>
    <s v="-"/>
    <s v="-"/>
    <s v="-"/>
    <s v="-"/>
    <x v="0"/>
    <s v="Desvío de recursos físicos o económicos durante la liquidación de nómina con errores o fallas en la plataforma o sistema usado para la liquidación de nómina para el otorgamiento de beneficios salariales (prima técnica, antigüedad, vacaciones, etc.)"/>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negrilla fuera de texto],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El profesional mensualmente genera los archivos planos y una vez expedido el Registro Presupuestal, los carga en el Sistema de Operación de Gestión de Tesorería - OPGET."/>
    <s v="Queda como soporte el reporte en el Sistema de Operación de Gestión de Tesorería - OPGET. No se adjunta en la carpeta drive de soportes dado que es información sensible para la dependencia."/>
    <s v="Corrupción"/>
    <s v="Decisiones ajustadas a intereses propios o de terceros para la vinculación intencional de una persona sin cumplir los requisitos mínimos de un cargo con el fin de obtener un beneficio al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No aplica, según plan anual de auditorías"/>
    <s v="No aplica, según plan anual de auditorías"/>
    <s v="-"/>
    <s v="-"/>
    <s v="-"/>
    <s v="-"/>
    <s v="-"/>
    <s v="-"/>
    <s v="-"/>
    <s v="-"/>
    <s v="-"/>
    <s v="-"/>
    <s v="-"/>
    <s v="-"/>
    <s v="-"/>
    <s v="-"/>
    <s v="-"/>
    <s v="-"/>
    <s v="-"/>
    <s v="-"/>
    <s v="-"/>
    <s v="-"/>
    <s v="-"/>
    <s v="-"/>
    <s v="-"/>
    <s v="-"/>
    <s v="-"/>
    <n v="88"/>
    <n v="0"/>
    <x v="0"/>
    <x v="0"/>
    <x v="0"/>
    <x v="1"/>
    <x v="1"/>
    <x v="0"/>
  </r>
  <r>
    <x v="11"/>
    <n v="2020"/>
    <s v="CORRUPCIÓN"/>
    <s v="3 CORRUPCIÓN"/>
    <s v="-"/>
    <s v="-"/>
    <s v="-"/>
    <s v="-"/>
    <x v="1"/>
    <s v="-"/>
    <s v="-"/>
    <s v="-"/>
    <s v="-"/>
    <s v="-"/>
    <x v="1"/>
    <s v="-"/>
    <s v="-"/>
    <s v="-"/>
    <x v="0"/>
    <s v="-"/>
    <s v="-"/>
    <m/>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mensualmente genera en el sistema de personal y nómina - PERNO, el reporte de nómina definitivo para revisión final y firma de la Directora de Talento Humano."/>
    <s v="Queda como soporte el reporte definitivo de nómina. No se adjunta en la carpeta drive de soportes dado que es información sensible para la dependencia."/>
    <s v="Corrupción"/>
    <s v="Decisiones ajustadas a intereses propios o de terceros para la vinculación intencional de una persona sin cumplir los requisitos mínimos de un cargo con el fin de obtener un beneficio al que no haya lugar"/>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El equipo Auditor ejecuta la auditoria según plan establecido, dejando como resultado informe con hallazgos referentes al procedimiento Gestión Organizacional 2211300-PR-221"/>
    <s v="Se adjunta Plan de Auditoria Interna y el respectivo informe con hallazgos emitidos por el equipo auditor asignado al proceso de Gestión Estratégica de Talento Humano."/>
    <s v="-"/>
    <s v="-"/>
    <s v="-"/>
    <s v="-"/>
    <s v="-"/>
    <s v="-"/>
    <s v="-"/>
    <s v="-"/>
    <s v="-"/>
    <s v="-"/>
    <s v="-"/>
    <s v="-"/>
    <s v="-"/>
    <s v="-"/>
    <s v="-"/>
    <s v="-"/>
    <s v="-"/>
    <s v="-"/>
    <s v="-"/>
    <s v="-"/>
    <s v="-"/>
    <s v="-"/>
    <s v="-"/>
    <s v="-"/>
    <s v="-"/>
    <n v="88"/>
    <n v="0"/>
    <x v="0"/>
    <x v="0"/>
    <x v="0"/>
    <x v="1"/>
    <x v="0"/>
    <x v="0"/>
  </r>
  <r>
    <x v="11"/>
    <n v="2020"/>
    <s v="CORRUPCIÓN"/>
    <s v="3 CORRUPCIÓN"/>
    <s v="-"/>
    <s v="-"/>
    <s v="-"/>
    <s v="-"/>
    <x v="1"/>
    <s v="-"/>
    <s v="-"/>
    <s v="-"/>
    <s v="-"/>
    <s v="-"/>
    <x v="1"/>
    <s v="-"/>
    <s v="-"/>
    <s v="-"/>
    <x v="0"/>
    <s v="-"/>
    <s v="-"/>
    <m/>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l equipo Auditor ejecuta la auditoria según plan establecido, dejando como resultado informe con hallazgos referentes al procedimiento Gestión de Nómina 2211300-PR-177"/>
    <s v="Se adjunta Plan de Auditoria Interna y el respectivo informe con hallazgos emitidos por el equipo auditor asignado al proceso de Gestión Estratégica de Talento Humano."/>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 v="El comité de autocontrol correspondiente a los meses de mayo y junio se realiza en el mes de julio."/>
    <s v="N.A."/>
    <s v="-"/>
    <s v="-"/>
    <s v="-"/>
    <s v="-"/>
    <s v="-"/>
    <s v="-"/>
    <s v="-"/>
    <s v="-"/>
    <s v="-"/>
    <s v="-"/>
    <s v="-"/>
    <s v="-"/>
    <s v="-"/>
    <s v="-"/>
    <s v="-"/>
    <s v="-"/>
    <s v="-"/>
    <s v="-"/>
    <s v="-"/>
    <s v="-"/>
    <s v="-"/>
    <s v="-"/>
    <s v="-"/>
    <s v="-"/>
    <s v="-"/>
    <n v="88"/>
    <n v="0"/>
    <x v="0"/>
    <x v="0"/>
    <x v="0"/>
    <x v="1"/>
    <x v="0"/>
    <x v="0"/>
  </r>
  <r>
    <x v="11"/>
    <n v="2020"/>
    <s v="CORRUPCIÓN"/>
    <s v="3 CORRUPCIÓN"/>
    <s v="-"/>
    <s v="-"/>
    <s v="-"/>
    <s v="-"/>
    <x v="1"/>
    <s v="-"/>
    <s v="-"/>
    <s v="-"/>
    <s v="-"/>
    <s v="-"/>
    <x v="1"/>
    <s v="-"/>
    <s v="-"/>
    <s v="-"/>
    <x v="0"/>
    <s v="-"/>
    <s v="-"/>
    <m/>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El equipo Auditor ejecuta la auditoria según plan establecido, dejando como resultado informe con hallazgos referentes al procedimiento Gestión de Nómina 2211300-PR-177"/>
    <s v="Se adjunta Plan de Auditoria Interna y el respectivo informe con hallazgos emitidos por el equipo auditor asignado al proceso de Gestión Estratégica de Talento Humano."/>
    <s v="-"/>
    <s v="-"/>
    <s v="-"/>
    <s v="-"/>
    <s v="-"/>
    <s v="-"/>
    <s v="-"/>
    <s v="-"/>
    <s v="-"/>
    <s v="-"/>
    <s v="-"/>
    <s v="-"/>
    <s v="-"/>
    <s v="-"/>
    <s v="-"/>
    <s v="-"/>
    <s v="-"/>
    <s v="-"/>
    <s v="-"/>
    <s v="-"/>
    <s v="-"/>
    <s v="-"/>
    <s v="-"/>
    <s v="-"/>
    <s v="-"/>
    <s v="-"/>
    <s v="-"/>
    <s v="-"/>
    <s v="-"/>
    <s v="-"/>
    <n v="88"/>
    <n v="0"/>
    <x v="0"/>
    <x v="0"/>
    <x v="0"/>
    <x v="1"/>
    <x v="0"/>
    <x v="0"/>
  </r>
  <r>
    <x v="12"/>
    <n v="2020"/>
    <s v="CORRUPCIÓN"/>
    <s v="3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Realizar un diagnóstico de la documentación del proceso e identificar los ajustes necesarios"/>
    <s v="-"/>
    <s v="Preventiva"/>
    <x v="0"/>
    <s v="Con el fin de dar cumplimiento a este punto, mediante memorando electrónico 3-2020-14523 del 8 de julio de 2020 se remitió a la Oficina Asesora de Planeación el diagnóstico e identificación de ajustes que de hacerse al procedimiento de Defensa Judicial del proceso Gestión Jurídica "/>
    <s v="Sí"/>
    <d v="2020-09-04T00:00:00"/>
    <x v="0"/>
    <s v="-"/>
    <s v="-"/>
    <m/>
    <s v="-"/>
    <s v="-"/>
    <s v="-"/>
    <s v="-"/>
    <s v="-"/>
    <s v="-"/>
    <s v="-"/>
    <x v="0"/>
    <s v="-"/>
    <x v="0"/>
    <x v="0"/>
    <x v="0"/>
    <x v="0"/>
    <x v="0"/>
    <x v="0"/>
    <x v="0"/>
    <x v="0"/>
    <x v="0"/>
    <x v="0"/>
    <x v="0"/>
    <x v="0"/>
    <x v="0"/>
    <s v="-"/>
    <s v="-"/>
    <s v="-"/>
    <s v="-"/>
    <s v="-"/>
    <s v="-"/>
    <s v="-"/>
    <x v="2"/>
    <s v="Errores (fallas o deficiencias) en  la preparación y ejercicio de la defensa judicial y extrajudicial"/>
    <s v="Debe eliminarse de la ficha del riesgo el control detectivo relacionado con las auditorías internas de gestión, teniendo en cuenta que estas no se llevarán a cabo al proceso para el año 2020. Así mismo, deben incluirse controles detectivos propios del proceso._x000a__x000a_Por otra parte, es necesario validar la tipología del riesgo y modificarla en caso que se requiera."/>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la oposición a medidas cautelares revisada y  el formato recursos 4203000-FT-991 revisado."/>
    <s v="En el periodo comprendido entre mayo y junio de 2020, no fue necesaria la ejecución de este control, debido a que no se presentó ninguna actuación frente a este riesgo._x000a__x000a_Es importante precisar que debido a la emergencia sanitaria por la que atraviesa el país derivada de la llegada del Covid-19, el Consejo Superior de la Judicatura mediante los acuerdos PCSJA20-11517, PCSJA20-11518,_x000a_PCSJA20-11519, PCSJA20-11521, PCSJA20-11526, PCSJA20-11527, PCSJA20-11528, PCSJA20-11529, PCSJA20-11532, PCSJA20-11546, PCSJA20-11549 y PCSJA20-11556 suspendió los términos judiciales, razón por la cual los procesos judiciales adelantados en la Oficina no han tenido movimientos. "/>
    <s v="Debido a que no fue necesario ejecutar el control en el periodo comprendido entre mayo y junio, no serán reportadas evidencias de la ejecución "/>
    <s v="-"/>
    <s v="-"/>
    <s v="-"/>
    <s v="-"/>
    <s v="-"/>
    <s v="-"/>
    <s v="-"/>
    <s v="-"/>
    <s v="-"/>
    <s v="-"/>
    <s v="-"/>
    <s v="-"/>
    <s v="-"/>
    <s v="-"/>
    <s v="-"/>
    <s v="-"/>
    <s v="-"/>
    <s v="-"/>
    <s v="-"/>
    <s v="-"/>
    <s v="-"/>
    <s v="-"/>
    <s v="-"/>
    <s v="-"/>
    <s v="-"/>
    <s v="-"/>
    <s v="-"/>
    <s v="-"/>
    <s v="-"/>
    <s v="-"/>
    <n v="88"/>
    <n v="0"/>
    <x v="0"/>
    <x v="0"/>
    <x v="1"/>
    <x v="1"/>
    <x v="1"/>
    <x v="0"/>
  </r>
  <r>
    <x v="12"/>
    <n v="2020"/>
    <s v="CORRUPCIÓN"/>
    <s v="3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Realizar los ajustes respectivos a la documentación y formalizar en el aplicativo SIG"/>
    <s v="-"/>
    <s v="Preventiva"/>
    <x v="0"/>
    <s v="Con el fin de dar cumplimiento a este punto, mediante memorando electrónico 3-2020-14523 del 8 de julio de 2020 se remitió a la Oficina Asesora de Planeación el diagnóstico e identificación de ajustes que de hacerse al procedimiento de Defensa Judicial del proceso Gestión Jurídica "/>
    <s v="Sí"/>
    <d v="2020-09-04T00:00:00"/>
    <x v="0"/>
    <s v="-"/>
    <s v="-"/>
    <m/>
    <s v="-"/>
    <s v="-"/>
    <s v="-"/>
    <s v="-"/>
    <s v="-"/>
    <s v="-"/>
    <s v="-"/>
    <x v="0"/>
    <s v="-"/>
    <x v="0"/>
    <x v="0"/>
    <x v="0"/>
    <x v="0"/>
    <x v="0"/>
    <x v="0"/>
    <x v="0"/>
    <x v="0"/>
    <x v="0"/>
    <x v="0"/>
    <x v="0"/>
    <x v="0"/>
    <x v="0"/>
    <s v="-"/>
    <s v="-"/>
    <s v="-"/>
    <s v="-"/>
    <s v="-"/>
    <s v="-"/>
    <s v="-"/>
    <x v="2"/>
    <s v="Errores (fallas o deficiencias) en la elaboración o revisión de los actos administrativos que se suscriben en la Entidad"/>
    <s v="Debe eliminarse de la ficha del riesgo el control detectivo relacionado con las auditorías internas de gestión, teniendo en cuenta que estas no se llevarán a cabo al proceso para el año 2020. Así mismo, deben incluirse controles detectivos propios del proceso._x000a__x000a_Por otra parte, es necesario validar la tipología del riesgo y modificarla en caso que se requiera."/>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proyecta una ficha del caso verifica que esté correcta. La(s) fuente(s) de información utilizadas es(son) los antecedentes, los argumentos de defensa, los fundamentos de derecho y la recomendación para el comité de conciliación. En caso de evidenciar observaciones, desviaciones o diferencias, se debe devolver al Profesional de la Oficina Asesora Jurídica para que realice los ajustes pertinentes. Queda como evidencia  la ficha del caso revisada."/>
    <s v="En el periodo comprendido entre mayo y junio de 2020, no fue necesaria la ejecución de este control, debido a que no se presentó ninguna actuación frente a este riesgo._x000a__x000a_Es importante precisar que debido a la emergencia sanitaria por la que atraviesa el país derivada de la llegada del Covid-19, el Consejo Superior de la Judicatura mediante los acuerdos PCSJA20-11517, PCSJA20-11518,_x000a_PCSJA20-11519, PCSJA20-11521, PCSJA20-11526, PCSJA20-11527, PCSJA20-11528, PCSJA20-11529, PCSJA20-11532, PCSJA20-11546, PCSJA20-11549 y PCSJA20-11556 suspendió los términos judiciales, razón por la cual los procesos judiciales adelantados en la Oficina no han tenido movimientos. "/>
    <s v="Debido a que no fue necesario ejecutar el control en el periodo comprendido entre mayo y junio, no serán reportadas evidencias de la ejecución "/>
    <s v="-"/>
    <s v="-"/>
    <s v="-"/>
    <s v="-"/>
    <s v="-"/>
    <s v="-"/>
    <s v="-"/>
    <s v="-"/>
    <s v="-"/>
    <s v="-"/>
    <s v="-"/>
    <s v="-"/>
    <s v="-"/>
    <s v="-"/>
    <s v="-"/>
    <s v="-"/>
    <s v="-"/>
    <s v="-"/>
    <s v="-"/>
    <s v="-"/>
    <s v="-"/>
    <s v="-"/>
    <s v="-"/>
    <s v="-"/>
    <s v="-"/>
    <s v="-"/>
    <s v="-"/>
    <s v="-"/>
    <s v="-"/>
    <s v="-"/>
    <n v="88"/>
    <n v="0"/>
    <x v="0"/>
    <x v="0"/>
    <x v="1"/>
    <x v="1"/>
    <x v="1"/>
    <x v="0"/>
  </r>
  <r>
    <x v="12"/>
    <n v="2020"/>
    <s v="CORRUPCIÓN"/>
    <s v="3 CORRUPCIÓN"/>
    <s v="-"/>
    <s v="-"/>
    <s v="-"/>
    <s v="-"/>
    <x v="1"/>
    <s v="-"/>
    <s v="-"/>
    <s v="-"/>
    <s v="-"/>
    <s v="-"/>
    <x v="1"/>
    <s v="-"/>
    <s v="-"/>
    <s v="-"/>
    <x v="0"/>
    <s v="-"/>
    <s v="-"/>
    <m/>
    <s v="-"/>
    <s v="-"/>
    <s v="-"/>
    <s v="-"/>
    <s v="-"/>
    <s v="-"/>
    <s v="-"/>
    <x v="0"/>
    <s v="-"/>
    <x v="0"/>
    <x v="0"/>
    <x v="0"/>
    <x v="0"/>
    <x v="0"/>
    <x v="0"/>
    <x v="0"/>
    <x v="0"/>
    <x v="0"/>
    <x v="0"/>
    <x v="0"/>
    <x v="0"/>
    <x v="0"/>
    <s v="-"/>
    <s v="-"/>
    <s v="-"/>
    <s v="-"/>
    <s v="-"/>
    <s v="-"/>
    <s v="-"/>
    <x v="2"/>
    <s v="Errores (fallas o deficiencias) en  la emisión de conceptos, asesorías o análisis jurídico de viabilidad de proyectos de acuerdo o de Ley"/>
    <s v="Debe eliminarse de la ficha del riesgo el control detectivo relacionado con las auditorías internas de gestión, teniendo en cuenta que estas no se llevarán a cabo al proceso para el año 2020. Así mismo, deben incluirse controles detectivos propios del proceso._x000a__x000a_Por otra parte, es necesario validar la tipología del riesgo y modificarla en caso que se requiera."/>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proyecte o ajuste solicitud de conciliación extrajudicial verifica que esté correcta. La(s) fuente(s) de información utilizadas es(son) los antecedentes, los hechos, los argumentos de derecho y la recomendación para el comité . En caso de evidenciar observaciones, desviaciones o diferencias, se debe devolver al Profesional de la Oficina Asesora Jurídica para que realice los ajustes pertinentes. Queda como evidencia la solicitud de conciliación revisada."/>
    <s v="En el periodo comprendido entre mayo y junio de 2020, no fue necesaria la ejecución de este control, debido a que no se presentó ninguna actuación frente a este riesgo._x000a__x000a_Es importante precisar que debido a la emergencia sanitaria por la que atraviesa el país derivada de la llegada del Covid-19, el Consejo Superior de la Judicatura mediante los acuerdos PCSJA20-11517, PCSJA20-11518,_x000a_PCSJA20-11519, PCSJA20-11521, PCSJA20-11526, PCSJA20-11527, PCSJA20-11528, PCSJA20-11529, PCSJA20-11532, PCSJA20-11546, PCSJA20-11549 y PCSJA20-11556 suspendió los términos judiciales, razón por la cual los procesos judiciales adelantados en la Oficina no han tenido movimientos. "/>
    <s v="Debido a que no fue necesario ejecutar el control en el periodo comprendido entre mayo y junio, no serán reportadas evidencias de la ejecución "/>
    <s v="-"/>
    <s v="-"/>
    <s v="-"/>
    <s v="-"/>
    <s v="-"/>
    <s v="-"/>
    <s v="-"/>
    <s v="-"/>
    <s v="-"/>
    <s v="-"/>
    <s v="-"/>
    <s v="-"/>
    <s v="-"/>
    <s v="-"/>
    <s v="-"/>
    <s v="-"/>
    <s v="-"/>
    <s v="-"/>
    <s v="-"/>
    <s v="-"/>
    <s v="-"/>
    <s v="-"/>
    <s v="-"/>
    <s v="-"/>
    <s v="-"/>
    <s v="-"/>
    <s v="-"/>
    <s v="-"/>
    <s v="-"/>
    <s v="-"/>
    <n v="88"/>
    <n v="0"/>
    <x v="0"/>
    <x v="0"/>
    <x v="1"/>
    <x v="1"/>
    <x v="1"/>
    <x v="0"/>
  </r>
  <r>
    <x v="12"/>
    <n v="2020"/>
    <s v="CORRUPCIÓN"/>
    <s v="3 CORRUPCIÓN"/>
    <s v="-"/>
    <s v="-"/>
    <s v="-"/>
    <s v="-"/>
    <x v="1"/>
    <s v="-"/>
    <s v="-"/>
    <s v="-"/>
    <s v="-"/>
    <s v="-"/>
    <x v="1"/>
    <s v="-"/>
    <s v="-"/>
    <s v="-"/>
    <x v="0"/>
    <s v="-"/>
    <s v="-"/>
    <m/>
    <s v="-"/>
    <s v="-"/>
    <s v="-"/>
    <s v="-"/>
    <s v="-"/>
    <s v="-"/>
    <s v="-"/>
    <x v="0"/>
    <s v="-"/>
    <x v="0"/>
    <x v="0"/>
    <x v="0"/>
    <x v="0"/>
    <x v="0"/>
    <x v="0"/>
    <x v="0"/>
    <x v="0"/>
    <x v="0"/>
    <x v="0"/>
    <x v="0"/>
    <x v="0"/>
    <x v="0"/>
    <s v="-"/>
    <s v="-"/>
    <s v="-"/>
    <s v="-"/>
    <s v="-"/>
    <s v="-"/>
    <s v="-"/>
    <x v="0"/>
    <s v="Decisiones ajustadas a intereses propios o de terceros durante  la preparación y el ejercicio de la defensa judicial y extrajudicial de la Secretaría General de la Alcaldía Mayor de Bogotá contrarios a los intereses de la entidad"/>
    <s v="Debe eliminarse de la ficha del riesgo el control detectivo relacionado con las auditorías internas de gestión, teniendo en cuenta que estas no se llevarán a cabo al proceso para el año 2020. Así mismo, deben incluirse controles detectivos propios del proceso._x000a__x000a_Por otra parte, es necesario validar la tipología del riesgo y modificarla en caso que se requiera."/>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proyecte una contestación o demanda verifica que esté correcta. La(s) fuente(s) de información utilizadas es(son) los hechos y pretensiones, sustentación de la defensa y excepciones propuestas,  pruebas y el informe de actuación.. En caso de evidenciar observaciones, desviaciones o diferencias, se debe devolver al Profesional de la Oficina Asesora Jurídica para que realice los ajustes pertinentes. Queda como evidencia la demanda revisada o la contestación de demanda 4203000-FT-971 revisada o la contestación de tutela 4203000-FT-968 revisada."/>
    <s v="En el periodo comprendido entre mayo y junio de 2020, no fue necesaria la ejecución de este control, debido a que no se presentó ninguna actuación frente a este riesgo._x000a__x000a_Es importante precisar que debido a la emergencia sanitaria por la que atraviesa el país derivada de la llegada del Covid-19, el Consejo Superior de la Judicatura mediante los acuerdos PCSJA20-11517, PCSJA20-11518,_x000a_PCSJA20-11519, PCSJA20-11521, PCSJA20-11526, PCSJA20-11527, PCSJA20-11528, PCSJA20-11529, PCSJA20-11532, PCSJA20-11546, PCSJA20-11549 y PCSJA20-11556 suspendió los términos judiciales, razón por la cual los procesos judiciales adelantados en la Oficina no han tenido movimientos. "/>
    <s v="Debido a que no fue necesario ejecutar el control en el periodo comprendido entre mayo y junio, no serán reportadas evidencias de la ejecución "/>
    <s v="-"/>
    <s v="-"/>
    <s v="-"/>
    <s v="-"/>
    <s v="-"/>
    <s v="-"/>
    <s v="-"/>
    <s v="-"/>
    <s v="-"/>
    <s v="-"/>
    <s v="-"/>
    <s v="-"/>
    <s v="-"/>
    <s v="-"/>
    <s v="-"/>
    <s v="-"/>
    <s v="-"/>
    <s v="-"/>
    <s v="-"/>
    <s v="-"/>
    <s v="-"/>
    <s v="-"/>
    <s v="-"/>
    <s v="-"/>
    <s v="-"/>
    <s v="-"/>
    <s v="-"/>
    <s v="-"/>
    <s v="-"/>
    <s v="-"/>
    <n v="88"/>
    <n v="0"/>
    <x v="0"/>
    <x v="0"/>
    <x v="1"/>
    <x v="1"/>
    <x v="1"/>
    <x v="0"/>
  </r>
  <r>
    <x v="12"/>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realice un proyecto de recurso de apelación verifica que esté correcto. La(s) fuente(s) de información utilizadas es(son) argumentos claros en los cuales se fundamenta el desacuerdo de la entidad con la decisión emitida por el juez de primera instancia y el informe de actuación. En caso de evidenciar observaciones, desviaciones o diferencias, se debe devolver al profesional de la Oficina Asesora de Jurídica para que realice los ajustes correspondientes. Queda como evidencia el proyecto de recurso de apelación revisado."/>
    <s v="En el periodo comprendido entre mayo y junio de 2020, no fue necesaria la ejecución de este control, debido a que no se presentó ninguna actuación frente a este riesgo._x000a__x000a_Es importante precisar que debido a la emergencia sanitaria por la que atraviesa el país derivada de la llegada del Covid-19, el Consejo Superior de la Judicatura mediante los acuerdos PCSJA20-11517, PCSJA20-11518,_x000a_PCSJA20-11519, PCSJA20-11521, PCSJA20-11526, PCSJA20-11527, PCSJA20-11528, PCSJA20-11529, PCSJA20-11532, PCSJA20-11546, PCSJA20-11549 y PCSJA20-11556 suspendió los términos judiciales, razón por la cual los procesos judiciales adelantados en la Oficina no han tenido movimientos. "/>
    <s v="Debido a que no fue necesario ejecutar el control en el periodo comprendido entre mayo y junio, no serán reportadas evidencias de la ejecución "/>
    <s v="-"/>
    <s v="-"/>
    <s v="-"/>
    <s v="-"/>
    <s v="-"/>
    <s v="-"/>
    <s v="-"/>
    <s v="-"/>
    <s v="-"/>
    <s v="-"/>
    <s v="-"/>
    <s v="-"/>
    <s v="-"/>
    <s v="-"/>
    <s v="-"/>
    <s v="-"/>
    <s v="-"/>
    <s v="-"/>
    <s v="-"/>
    <s v="-"/>
    <s v="-"/>
    <s v="-"/>
    <s v="-"/>
    <s v="-"/>
    <s v="-"/>
    <s v="-"/>
    <s v="-"/>
    <s v="-"/>
    <s v="-"/>
    <s v="-"/>
    <n v="88"/>
    <n v="0"/>
    <x v="0"/>
    <x v="0"/>
    <x v="0"/>
    <x v="1"/>
    <x v="0"/>
    <x v="0"/>
  </r>
  <r>
    <x v="12"/>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realice un proyecto de alegatos verifica que esté correcto. La(s) fuente(s) de información utilizadas es(son) los argumentos de defensa. En caso de evidenciar observaciones, desviaciones o diferencias, se debe devolver al profesional de la Oficina Asesora de Jurídica para que realice los ajustes correspondientes. Queda como evidencia Proyecto de Alegatos de Conclusión 4203000-FT-969 revisado."/>
    <s v="En el periodo comprendido entre mayo y junio de 2020, no fue necesaria la ejecución de este control, debido a que no se presentó ninguna actuación frente a este riesgo._x000a__x000a_Es importante precisar que debido a la emergencia sanitaria por la que atraviesa el país derivada de la llegada del Covid-19, el Consejo Superior de la Judicatura mediante los acuerdos PCSJA20-11517, PCSJA20-11518,_x000a_PCSJA20-11519, PCSJA20-11521, PCSJA20-11526, PCSJA20-11527, PCSJA20-11528, PCSJA20-11529, PCSJA20-11532, PCSJA20-11546, PCSJA20-11549 y PCSJA20-11556 suspendió los términos judiciales, razón por la cual los procesos judiciales adelantados en la Oficina no han tenido movimientos. "/>
    <s v="Debido a que no fue necesario ejecutar el control en el periodo comprendido entre mayo y junio, no serán reportadas evidencias de la ejecución "/>
    <s v="-"/>
    <s v="-"/>
    <s v="-"/>
    <s v="-"/>
    <s v="-"/>
    <s v="-"/>
    <s v="-"/>
    <s v="-"/>
    <s v="-"/>
    <s v="-"/>
    <s v="-"/>
    <s v="-"/>
    <s v="-"/>
    <s v="-"/>
    <s v="-"/>
    <s v="-"/>
    <s v="-"/>
    <s v="-"/>
    <s v="-"/>
    <s v="-"/>
    <s v="-"/>
    <s v="-"/>
    <s v="-"/>
    <s v="-"/>
    <s v="-"/>
    <s v="-"/>
    <s v="-"/>
    <s v="-"/>
    <s v="-"/>
    <s v="-"/>
    <n v="88"/>
    <n v="0"/>
    <x v="0"/>
    <x v="0"/>
    <x v="0"/>
    <x v="1"/>
    <x v="0"/>
    <x v="0"/>
  </r>
  <r>
    <x v="12"/>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realice un recurso extraordinario verifica que esté correcto. La(s) fuente(s) de información utilizadas es(son) los requisitos enumerados en el artículo 252 del CPACA y el informe de actuación. En caso de evidenciar observaciones, desviaciones o diferencias, se debe devolver al profesional de la Oficina Asesora de Jurídica para que realice los ajustes correspondientes. Queda como evidencia el recurso extraordinario revisado.            "/>
    <s v="En el periodo comprendido entre mayo y junio de 2020, no fue necesaria la ejecución de este control, debido a que no se presentó ninguna actuación frente a este riesgo._x000a__x000a_Es importante precisar que debido a la emergencia sanitaria por la que atraviesa el país derivada de la llegada del Covid-19, el Consejo Superior de la Judicatura mediante los acuerdos PCSJA20-11517, PCSJA20-11518,_x000a_PCSJA20-11519, PCSJA20-11521, PCSJA20-11526, PCSJA20-11527, PCSJA20-11528, PCSJA20-11529, PCSJA20-11532, PCSJA20-11546, PCSJA20-11549 y PCSJA20-11556 suspendió los términos judiciales, razón por la cual los procesos judiciales adelantados en la Oficina no han tenido movimientos. "/>
    <s v="Debido a que no fue necesario ejecutar el control en el periodo comprendido entre mayo y junio, no serán reportadas evidencias de la ejecución "/>
    <s v="-"/>
    <s v="-"/>
    <s v="-"/>
    <s v="-"/>
    <s v="-"/>
    <s v="-"/>
    <s v="-"/>
    <s v="-"/>
    <s v="-"/>
    <s v="-"/>
    <s v="-"/>
    <s v="-"/>
    <s v="-"/>
    <s v="-"/>
    <s v="-"/>
    <s v="-"/>
    <s v="-"/>
    <s v="-"/>
    <s v="-"/>
    <s v="-"/>
    <s v="-"/>
    <s v="-"/>
    <s v="-"/>
    <s v="-"/>
    <s v="-"/>
    <s v="-"/>
    <s v="-"/>
    <s v="-"/>
    <s v="-"/>
    <s v="-"/>
    <n v="88"/>
    <n v="0"/>
    <x v="0"/>
    <x v="0"/>
    <x v="0"/>
    <x v="1"/>
    <x v="0"/>
    <x v="0"/>
  </r>
  <r>
    <x v="12"/>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Comité de Conciliación , autorizado(a) por el reglamento del Comité de Conciliación , cada vez que se presente una ficha del caso delibera sobre la viabilidad de acoger la recomendación expuesta por la Oficina Asesora de Jurídica. La(s) fuente(s) de información utilizadas es(son) los antecedentes, los argumentos expuestos y  la recomendación realizada por el profesional en l a ficha presentada. En caso de evidenciar observaciones, desviaciones o diferencias, se debe devolver al profesional de la Oficina Asesora de Jurídica para que realice los ajustes correspondientes. Queda como evidencia el Acta de Comité de Conciliación 4203000-FT-1005 (Preliminar)."/>
    <s v="En el periodo comprendido entre mayo y junio de 2020, no fue necesaria la ejecución de este control, debido a que no se presentó ninguna actuación frente a este riesgo._x000a__x000a_Es importante precisar que debido a la emergencia sanitaria por la que atraviesa el país derivada de la llegada del Covid-19, el Consejo Superior de la Judicatura mediante los acuerdos PCSJA20-11517, PCSJA20-11518,_x000a_PCSJA20-11519, PCSJA20-11521, PCSJA20-11526, PCSJA20-11527, PCSJA20-11528, PCSJA20-11529, PCSJA20-11532, PCSJA20-11546, PCSJA20-11549 y PCSJA20-11556 suspendió los términos judiciales, razón por la cual los procesos judiciales adelantados en la Oficina no han tenido movimientos. "/>
    <s v="Debido a que no fue necesario ejecutar el control en el periodo comprendido entre mayo y junio, no serán reportadas evidencias de la ejecución "/>
    <s v="-"/>
    <s v="-"/>
    <s v="-"/>
    <s v="-"/>
    <s v="-"/>
    <s v="-"/>
    <s v="-"/>
    <s v="-"/>
    <s v="-"/>
    <s v="-"/>
    <s v="-"/>
    <s v="-"/>
    <s v="-"/>
    <s v="-"/>
    <s v="-"/>
    <s v="-"/>
    <s v="-"/>
    <s v="-"/>
    <s v="-"/>
    <s v="-"/>
    <s v="-"/>
    <s v="-"/>
    <s v="-"/>
    <s v="-"/>
    <s v="-"/>
    <s v="-"/>
    <s v="-"/>
    <s v="-"/>
    <s v="-"/>
    <s v="-"/>
    <n v="88"/>
    <n v="0"/>
    <x v="0"/>
    <x v="0"/>
    <x v="0"/>
    <x v="1"/>
    <x v="0"/>
    <x v="0"/>
  </r>
  <r>
    <x v="12"/>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Para el proceso Gestión Jurídica no fueron programadas auditorías internas de gestión en la vigencia 2020"/>
    <s v="Debido a la información reportada, en el periodo no serán reportadas evidencias de la ejecución "/>
    <s v="-"/>
    <s v="-"/>
    <s v="-"/>
    <s v="-"/>
    <s v="-"/>
    <s v="-"/>
    <s v="-"/>
    <s v="-"/>
    <s v="-"/>
    <s v="-"/>
    <s v="-"/>
    <s v="-"/>
    <s v="-"/>
    <s v="-"/>
    <s v="-"/>
    <s v="-"/>
    <s v="-"/>
    <s v="-"/>
    <s v="-"/>
    <s v="-"/>
    <s v="-"/>
    <s v="-"/>
    <s v="-"/>
    <s v="-"/>
    <s v="-"/>
    <s v="-"/>
    <s v="-"/>
    <s v="-"/>
    <s v="-"/>
    <s v="-"/>
    <n v="88"/>
    <n v="0"/>
    <x v="0"/>
    <x v="0"/>
    <x v="0"/>
    <x v="1"/>
    <x v="0"/>
    <x v="0"/>
  </r>
  <r>
    <x v="12"/>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El 22 de mayo de 2020 se realizó a la Oficina Asesora de Jurídica la auditoría de calidad por parte de la Oficina de Control Interno, de acuerdo a lo establecido en el plan anual de auditorías"/>
    <s v="En la carpeta de evidencias será cargado el informe de la auditoría de calidad realizada a la oficina Asesora de Jurídica"/>
    <s v="-"/>
    <s v="-"/>
    <s v="-"/>
    <s v="-"/>
    <s v="-"/>
    <s v="-"/>
    <s v="-"/>
    <s v="-"/>
    <s v="-"/>
    <s v="-"/>
    <s v="-"/>
    <s v="-"/>
    <s v="-"/>
    <s v="-"/>
    <s v="-"/>
    <s v="-"/>
    <s v="-"/>
    <s v="-"/>
    <s v="-"/>
    <s v="-"/>
    <s v="-"/>
    <s v="-"/>
    <s v="-"/>
    <s v="-"/>
    <s v="-"/>
    <s v="-"/>
    <s v="-"/>
    <s v="-"/>
    <s v="-"/>
    <s v="-"/>
    <n v="88"/>
    <n v="0"/>
    <x v="0"/>
    <x v="0"/>
    <x v="0"/>
    <x v="1"/>
    <x v="0"/>
    <x v="0"/>
  </r>
  <r>
    <x v="13"/>
    <n v="2020"/>
    <s v="CORRUPCIÓN"/>
    <s v="3 CORRUPCIÓN"/>
    <s v="-"/>
    <s v="-"/>
    <s v="-"/>
    <s v="-"/>
    <x v="0"/>
    <s v="Exceso de las facultades otorgadas durante la Administración  y/o gestión de los recursos de la Infraestructura tecnológica de la secretaria general"/>
    <s v="Reducir"/>
    <s v="AC#38(Actividad 1): Actualizar los procedimientos del procesos y sus registros."/>
    <n v="38"/>
    <s v="Correctiva"/>
    <x v="0"/>
    <s v="Se realiza la actualización del procedimiento PR-185 Se realiza la actualización del procedimiento PR-101 Se realiza la actualización del procedimiento PR-104 Se realiza la actualización del plan de contingencia OT-020, GS-058, GS-052 para proceder a la eliminación de los procedimientos PR-271, PR,272,PR-273"/>
    <s v="Sí"/>
    <d v="2020-07-31T00:00:00"/>
    <x v="0"/>
    <s v="-"/>
    <s v="-"/>
    <m/>
    <s v="-"/>
    <s v="-"/>
    <s v="-"/>
    <s v="-"/>
    <s v="-"/>
    <s v="-"/>
    <s v="-"/>
    <x v="0"/>
    <s v="-"/>
    <x v="0"/>
    <x v="0"/>
    <x v="0"/>
    <x v="0"/>
    <x v="0"/>
    <x v="0"/>
    <x v="0"/>
    <x v="0"/>
    <x v="0"/>
    <x v="0"/>
    <x v="0"/>
    <x v="0"/>
    <x v="0"/>
    <s v="-"/>
    <s v="-"/>
    <s v="-"/>
    <s v="-"/>
    <s v="-"/>
    <s v="-"/>
    <s v="-"/>
    <x v="0"/>
    <s v="Exceso de las facultades otorgadas durante la Administración  y/o gestión de los recursos de la Infraestructura tecnológica de la secretaria general"/>
    <s v="Se debe realizar la actualización del mapa de riesgos una vez terminada la modificación de los procedimientos asociados al proceso"/>
    <s v="Corrupción"/>
    <s v="Exceso de las facultades otorgadas durante la Administración  y/o gestión de los recursos de la Infraestructura tecnológica de la secretaria general"/>
    <s v="(PR-185 PC#2) indica que El técnico o profesional de la Oficina de Tecnologías de la Información,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Queda como evidencia solicitud de servicios TIC en la Secretaría General, Sistema de gestión de servicios."/>
    <s v="Se identifica solicitudes de usuario a la OTIC por medio de correo electrónico para registro en herramienta GLPIS."/>
    <s v="Solicitudes GPLI de solicitud de usuario"/>
    <s v="-"/>
    <s v="-"/>
    <s v="-"/>
    <s v="-"/>
    <s v="-"/>
    <s v="-"/>
    <s v="-"/>
    <s v="-"/>
    <s v="-"/>
    <s v="-"/>
    <s v="-"/>
    <s v="-"/>
    <s v="-"/>
    <s v="-"/>
    <s v="-"/>
    <s v="-"/>
    <s v="-"/>
    <s v="-"/>
    <s v="-"/>
    <s v="-"/>
    <s v="-"/>
    <s v="-"/>
    <s v="-"/>
    <s v="-"/>
    <s v="-"/>
    <s v="-"/>
    <s v="-"/>
    <s v="-"/>
    <s v="-"/>
    <s v="-"/>
    <n v="88"/>
    <n v="0"/>
    <x v="0"/>
    <x v="0"/>
    <x v="1"/>
    <x v="1"/>
    <x v="0"/>
    <x v="0"/>
  </r>
  <r>
    <x v="13"/>
    <n v="2020"/>
    <s v="CORRUPCIÓN"/>
    <s v="3 CORRUPCIÓN"/>
    <s v="-"/>
    <s v="-"/>
    <s v="-"/>
    <s v="-"/>
    <x v="1"/>
    <s v="-"/>
    <s v="-"/>
    <s v="-"/>
    <s v="-"/>
    <s v="-"/>
    <x v="1"/>
    <s v="-"/>
    <s v="-"/>
    <s v="-"/>
    <x v="0"/>
    <s v="-"/>
    <s v="-"/>
    <m/>
    <s v="-"/>
    <s v="-"/>
    <s v="-"/>
    <s v="-"/>
    <s v="-"/>
    <s v="-"/>
    <s v="-"/>
    <x v="0"/>
    <s v="-"/>
    <x v="0"/>
    <x v="0"/>
    <x v="0"/>
    <x v="0"/>
    <x v="0"/>
    <x v="0"/>
    <x v="0"/>
    <x v="0"/>
    <x v="0"/>
    <x v="0"/>
    <x v="0"/>
    <x v="0"/>
    <x v="0"/>
    <s v="-"/>
    <s v="-"/>
    <s v="-"/>
    <s v="-"/>
    <s v="-"/>
    <s v="-"/>
    <s v="-"/>
    <x v="1"/>
    <s v="-"/>
    <s v="-"/>
    <s v="Corrupción"/>
    <s v="Exceso de las facultades otorgadas durante la Administración  y/o gestión de los recursos de la Infraestructura tecnológica de la secretaria general"/>
    <s v="(PR-272 PC#1)  indica que El profesional de la Oficina de Tecnologías de la Información, autorizado(a) por Jefe de la Oficina TIC´s,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 "/>
    <s v="Diariamente hace un diagnóstico  y verifica los servicios tecnológicos de red a través del software de monitoreo o administración de los equipos, para garantizar la disponibilidad de la red de datos"/>
    <s v="Informe de herramienta de monitoreo para el periodo"/>
    <s v="-"/>
    <s v="-"/>
    <s v="-"/>
    <s v="-"/>
    <s v="-"/>
    <s v="-"/>
    <s v="-"/>
    <s v="-"/>
    <s v="-"/>
    <s v="-"/>
    <s v="-"/>
    <s v="-"/>
    <s v="-"/>
    <s v="-"/>
    <s v="-"/>
    <s v="-"/>
    <s v="-"/>
    <s v="-"/>
    <s v="-"/>
    <s v="-"/>
    <s v="-"/>
    <s v="-"/>
    <s v="-"/>
    <s v="-"/>
    <s v="-"/>
    <s v="-"/>
    <s v="-"/>
    <s v="-"/>
    <s v="-"/>
    <s v="-"/>
    <n v="88"/>
    <n v="0"/>
    <x v="0"/>
    <x v="0"/>
    <x v="0"/>
    <x v="1"/>
    <x v="0"/>
    <x v="0"/>
  </r>
  <r>
    <x v="13"/>
    <n v="2020"/>
    <s v="CORRUPCIÓN"/>
    <s v="3 CORRUPCIÓN"/>
    <s v="-"/>
    <s v="-"/>
    <s v="-"/>
    <s v="-"/>
    <x v="1"/>
    <s v="-"/>
    <s v="-"/>
    <s v="-"/>
    <s v="-"/>
    <s v="-"/>
    <x v="1"/>
    <s v="-"/>
    <s v="-"/>
    <s v="-"/>
    <x v="0"/>
    <s v="-"/>
    <s v="-"/>
    <m/>
    <s v="-"/>
    <s v="-"/>
    <s v="-"/>
    <s v="-"/>
    <s v="-"/>
    <s v="-"/>
    <s v="-"/>
    <x v="0"/>
    <s v="-"/>
    <x v="0"/>
    <x v="0"/>
    <x v="0"/>
    <x v="0"/>
    <x v="0"/>
    <x v="0"/>
    <x v="0"/>
    <x v="0"/>
    <x v="0"/>
    <x v="0"/>
    <x v="0"/>
    <x v="0"/>
    <x v="0"/>
    <s v="-"/>
    <s v="-"/>
    <s v="-"/>
    <s v="-"/>
    <s v="-"/>
    <s v="-"/>
    <s v="-"/>
    <x v="1"/>
    <s v="-"/>
    <s v="-"/>
    <s v="Corrupción"/>
    <s v="Exceso de las facultades otorgadas durante la Administración  y/o gestión de los recursos de la Infraestructura tecnológica de la secretaria general"/>
    <s v="(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 "/>
    <s v="Diariamente el control de usuarios y la capacidad y disponibilidad de las bases de datos de la Secretaría General"/>
    <s v="Informe de disponibilidad diaria de BD"/>
    <s v="-"/>
    <s v="-"/>
    <s v="-"/>
    <s v="-"/>
    <s v="-"/>
    <s v="-"/>
    <s v="-"/>
    <s v="-"/>
    <s v="-"/>
    <s v="-"/>
    <s v="-"/>
    <s v="-"/>
    <s v="-"/>
    <s v="-"/>
    <s v="-"/>
    <s v="-"/>
    <s v="-"/>
    <s v="-"/>
    <s v="-"/>
    <s v="-"/>
    <s v="-"/>
    <s v="-"/>
    <s v="-"/>
    <s v="-"/>
    <s v="-"/>
    <s v="-"/>
    <s v="-"/>
    <s v="-"/>
    <s v="-"/>
    <s v="-"/>
    <n v="88"/>
    <n v="0"/>
    <x v="0"/>
    <x v="0"/>
    <x v="0"/>
    <x v="1"/>
    <x v="0"/>
    <x v="0"/>
  </r>
  <r>
    <x v="13"/>
    <n v="2020"/>
    <s v="CORRUPCIÓN"/>
    <s v="3 CORRUPCIÓN"/>
    <s v="-"/>
    <s v="-"/>
    <s v="-"/>
    <s v="-"/>
    <x v="1"/>
    <s v="-"/>
    <s v="-"/>
    <s v="-"/>
    <s v="-"/>
    <s v="-"/>
    <x v="1"/>
    <s v="-"/>
    <s v="-"/>
    <s v="-"/>
    <x v="0"/>
    <s v="-"/>
    <s v="-"/>
    <m/>
    <s v="-"/>
    <s v="-"/>
    <s v="-"/>
    <s v="-"/>
    <s v="-"/>
    <s v="-"/>
    <s v="-"/>
    <x v="0"/>
    <s v="-"/>
    <x v="0"/>
    <x v="0"/>
    <x v="0"/>
    <x v="0"/>
    <x v="0"/>
    <x v="0"/>
    <x v="0"/>
    <x v="0"/>
    <x v="0"/>
    <x v="0"/>
    <x v="0"/>
    <x v="0"/>
    <x v="0"/>
    <s v="-"/>
    <s v="-"/>
    <s v="-"/>
    <s v="-"/>
    <s v="-"/>
    <s v="-"/>
    <s v="-"/>
    <x v="1"/>
    <s v="-"/>
    <s v="-"/>
    <s v="Corrupción"/>
    <s v="Exceso de las facultades otorgadas durante la Administración  y/o gestión de los recursos de la Infraestructura tecnológica de la secretaria general"/>
    <s v="(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
    <s v="Según los acuerdos de niveles de servicio verifica que el cronograma de mantenimiento periódico se cumpla tanto en frecuencia como en las fechas establecidas. Adicionalmente se constata con el usuario final, la calidad   y satisfacción del servicio prestado."/>
    <s v="Cronograma de Mantenimientos y Hojas de evidencia de mantenimientos realizados"/>
    <s v="-"/>
    <s v="-"/>
    <s v="-"/>
    <s v="-"/>
    <s v="-"/>
    <s v="-"/>
    <s v="-"/>
    <s v="-"/>
    <s v="-"/>
    <s v="-"/>
    <s v="-"/>
    <s v="-"/>
    <s v="-"/>
    <s v="-"/>
    <s v="-"/>
    <s v="-"/>
    <s v="-"/>
    <s v="-"/>
    <s v="-"/>
    <s v="-"/>
    <s v="-"/>
    <s v="-"/>
    <s v="-"/>
    <s v="-"/>
    <s v="-"/>
    <s v="-"/>
    <s v="-"/>
    <s v="-"/>
    <s v="-"/>
    <s v="-"/>
    <n v="88"/>
    <n v="0"/>
    <x v="0"/>
    <x v="0"/>
    <x v="0"/>
    <x v="1"/>
    <x v="0"/>
    <x v="0"/>
  </r>
  <r>
    <x v="13"/>
    <n v="2020"/>
    <s v="CORRUPCIÓN"/>
    <s v="3 CORRUPCIÓN"/>
    <s v="-"/>
    <s v="-"/>
    <s v="-"/>
    <s v="-"/>
    <x v="1"/>
    <s v="-"/>
    <s v="-"/>
    <s v="-"/>
    <s v="-"/>
    <s v="-"/>
    <x v="1"/>
    <s v="-"/>
    <s v="-"/>
    <s v="-"/>
    <x v="0"/>
    <s v="-"/>
    <s v="-"/>
    <m/>
    <s v="-"/>
    <s v="-"/>
    <s v="-"/>
    <s v="-"/>
    <s v="-"/>
    <s v="-"/>
    <s v="-"/>
    <x v="0"/>
    <s v="-"/>
    <x v="0"/>
    <x v="0"/>
    <x v="0"/>
    <x v="0"/>
    <x v="0"/>
    <x v="0"/>
    <x v="0"/>
    <x v="0"/>
    <x v="0"/>
    <x v="0"/>
    <x v="0"/>
    <x v="0"/>
    <x v="0"/>
    <s v="-"/>
    <s v="-"/>
    <s v="-"/>
    <s v="-"/>
    <s v="-"/>
    <s v="-"/>
    <s v="-"/>
    <x v="1"/>
    <s v="-"/>
    <s v="-"/>
    <s v="Corrupción"/>
    <s v="Exceso de las facultades otorgadas durante la Administración  y/o gestión de los recursos de la Infraestructura tecnológica de la secretaria general"/>
    <s v="(PR-101 PC# 8)  indica que El técnico o profesional de la Oficina de Tecnologías de la Información,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
    <s v="Cada vez que se solucione una solicitud de servicio,  comprueba la solución contactando al usuario para autorizar el cierre de la misma, en el Sistema de Gestión de Servicios"/>
    <s v="Encuestas para el periodo de la evaluación"/>
    <s v="-"/>
    <s v="-"/>
    <s v="-"/>
    <s v="-"/>
    <s v="-"/>
    <s v="-"/>
    <s v="-"/>
    <s v="-"/>
    <s v="-"/>
    <s v="-"/>
    <s v="-"/>
    <s v="-"/>
    <s v="-"/>
    <s v="-"/>
    <s v="-"/>
    <s v="-"/>
    <s v="-"/>
    <s v="-"/>
    <s v="-"/>
    <s v="-"/>
    <s v="-"/>
    <s v="-"/>
    <s v="-"/>
    <s v="-"/>
    <s v="-"/>
    <s v="-"/>
    <s v="-"/>
    <s v="-"/>
    <s v="-"/>
    <s v="-"/>
    <n v="88"/>
    <n v="0"/>
    <x v="0"/>
    <x v="0"/>
    <x v="0"/>
    <x v="1"/>
    <x v="0"/>
    <x v="0"/>
  </r>
  <r>
    <x v="13"/>
    <n v="2020"/>
    <s v="CORRUPCIÓN"/>
    <s v="3 CORRUPCIÓN"/>
    <s v="-"/>
    <s v="-"/>
    <s v="-"/>
    <s v="-"/>
    <x v="1"/>
    <s v="-"/>
    <s v="-"/>
    <s v="-"/>
    <s v="-"/>
    <s v="-"/>
    <x v="1"/>
    <s v="-"/>
    <s v="-"/>
    <s v="-"/>
    <x v="0"/>
    <s v="-"/>
    <s v="-"/>
    <m/>
    <s v="-"/>
    <s v="-"/>
    <s v="-"/>
    <s v="-"/>
    <s v="-"/>
    <s v="-"/>
    <s v="-"/>
    <x v="0"/>
    <s v="-"/>
    <x v="0"/>
    <x v="0"/>
    <x v="0"/>
    <x v="0"/>
    <x v="0"/>
    <x v="0"/>
    <x v="0"/>
    <x v="0"/>
    <x v="0"/>
    <x v="0"/>
    <x v="0"/>
    <x v="0"/>
    <x v="0"/>
    <s v="-"/>
    <s v="-"/>
    <s v="-"/>
    <s v="-"/>
    <s v="-"/>
    <s v="-"/>
    <s v="-"/>
    <x v="1"/>
    <s v="-"/>
    <s v="-"/>
    <s v="Corrupción"/>
    <s v="Exceso de las facultades otorgadas durante la Administración  y/o gestión de los recursos de la Infraestructura tecnológica de la secretaria general"/>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La auditoria de GESTION para este proceso se desarrollara en el mes de octubre y noviembre de 2020, conforme al programa anual de auditorias"/>
    <s v="Cronograma plan de auditorias 2020"/>
    <s v="-"/>
    <s v="-"/>
    <s v="-"/>
    <s v="-"/>
    <s v="-"/>
    <s v="-"/>
    <s v="-"/>
    <s v="-"/>
    <s v="-"/>
    <s v="-"/>
    <s v="-"/>
    <s v="-"/>
    <s v="-"/>
    <s v="-"/>
    <s v="-"/>
    <s v="-"/>
    <s v="-"/>
    <s v="-"/>
    <s v="-"/>
    <s v="-"/>
    <s v="-"/>
    <s v="-"/>
    <s v="-"/>
    <s v="-"/>
    <s v="-"/>
    <s v="-"/>
    <s v="-"/>
    <s v="-"/>
    <s v="-"/>
    <s v="-"/>
    <n v="88"/>
    <n v="0"/>
    <x v="0"/>
    <x v="0"/>
    <x v="0"/>
    <x v="1"/>
    <x v="0"/>
    <x v="0"/>
  </r>
  <r>
    <x v="13"/>
    <n v="2020"/>
    <s v="CORRUPCIÓN"/>
    <s v="3 CORRUPCIÓN"/>
    <s v="-"/>
    <s v="-"/>
    <s v="-"/>
    <s v="-"/>
    <x v="1"/>
    <s v="-"/>
    <s v="-"/>
    <s v="-"/>
    <s v="-"/>
    <s v="-"/>
    <x v="1"/>
    <s v="-"/>
    <s v="-"/>
    <s v="-"/>
    <x v="0"/>
    <s v="-"/>
    <s v="-"/>
    <m/>
    <s v="-"/>
    <s v="-"/>
    <s v="-"/>
    <s v="-"/>
    <s v="-"/>
    <s v="-"/>
    <s v="-"/>
    <x v="0"/>
    <s v="-"/>
    <x v="0"/>
    <x v="0"/>
    <x v="0"/>
    <x v="0"/>
    <x v="0"/>
    <x v="0"/>
    <x v="0"/>
    <x v="0"/>
    <x v="0"/>
    <x v="0"/>
    <x v="0"/>
    <x v="0"/>
    <x v="0"/>
    <s v="-"/>
    <s v="-"/>
    <s v="-"/>
    <s v="-"/>
    <s v="-"/>
    <s v="-"/>
    <s v="-"/>
    <x v="1"/>
    <s v="-"/>
    <s v="-"/>
    <s v="Corrupción"/>
    <s v="Exceso de las facultades otorgadas durante la Administración  y/o gestión de los recursos de la Infraestructura tecnológica de la secretaria general"/>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La auditoría de CALIDAD para este proceso se desarrolló en el mes de abril y mayo de 2020, "/>
    <s v="Programa de auditoria_x000a__x000a_Informe final de auditoria de calidad"/>
    <s v="-"/>
    <s v="-"/>
    <s v="-"/>
    <s v="-"/>
    <s v="-"/>
    <s v="-"/>
    <s v="-"/>
    <s v="-"/>
    <s v="-"/>
    <s v="-"/>
    <s v="-"/>
    <s v="-"/>
    <s v="-"/>
    <s v="-"/>
    <s v="-"/>
    <s v="-"/>
    <s v="-"/>
    <s v="-"/>
    <s v="-"/>
    <s v="-"/>
    <s v="-"/>
    <s v="-"/>
    <s v="-"/>
    <s v="-"/>
    <s v="-"/>
    <s v="-"/>
    <s v="-"/>
    <s v="-"/>
    <s v="-"/>
    <s v="-"/>
    <n v="88"/>
    <n v="0"/>
    <x v="0"/>
    <x v="0"/>
    <x v="0"/>
    <x v="1"/>
    <x v="0"/>
    <x v="0"/>
  </r>
  <r>
    <x v="14"/>
    <n v="2020"/>
    <s v="CORRUPCIÓN"/>
    <s v="3 CORRUPCIÓN"/>
    <s v="-"/>
    <s v="-"/>
    <s v="-"/>
    <s v="-"/>
    <x v="0"/>
    <s v="Decisiones ajustadas a intereses propios o de terceros al formular el plan Estratégico de Tecnologías de la Información y las Comunicaciones con el fin de obtener un beneficio al que no halla lugar"/>
    <s v="Reducir"/>
    <s v="AM #02 (Actividad 1): Formalizar los registros de seguimiento a proyectos con componente TI y el del levantamiento de proyectos con componente TI articulándolo con activos de información."/>
    <n v="2"/>
    <s v="De mejora"/>
    <x v="0"/>
    <s v="Se ha efectuado seguimiento parcial a la ejecución de la actividad sin embargo esta pendiente la publicación en la pagina WEB. Se adjunta seguimiento trimestral del PETI."/>
    <s v="Sí"/>
    <d v="2020-07-31T00:00:00"/>
    <x v="0"/>
    <s v="-"/>
    <s v="-"/>
    <m/>
    <s v="-"/>
    <s v="-"/>
    <s v="-"/>
    <s v="-"/>
    <s v="-"/>
    <s v="-"/>
    <s v="-"/>
    <x v="0"/>
    <s v="-"/>
    <x v="0"/>
    <x v="0"/>
    <x v="0"/>
    <x v="0"/>
    <x v="0"/>
    <x v="0"/>
    <x v="0"/>
    <x v="0"/>
    <x v="0"/>
    <x v="0"/>
    <x v="0"/>
    <x v="0"/>
    <x v="0"/>
    <s v="-"/>
    <s v="-"/>
    <s v="-"/>
    <s v="-"/>
    <s v="-"/>
    <s v="-"/>
    <s v="-"/>
    <x v="0"/>
    <s v="Decisiones ajustadas a intereses propios o de terceros al formular el plan Estratégico de Tecnologías de la Información y las Comunicaciones con el fin de obtener un beneficio al que no halla lugar"/>
    <s v="Se requiere realizar la actualización del mapa de riesgos una vez se actualicen los procedimientos asociados al proceso."/>
    <s v="Corrupción"/>
    <s v="Decisiones ajustadas a intereses propios o de terceros al formular el plan Estratégico de Tecnologías de la Información y las Comunicaciones con el fin de obtener un beneficio al que no halla lugar"/>
    <s v="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s correspondientes observaciones  para que realicen los ajustes. Queda como evidencia correo electrónico, Proyecto PETI con observaciones.  "/>
    <s v="Este no aplicaría para este periodo ya que:   no se ha formulado un nuevo  Plan Estratégico de Tecnologías de la Información y por lo tanto no se pueden verificar  la conformidad del objetivo, el alcance, las rupturas estratégicas, el  análisis de la situación actual  y el entendimiento estratégico del PETI._x000a_"/>
    <s v="N/A"/>
    <s v="-"/>
    <s v="-"/>
    <s v="-"/>
    <s v="-"/>
    <s v="-"/>
    <s v="-"/>
    <s v="-"/>
    <s v="-"/>
    <s v="-"/>
    <s v="-"/>
    <s v="-"/>
    <s v="-"/>
    <s v="-"/>
    <s v="-"/>
    <s v="-"/>
    <s v="-"/>
    <s v="-"/>
    <s v="-"/>
    <s v="-"/>
    <s v="-"/>
    <s v="-"/>
    <s v="-"/>
    <s v="-"/>
    <s v="-"/>
    <s v="-"/>
    <s v="-"/>
    <s v="-"/>
    <s v="-"/>
    <s v="-"/>
    <s v="-"/>
    <n v="88"/>
    <n v="0"/>
    <x v="0"/>
    <x v="0"/>
    <x v="1"/>
    <x v="1"/>
    <x v="0"/>
    <x v="0"/>
  </r>
  <r>
    <x v="14"/>
    <n v="2020"/>
    <s v="CORRUPCIÓN"/>
    <s v="3 CORRUPCIÓN"/>
    <s v="-"/>
    <s v="-"/>
    <s v="-"/>
    <s v="-"/>
    <x v="0"/>
    <s v="Decisiones ajustadas a intereses propios o de terceros al formular el plan Estratégico de Tecnologías de la Información y las Comunicaciones con el fin de obtener un beneficio al que no halla lugar"/>
    <s v="Reducir"/>
    <s v="AM #02 (Actividad 2):Fortalecer los procedimientos PR-187 y PR-116 con base en las metodologías y lineamientos nacionales y distritales vigentes."/>
    <n v="2"/>
    <s v="De mejora"/>
    <x v="0"/>
    <s v="Se realizo  propuesta del procedimiento PR-116, se adjunta documento con la propuesta presentada_x000a__x000a_Se realizo  propuesta del procedimiento PR-187, se adjunta documento con la propuesta presentada"/>
    <s v="Sí"/>
    <d v="2020-07-31T00:00:00"/>
    <x v="0"/>
    <s v="-"/>
    <s v="-"/>
    <m/>
    <s v="-"/>
    <s v="-"/>
    <s v="-"/>
    <s v="-"/>
    <s v="-"/>
    <s v="-"/>
    <s v="-"/>
    <x v="0"/>
    <s v="-"/>
    <x v="0"/>
    <x v="0"/>
    <x v="0"/>
    <x v="0"/>
    <x v="0"/>
    <x v="0"/>
    <x v="0"/>
    <x v="0"/>
    <x v="0"/>
    <x v="0"/>
    <x v="0"/>
    <x v="0"/>
    <x v="0"/>
    <s v="-"/>
    <s v="-"/>
    <s v="-"/>
    <s v="-"/>
    <s v="-"/>
    <s v="-"/>
    <s v="-"/>
    <x v="1"/>
    <s v="-"/>
    <s v="-"/>
    <s v="Corrupción"/>
    <s v="Decisiones ajustadas a intereses propios o de terceros al formular el plan Estratégico de Tecnologías de la Información y las Comunicaciones con el fin de obtener un beneficio al que no halla lugar"/>
    <s v="Elaboración de PETI basado en la AE (PR- 116) PC# 9 indica que el Jefe de la Oficina de Tecnologías de la información y las comunicaciones y el jefe de la Oficina Asesora de Planeación, autorizado(a) por manual de funciones, anualmente y/o cada vez se actualice verifica  cada uno de los capítulos que conforman el PETI.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observación para que realicen los ajustes. Queda como evidencia correo electrónico, observaciones proyecto PETI"/>
    <s v="Este no aplicaría para este periodo ya que:   no se ha formulado un nuevo  Plan Estratégico de Tecnologías de la Información y por lo tanto no se pueden verificar  la conformidad del objetivo, el alcance, las rupturas estratégicas, el  análisis de la situación actual  y el entendimiento estratégico del PETI._x000a_"/>
    <s v="N/A"/>
    <s v="-"/>
    <s v="-"/>
    <s v="-"/>
    <s v="-"/>
    <s v="-"/>
    <s v="-"/>
    <s v="-"/>
    <s v="-"/>
    <s v="-"/>
    <s v="-"/>
    <s v="-"/>
    <s v="-"/>
    <s v="-"/>
    <s v="-"/>
    <s v="-"/>
    <s v="-"/>
    <s v="-"/>
    <s v="-"/>
    <s v="-"/>
    <s v="-"/>
    <s v="-"/>
    <s v="-"/>
    <s v="-"/>
    <s v="-"/>
    <s v="-"/>
    <s v="-"/>
    <s v="-"/>
    <s v="-"/>
    <s v="-"/>
    <s v="-"/>
    <n v="88"/>
    <n v="0"/>
    <x v="0"/>
    <x v="0"/>
    <x v="0"/>
    <x v="1"/>
    <x v="0"/>
    <x v="0"/>
  </r>
  <r>
    <x v="14"/>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al formular el plan Estratégico de Tecnologías de la Información y las Comunicaciones con el fin de obtener un beneficio al que no halla lugar"/>
    <s v="Elaboración de PETI basado en la AE (PR- 116) PC# 14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reporta retrasos o deviaciones explicando sus causas y las medidas tomadas para su cumplimiento. Queda como evidencia memorando con avances de proyectos TI."/>
    <s v="Se realiza el primer seguimiento trimestral. Sin embargo Se puede observar que faltan respuesta por parte de 2 dependencias,  y que a los respectivos enlaces se les envío correo solicitando memorando y aun así no respondieron a la fecha.    Por lo cual no se pudo publicar en pagina web  el seguimiento incompleto del PETI y se decide modificar el procedimiento mejorando en un punto de control y una actividad para poder poner un no conforme a las dependencias que no cumplan …_x000a__x000a_"/>
    <s v="Seguimientos recibidos_x000a__x000a_Consolidado a la fecha"/>
    <s v="-"/>
    <s v="-"/>
    <s v="-"/>
    <s v="-"/>
    <s v="-"/>
    <s v="-"/>
    <s v="-"/>
    <s v="-"/>
    <s v="-"/>
    <s v="-"/>
    <s v="-"/>
    <s v="-"/>
    <s v="-"/>
    <s v="-"/>
    <s v="-"/>
    <s v="-"/>
    <s v="-"/>
    <s v="-"/>
    <s v="-"/>
    <s v="-"/>
    <s v="-"/>
    <s v="-"/>
    <s v="-"/>
    <s v="-"/>
    <s v="-"/>
    <s v="-"/>
    <s v="-"/>
    <s v="-"/>
    <s v="-"/>
    <s v="-"/>
    <n v="88"/>
    <n v="0"/>
    <x v="0"/>
    <x v="0"/>
    <x v="0"/>
    <x v="1"/>
    <x v="0"/>
    <x v="0"/>
  </r>
  <r>
    <x v="14"/>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al formular el plan Estratégico de Tecnologías de la Información y las Comunicaciones con el fin de obtener un beneficio al que no halla lugar"/>
    <s v="Elaboración de PETI basado en la AE (PR- 116) PC# 15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publicado en el SIG. En caso de evidenciar observaciones, desviaciones o diferencias, el Jefe de Oficina TIC realiza la retroalimentación con el resultado de la evaluación. Queda como evidencia memorando de retroalimentación"/>
    <s v="No hubo necesidad de enviar ni memorandos ni correos puesto que ni observaciones ni desviaciones a lo programado de las dependencias que contestaron oficialmente por memorando."/>
    <s v="N/A"/>
    <s v="-"/>
    <s v="-"/>
    <s v="-"/>
    <s v="-"/>
    <s v="-"/>
    <s v="-"/>
    <s v="-"/>
    <s v="-"/>
    <s v="-"/>
    <s v="-"/>
    <s v="-"/>
    <s v="-"/>
    <s v="-"/>
    <s v="-"/>
    <s v="-"/>
    <s v="-"/>
    <s v="-"/>
    <s v="-"/>
    <s v="-"/>
    <s v="-"/>
    <s v="-"/>
    <s v="-"/>
    <s v="-"/>
    <s v="-"/>
    <s v="-"/>
    <s v="-"/>
    <s v="-"/>
    <s v="-"/>
    <s v="-"/>
    <s v="-"/>
    <n v="88"/>
    <n v="0"/>
    <x v="0"/>
    <x v="0"/>
    <x v="0"/>
    <x v="1"/>
    <x v="0"/>
    <x v="0"/>
  </r>
  <r>
    <x v="14"/>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al formular el plan Estratégico de Tecnologías de la Información y las Comunicaciones con el fin de obtener un beneficio al que no hall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La auditoria de GESTION para este proceso se desarrollara en el mes de octubre y noviembre de 2020, conforme al programa anual de auditorias"/>
    <s v="Cronograma plan de auditorias 2020"/>
    <s v="-"/>
    <s v="-"/>
    <s v="-"/>
    <s v="-"/>
    <s v="-"/>
    <s v="-"/>
    <s v="-"/>
    <s v="-"/>
    <s v="-"/>
    <s v="-"/>
    <s v="-"/>
    <s v="-"/>
    <s v="-"/>
    <s v="-"/>
    <s v="-"/>
    <s v="-"/>
    <s v="-"/>
    <s v="-"/>
    <s v="-"/>
    <s v="-"/>
    <s v="-"/>
    <s v="-"/>
    <s v="-"/>
    <s v="-"/>
    <s v="-"/>
    <s v="-"/>
    <s v="-"/>
    <s v="-"/>
    <s v="-"/>
    <s v="-"/>
    <n v="88"/>
    <n v="0"/>
    <x v="0"/>
    <x v="0"/>
    <x v="0"/>
    <x v="1"/>
    <x v="0"/>
    <x v="0"/>
  </r>
  <r>
    <x v="14"/>
    <n v="2020"/>
    <s v="CORRUPCIÓN"/>
    <s v="3 CORRUPCIÓN"/>
    <s v="-"/>
    <s v="-"/>
    <s v="-"/>
    <s v="-"/>
    <x v="1"/>
    <s v="-"/>
    <s v="-"/>
    <s v="-"/>
    <s v="-"/>
    <s v="-"/>
    <x v="1"/>
    <s v="-"/>
    <s v="-"/>
    <s v="-"/>
    <x v="0"/>
    <s v="-"/>
    <s v="-"/>
    <m/>
    <s v="-"/>
    <s v="-"/>
    <s v="-"/>
    <s v="-"/>
    <s v="-"/>
    <s v="-"/>
    <s v="-"/>
    <x v="0"/>
    <s v="-"/>
    <x v="0"/>
    <x v="0"/>
    <x v="0"/>
    <x v="0"/>
    <x v="0"/>
    <x v="0"/>
    <x v="0"/>
    <x v="0"/>
    <x v="0"/>
    <x v="0"/>
    <x v="0"/>
    <x v="0"/>
    <x v="0"/>
    <s v="-"/>
    <s v="-"/>
    <s v="-"/>
    <s v="-"/>
    <s v="-"/>
    <s v="-"/>
    <s v="-"/>
    <x v="1"/>
    <s v="-"/>
    <s v="-"/>
    <s v="Corrupción"/>
    <s v="Decisiones ajustadas a intereses propios o de terceros al formular el plan Estratégico de Tecnologías de la Información y las Comunicaciones con el fin de obtener un beneficio al que no halla lugar"/>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Se realizo en el mes de abril y mayo de 2020, conforme al programa anual de auditorias para el proceso"/>
    <s v="Programa de Auditoria _x000a__x000a_Informe de Auditorias de calidad realizada para el proceso._x000a_"/>
    <s v="-"/>
    <s v="-"/>
    <s v="-"/>
    <s v="-"/>
    <s v="-"/>
    <s v="-"/>
    <s v="-"/>
    <s v="-"/>
    <s v="-"/>
    <s v="-"/>
    <s v="-"/>
    <s v="-"/>
    <s v="-"/>
    <s v="-"/>
    <s v="-"/>
    <s v="-"/>
    <s v="-"/>
    <s v="-"/>
    <s v="-"/>
    <s v="-"/>
    <s v="-"/>
    <s v="-"/>
    <s v="-"/>
    <s v="-"/>
    <s v="-"/>
    <s v="-"/>
    <s v="-"/>
    <s v="-"/>
    <s v="-"/>
    <s v="-"/>
    <n v="88"/>
    <n v="0"/>
    <x v="0"/>
    <x v="0"/>
    <x v="0"/>
    <x v="1"/>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BF44064-00A4-4ADE-A272-D1BF1E5BB72A}" name="TablaDinámica10" cacheId="15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C20" firstHeaderRow="1" firstDataRow="2" firstDataCol="1"/>
  <pivotFields count="97">
    <pivotField axis="axisRow" showAll="0">
      <items count="22">
        <item x="0"/>
        <item x="1"/>
        <item m="1" x="15"/>
        <item x="2"/>
        <item x="3"/>
        <item m="1" x="18"/>
        <item x="4"/>
        <item x="14"/>
        <item x="5"/>
        <item m="1" x="17"/>
        <item x="8"/>
        <item x="6"/>
        <item m="1" x="20"/>
        <item x="9"/>
        <item x="7"/>
        <item x="10"/>
        <item x="11"/>
        <item m="1" x="19"/>
        <item x="12"/>
        <item x="13"/>
        <item m="1" x="16"/>
        <item t="default"/>
      </items>
    </pivotField>
    <pivotField showAll="0"/>
    <pivotField showAll="0"/>
    <pivotField showAll="0"/>
    <pivotField showAll="0"/>
    <pivotField showAll="0"/>
    <pivotField showAll="0"/>
    <pivotField showAll="0"/>
    <pivotField axis="axisCol" showAll="0">
      <items count="4">
        <item n="Sin acciones" h="1" x="1"/>
        <item x="0"/>
        <item h="1" m="1" x="2"/>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6">
    <i>
      <x/>
    </i>
    <i>
      <x v="1"/>
    </i>
    <i>
      <x v="3"/>
    </i>
    <i>
      <x v="4"/>
    </i>
    <i>
      <x v="6"/>
    </i>
    <i>
      <x v="7"/>
    </i>
    <i>
      <x v="8"/>
    </i>
    <i>
      <x v="10"/>
    </i>
    <i>
      <x v="11"/>
    </i>
    <i>
      <x v="13"/>
    </i>
    <i>
      <x v="14"/>
    </i>
    <i>
      <x v="15"/>
    </i>
    <i>
      <x v="16"/>
    </i>
    <i>
      <x v="18"/>
    </i>
    <i>
      <x v="19"/>
    </i>
    <i t="grand">
      <x/>
    </i>
  </rowItems>
  <colFields count="1">
    <field x="8"/>
  </colFields>
  <colItems count="2">
    <i>
      <x v="1"/>
    </i>
    <i t="grand">
      <x/>
    </i>
  </colItems>
  <dataFields count="1">
    <dataField name="Acciones definidas (Tratamiento de riesgos)" fld="11" subtotal="count" baseField="0" baseItem="0"/>
  </dataFields>
  <formats count="50">
    <format dxfId="235">
      <pivotArea outline="0" collapsedLevelsAreSubtotals="1" fieldPosition="0"/>
    </format>
    <format dxfId="234">
      <pivotArea dataOnly="0" labelOnly="1" fieldPosition="0">
        <references count="1">
          <reference field="0" count="0"/>
        </references>
      </pivotArea>
    </format>
    <format dxfId="233">
      <pivotArea dataOnly="0" labelOnly="1" fieldPosition="0">
        <references count="1">
          <reference field="0" count="19">
            <x v="1"/>
            <x v="2"/>
            <x v="3"/>
            <x v="4"/>
            <x v="5"/>
            <x v="6"/>
            <x v="7"/>
            <x v="8"/>
            <x v="9"/>
            <x v="10"/>
            <x v="11"/>
            <x v="12"/>
            <x v="13"/>
            <x v="14"/>
            <x v="15"/>
            <x v="16"/>
            <x v="17"/>
            <x v="18"/>
            <x v="19"/>
          </reference>
        </references>
      </pivotArea>
    </format>
    <format dxfId="232">
      <pivotArea type="all" dataOnly="0" outline="0" fieldPosition="0"/>
    </format>
    <format dxfId="231">
      <pivotArea outline="0" collapsedLevelsAreSubtotals="1" fieldPosition="0"/>
    </format>
    <format dxfId="230">
      <pivotArea type="origin" dataOnly="0" labelOnly="1" outline="0" fieldPosition="0"/>
    </format>
    <format dxfId="229">
      <pivotArea field="8" type="button" dataOnly="0" labelOnly="1" outline="0" axis="axisCol" fieldPosition="0"/>
    </format>
    <format dxfId="228">
      <pivotArea type="topRight" dataOnly="0" labelOnly="1" outline="0" fieldPosition="0"/>
    </format>
    <format dxfId="227">
      <pivotArea field="0" type="button" dataOnly="0" labelOnly="1" outline="0" axis="axisRow" fieldPosition="0"/>
    </format>
    <format dxfId="226">
      <pivotArea dataOnly="0" labelOnly="1" fieldPosition="0">
        <references count="1">
          <reference field="0" count="0"/>
        </references>
      </pivotArea>
    </format>
    <format dxfId="225">
      <pivotArea dataOnly="0" labelOnly="1" grandRow="1" outline="0" fieldPosition="0"/>
    </format>
    <format dxfId="224">
      <pivotArea dataOnly="0" labelOnly="1" grandCol="1" outline="0" fieldPosition="0"/>
    </format>
    <format dxfId="223">
      <pivotArea type="origin" dataOnly="0" labelOnly="1" outline="0" fieldPosition="0"/>
    </format>
    <format dxfId="222">
      <pivotArea field="8" type="button" dataOnly="0" labelOnly="1" outline="0" axis="axisCol" fieldPosition="0"/>
    </format>
    <format dxfId="221">
      <pivotArea type="topRight" dataOnly="0" labelOnly="1" outline="0" fieldPosition="0"/>
    </format>
    <format dxfId="220">
      <pivotArea field="0" type="button" dataOnly="0" labelOnly="1" outline="0" axis="axisRow" fieldPosition="0"/>
    </format>
    <format dxfId="219">
      <pivotArea dataOnly="0" labelOnly="1" grandCol="1" outline="0" fieldPosition="0"/>
    </format>
    <format dxfId="218">
      <pivotArea collapsedLevelsAreSubtotals="1" fieldPosition="0">
        <references count="1">
          <reference field="0" count="19">
            <x v="1"/>
            <x v="2"/>
            <x v="3"/>
            <x v="4"/>
            <x v="5"/>
            <x v="6"/>
            <x v="7"/>
            <x v="8"/>
            <x v="9"/>
            <x v="10"/>
            <x v="11"/>
            <x v="12"/>
            <x v="13"/>
            <x v="14"/>
            <x v="15"/>
            <x v="16"/>
            <x v="17"/>
            <x v="18"/>
            <x v="19"/>
          </reference>
        </references>
      </pivotArea>
    </format>
    <format dxfId="217">
      <pivotArea field="0" type="button" dataOnly="0" labelOnly="1" outline="0" axis="axisRow" fieldPosition="0"/>
    </format>
    <format dxfId="216">
      <pivotArea dataOnly="0" labelOnly="1" grandCol="1" outline="0" fieldPosition="0"/>
    </format>
    <format dxfId="215">
      <pivotArea dataOnly="0" labelOnly="1" fieldPosition="0">
        <references count="1">
          <reference field="0" count="0"/>
        </references>
      </pivotArea>
    </format>
    <format dxfId="214">
      <pivotArea dataOnly="0" labelOnly="1" grandRow="1" outline="0" fieldPosition="0"/>
    </format>
    <format dxfId="213">
      <pivotArea type="origin" dataOnly="0" labelOnly="1" outline="0" fieldPosition="0"/>
    </format>
    <format dxfId="212">
      <pivotArea field="8" type="button" dataOnly="0" labelOnly="1" outline="0" axis="axisCol" fieldPosition="0"/>
    </format>
    <format dxfId="211">
      <pivotArea type="topRight" dataOnly="0" labelOnly="1" outline="0" fieldPosition="0"/>
    </format>
    <format dxfId="210">
      <pivotArea field="0" type="button" dataOnly="0" labelOnly="1" outline="0" axis="axisRow" fieldPosition="0"/>
    </format>
    <format dxfId="209">
      <pivotArea dataOnly="0" labelOnly="1" grandCol="1" outline="0" fieldPosition="0"/>
    </format>
    <format dxfId="208">
      <pivotArea dataOnly="0" labelOnly="1" grandCol="1" outline="0" fieldPosition="0"/>
    </format>
    <format dxfId="207">
      <pivotArea dataOnly="0" labelOnly="1" grandCol="1" outline="0" fieldPosition="0"/>
    </format>
    <format dxfId="206">
      <pivotArea dataOnly="0" labelOnly="1" grandCol="1" outline="0" fieldPosition="0"/>
    </format>
    <format dxfId="205">
      <pivotArea type="origin" dataOnly="0" labelOnly="1" outline="0" fieldPosition="0"/>
    </format>
    <format dxfId="204">
      <pivotArea field="8" type="button" dataOnly="0" labelOnly="1" outline="0" axis="axisCol" fieldPosition="0"/>
    </format>
    <format dxfId="203">
      <pivotArea type="topRight" dataOnly="0" labelOnly="1" outline="0" fieldPosition="0"/>
    </format>
    <format dxfId="202">
      <pivotArea type="all" dataOnly="0" outline="0" fieldPosition="0"/>
    </format>
    <format dxfId="201">
      <pivotArea outline="0" collapsedLevelsAreSubtotals="1" fieldPosition="0"/>
    </format>
    <format dxfId="200">
      <pivotArea type="origin" dataOnly="0" labelOnly="1" outline="0" fieldPosition="0"/>
    </format>
    <format dxfId="199">
      <pivotArea field="8" type="button" dataOnly="0" labelOnly="1" outline="0" axis="axisCol" fieldPosition="0"/>
    </format>
    <format dxfId="198">
      <pivotArea type="topRight" dataOnly="0" labelOnly="1" outline="0" fieldPosition="0"/>
    </format>
    <format dxfId="197">
      <pivotArea field="0" type="button" dataOnly="0" labelOnly="1" outline="0" axis="axisRow" fieldPosition="0"/>
    </format>
    <format dxfId="196">
      <pivotArea dataOnly="0" labelOnly="1" fieldPosition="0">
        <references count="1">
          <reference field="0" count="0"/>
        </references>
      </pivotArea>
    </format>
    <format dxfId="195">
      <pivotArea dataOnly="0" labelOnly="1" grandRow="1" outline="0" fieldPosition="0"/>
    </format>
    <format dxfId="194">
      <pivotArea dataOnly="0" labelOnly="1" fieldPosition="0">
        <references count="1">
          <reference field="8" count="0"/>
        </references>
      </pivotArea>
    </format>
    <format dxfId="193">
      <pivotArea dataOnly="0" labelOnly="1" grandCol="1" outline="0" fieldPosition="0"/>
    </format>
    <format dxfId="192">
      <pivotArea outline="0" collapsedLevelsAreSubtotals="1" fieldPosition="0">
        <references count="1">
          <reference field="8" count="1" selected="0">
            <x v="1"/>
          </reference>
        </references>
      </pivotArea>
    </format>
    <format dxfId="191">
      <pivotArea dataOnly="0" labelOnly="1" fieldPosition="0">
        <references count="1">
          <reference field="8" count="1">
            <x v="1"/>
          </reference>
        </references>
      </pivotArea>
    </format>
    <format dxfId="190">
      <pivotArea outline="0" collapsedLevelsAreSubtotals="1" fieldPosition="0">
        <references count="1">
          <reference field="8" count="1" selected="0">
            <x v="2"/>
          </reference>
        </references>
      </pivotArea>
    </format>
    <format dxfId="189">
      <pivotArea dataOnly="0" labelOnly="1" fieldPosition="0">
        <references count="1">
          <reference field="8" count="1">
            <x v="2"/>
          </reference>
        </references>
      </pivotArea>
    </format>
    <format dxfId="188">
      <pivotArea outline="0" collapsedLevelsAreSubtotals="1" fieldPosition="0">
        <references count="1">
          <reference field="8" count="1" selected="0">
            <x v="2"/>
          </reference>
        </references>
      </pivotArea>
    </format>
    <format dxfId="187">
      <pivotArea dataOnly="0" labelOnly="1" fieldPosition="0">
        <references count="1">
          <reference field="8" count="1">
            <x v="2"/>
          </reference>
        </references>
      </pivotArea>
    </format>
    <format dxfId="0">
      <pivotArea type="origin" dataOnly="0" labelOnly="1" outline="0" fieldPosition="0"/>
    </format>
  </formats>
  <chartFormats count="4">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3" series="1">
      <pivotArea type="data" outline="0" fieldPosition="0">
        <references count="2">
          <reference field="4294967294" count="1" selected="0">
            <x v="0"/>
          </reference>
          <reference field="8" count="1" selected="0">
            <x v="2"/>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FB318A5-3E1C-423A-BB86-B07C43C5711D}" name="TablaDinámica11" cacheId="15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cesos" colHeaderCaption="Fuente de riesgo">
  <location ref="A35:E52" firstHeaderRow="1" firstDataRow="2" firstDataCol="1"/>
  <pivotFields count="97">
    <pivotField axis="axisRow" showAll="0">
      <items count="22">
        <item x="0"/>
        <item x="1"/>
        <item m="1" x="15"/>
        <item x="2"/>
        <item x="3"/>
        <item m="1" x="18"/>
        <item x="4"/>
        <item x="14"/>
        <item x="5"/>
        <item m="1" x="17"/>
        <item x="8"/>
        <item x="6"/>
        <item m="1" x="20"/>
        <item x="9"/>
        <item x="7"/>
        <item x="10"/>
        <item x="11"/>
        <item m="1" x="19"/>
        <item x="12"/>
        <item x="13"/>
        <item m="1" x="16"/>
        <item t="default"/>
      </items>
    </pivotField>
    <pivotField showAll="0"/>
    <pivotField showAll="0"/>
    <pivotField showAll="0"/>
    <pivotField showAll="0"/>
    <pivotField showAll="0"/>
    <pivotField showAll="0"/>
    <pivotField showAll="0"/>
    <pivotField showAll="0">
      <items count="4">
        <item n="Sin acciones de tratamiento" x="1"/>
        <item x="0"/>
        <item m="1" x="2"/>
        <item t="default"/>
      </items>
    </pivotField>
    <pivotField showAll="0"/>
    <pivotField showAll="0"/>
    <pivotField dataField="1" showAll="0"/>
    <pivotField showAll="0"/>
    <pivotField showAll="0"/>
    <pivotField axis="axisCol" showAll="0">
      <items count="5">
        <item h="1"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6">
    <i>
      <x/>
    </i>
    <i>
      <x v="1"/>
    </i>
    <i>
      <x v="3"/>
    </i>
    <i>
      <x v="4"/>
    </i>
    <i>
      <x v="6"/>
    </i>
    <i>
      <x v="7"/>
    </i>
    <i>
      <x v="8"/>
    </i>
    <i>
      <x v="10"/>
    </i>
    <i>
      <x v="11"/>
    </i>
    <i>
      <x v="13"/>
    </i>
    <i>
      <x v="14"/>
    </i>
    <i>
      <x v="15"/>
    </i>
    <i>
      <x v="16"/>
    </i>
    <i>
      <x v="18"/>
    </i>
    <i>
      <x v="19"/>
    </i>
    <i t="grand">
      <x/>
    </i>
  </rowItems>
  <colFields count="1">
    <field x="14"/>
  </colFields>
  <colItems count="4">
    <i>
      <x v="1"/>
    </i>
    <i>
      <x v="2"/>
    </i>
    <i>
      <x v="3"/>
    </i>
    <i t="grand">
      <x/>
    </i>
  </colItems>
  <dataFields count="1">
    <dataField name="Estado de las Acciones definidas (Tratamiento)" fld="11" subtotal="count" baseField="0" baseItem="0"/>
  </dataFields>
  <formats count="45">
    <format dxfId="279">
      <pivotArea outline="0" collapsedLevelsAreSubtotals="1" fieldPosition="0"/>
    </format>
    <format dxfId="278">
      <pivotArea dataOnly="0" labelOnly="1" fieldPosition="0">
        <references count="1">
          <reference field="0" count="0"/>
        </references>
      </pivotArea>
    </format>
    <format dxfId="277">
      <pivotArea dataOnly="0" labelOnly="1" fieldPosition="0">
        <references count="1">
          <reference field="0" count="19">
            <x v="1"/>
            <x v="2"/>
            <x v="3"/>
            <x v="4"/>
            <x v="5"/>
            <x v="6"/>
            <x v="7"/>
            <x v="8"/>
            <x v="9"/>
            <x v="10"/>
            <x v="11"/>
            <x v="12"/>
            <x v="13"/>
            <x v="14"/>
            <x v="15"/>
            <x v="16"/>
            <x v="17"/>
            <x v="18"/>
            <x v="19"/>
          </reference>
        </references>
      </pivotArea>
    </format>
    <format dxfId="276">
      <pivotArea type="all" dataOnly="0" outline="0" fieldPosition="0"/>
    </format>
    <format dxfId="275">
      <pivotArea outline="0" collapsedLevelsAreSubtotals="1" fieldPosition="0"/>
    </format>
    <format dxfId="274">
      <pivotArea type="origin" dataOnly="0" labelOnly="1" outline="0" fieldPosition="0"/>
    </format>
    <format dxfId="273">
      <pivotArea field="8" type="button" dataOnly="0" labelOnly="1" outline="0"/>
    </format>
    <format dxfId="272">
      <pivotArea type="topRight" dataOnly="0" labelOnly="1" outline="0" fieldPosition="0"/>
    </format>
    <format dxfId="271">
      <pivotArea field="0" type="button" dataOnly="0" labelOnly="1" outline="0" axis="axisRow" fieldPosition="0"/>
    </format>
    <format dxfId="270">
      <pivotArea dataOnly="0" labelOnly="1" fieldPosition="0">
        <references count="1">
          <reference field="0" count="0"/>
        </references>
      </pivotArea>
    </format>
    <format dxfId="269">
      <pivotArea dataOnly="0" labelOnly="1" grandRow="1" outline="0" fieldPosition="0"/>
    </format>
    <format dxfId="268">
      <pivotArea dataOnly="0" labelOnly="1" grandCol="1" outline="0" fieldPosition="0"/>
    </format>
    <format dxfId="267">
      <pivotArea type="origin" dataOnly="0" labelOnly="1" outline="0" fieldPosition="0"/>
    </format>
    <format dxfId="266">
      <pivotArea field="8" type="button" dataOnly="0" labelOnly="1" outline="0"/>
    </format>
    <format dxfId="265">
      <pivotArea type="topRight" dataOnly="0" labelOnly="1" outline="0" fieldPosition="0"/>
    </format>
    <format dxfId="264">
      <pivotArea field="0" type="button" dataOnly="0" labelOnly="1" outline="0" axis="axisRow" fieldPosition="0"/>
    </format>
    <format dxfId="263">
      <pivotArea dataOnly="0" labelOnly="1" grandCol="1" outline="0" fieldPosition="0"/>
    </format>
    <format dxfId="262">
      <pivotArea collapsedLevelsAreSubtotals="1" fieldPosition="0">
        <references count="1">
          <reference field="0" count="19">
            <x v="1"/>
            <x v="2"/>
            <x v="3"/>
            <x v="4"/>
            <x v="5"/>
            <x v="6"/>
            <x v="7"/>
            <x v="8"/>
            <x v="9"/>
            <x v="10"/>
            <x v="11"/>
            <x v="12"/>
            <x v="13"/>
            <x v="14"/>
            <x v="15"/>
            <x v="16"/>
            <x v="17"/>
            <x v="18"/>
            <x v="19"/>
          </reference>
        </references>
      </pivotArea>
    </format>
    <format dxfId="261">
      <pivotArea field="0" type="button" dataOnly="0" labelOnly="1" outline="0" axis="axisRow" fieldPosition="0"/>
    </format>
    <format dxfId="260">
      <pivotArea dataOnly="0" labelOnly="1" grandCol="1" outline="0" fieldPosition="0"/>
    </format>
    <format dxfId="259">
      <pivotArea dataOnly="0" labelOnly="1" fieldPosition="0">
        <references count="1">
          <reference field="0" count="0"/>
        </references>
      </pivotArea>
    </format>
    <format dxfId="258">
      <pivotArea dataOnly="0" labelOnly="1" grandRow="1" outline="0" fieldPosition="0"/>
    </format>
    <format dxfId="257">
      <pivotArea type="origin" dataOnly="0" labelOnly="1" outline="0" fieldPosition="0"/>
    </format>
    <format dxfId="256">
      <pivotArea field="8" type="button" dataOnly="0" labelOnly="1" outline="0"/>
    </format>
    <format dxfId="255">
      <pivotArea type="topRight" dataOnly="0" labelOnly="1" outline="0" fieldPosition="0"/>
    </format>
    <format dxfId="254">
      <pivotArea field="0" type="button" dataOnly="0" labelOnly="1" outline="0" axis="axisRow" fieldPosition="0"/>
    </format>
    <format dxfId="253">
      <pivotArea dataOnly="0" labelOnly="1" grandCol="1" outline="0" fieldPosition="0"/>
    </format>
    <format dxfId="252">
      <pivotArea dataOnly="0" labelOnly="1" grandCol="1" outline="0" fieldPosition="0"/>
    </format>
    <format dxfId="251">
      <pivotArea dataOnly="0" labelOnly="1" grandCol="1" outline="0" fieldPosition="0"/>
    </format>
    <format dxfId="250">
      <pivotArea dataOnly="0" labelOnly="1" grandCol="1" outline="0" fieldPosition="0"/>
    </format>
    <format dxfId="249">
      <pivotArea type="origin" dataOnly="0" labelOnly="1" outline="0" fieldPosition="0"/>
    </format>
    <format dxfId="248">
      <pivotArea field="8" type="button" dataOnly="0" labelOnly="1" outline="0"/>
    </format>
    <format dxfId="247">
      <pivotArea type="topRight" dataOnly="0" labelOnly="1" outline="0" fieldPosition="0"/>
    </format>
    <format dxfId="246">
      <pivotArea dataOnly="0" labelOnly="1" fieldPosition="0">
        <references count="1">
          <reference field="14" count="3">
            <x v="1"/>
            <x v="2"/>
            <x v="3"/>
          </reference>
        </references>
      </pivotArea>
    </format>
    <format dxfId="245">
      <pivotArea dataOnly="0" labelOnly="1" grandCol="1" outline="0" fieldPosition="0"/>
    </format>
    <format dxfId="244">
      <pivotArea dataOnly="0" labelOnly="1" grandCol="1" outline="0" fieldPosition="0"/>
    </format>
    <format dxfId="243">
      <pivotArea dataOnly="0" labelOnly="1" fieldPosition="0">
        <references count="1">
          <reference field="14" count="3">
            <x v="1"/>
            <x v="2"/>
            <x v="3"/>
          </reference>
        </references>
      </pivotArea>
    </format>
    <format dxfId="242">
      <pivotArea type="all" dataOnly="0" outline="0" fieldPosition="0"/>
    </format>
    <format dxfId="241">
      <pivotArea field="0" type="button" dataOnly="0" labelOnly="1" outline="0" axis="axisRow" fieldPosition="0"/>
    </format>
    <format dxfId="240">
      <pivotArea dataOnly="0" labelOnly="1" fieldPosition="0">
        <references count="1">
          <reference field="0" count="0"/>
        </references>
      </pivotArea>
    </format>
    <format dxfId="239">
      <pivotArea dataOnly="0" labelOnly="1" grandRow="1" outline="0" fieldPosition="0"/>
    </format>
    <format dxfId="238">
      <pivotArea outline="0" collapsedLevelsAreSubtotals="1" fieldPosition="0">
        <references count="1">
          <reference field="14" count="2" selected="0">
            <x v="2"/>
            <x v="3"/>
          </reference>
        </references>
      </pivotArea>
    </format>
    <format dxfId="237">
      <pivotArea dataOnly="0" labelOnly="1" fieldPosition="0">
        <references count="1">
          <reference field="14" count="2">
            <x v="2"/>
            <x v="3"/>
          </reference>
        </references>
      </pivotArea>
    </format>
    <format dxfId="236">
      <pivotArea type="topRight" dataOnly="0" labelOnly="1" outline="0" offset="A1:B1" fieldPosition="0"/>
    </format>
    <format dxfId="1">
      <pivotArea type="origin" dataOnly="0" labelOnly="1" outline="0" fieldPosition="0"/>
    </format>
  </formats>
  <chartFormats count="6">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 chart="1" format="9">
      <pivotArea type="data" outline="0" fieldPosition="0">
        <references count="3">
          <reference field="4294967294" count="1" selected="0">
            <x v="0"/>
          </reference>
          <reference field="0" count="1" selected="0">
            <x v="19"/>
          </reference>
          <reference field="1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20129A2-1520-4796-B3AF-51504F3BDDF0}" name="TablaDinámica10" cacheId="15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3:C20" firstHeaderRow="1" firstDataRow="2" firstDataCol="1"/>
  <pivotFields count="97">
    <pivotField axis="axisRow" showAll="0">
      <items count="22">
        <item x="0"/>
        <item x="1"/>
        <item m="1" x="15"/>
        <item x="2"/>
        <item x="3"/>
        <item m="1" x="18"/>
        <item x="4"/>
        <item x="14"/>
        <item x="5"/>
        <item m="1" x="17"/>
        <item x="8"/>
        <item x="6"/>
        <item m="1" x="20"/>
        <item x="9"/>
        <item x="7"/>
        <item x="10"/>
        <item x="11"/>
        <item m="1" x="19"/>
        <item x="12"/>
        <item x="13"/>
        <item m="1" x="16"/>
        <item t="default"/>
      </items>
    </pivotField>
    <pivotField showAll="0"/>
    <pivotField showAll="0"/>
    <pivotField showAll="0"/>
    <pivotField showAll="0"/>
    <pivotField showAll="0"/>
    <pivotField showAll="0"/>
    <pivotField showAll="0"/>
    <pivotField showAll="0">
      <items count="4">
        <item n="Sin acciones de tratamiento" x="1"/>
        <item x="0"/>
        <item m="1" x="2"/>
        <item t="default"/>
      </items>
    </pivotField>
    <pivotField showAll="0"/>
    <pivotField showAll="0"/>
    <pivotField showAll="0"/>
    <pivotField showAll="0"/>
    <pivotField showAll="0"/>
    <pivotField showAll="0"/>
    <pivotField showAll="0"/>
    <pivotField showAll="0"/>
    <pivotField showAll="0"/>
    <pivotField axis="axisCol" showAll="0">
      <items count="3">
        <item n="Corrupción" x="0"/>
        <item m="1" x="1"/>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6">
    <i>
      <x/>
    </i>
    <i>
      <x v="1"/>
    </i>
    <i>
      <x v="3"/>
    </i>
    <i>
      <x v="4"/>
    </i>
    <i>
      <x v="6"/>
    </i>
    <i>
      <x v="7"/>
    </i>
    <i>
      <x v="8"/>
    </i>
    <i>
      <x v="10"/>
    </i>
    <i>
      <x v="11"/>
    </i>
    <i>
      <x v="13"/>
    </i>
    <i>
      <x v="14"/>
    </i>
    <i>
      <x v="15"/>
    </i>
    <i>
      <x v="16"/>
    </i>
    <i>
      <x v="18"/>
    </i>
    <i>
      <x v="19"/>
    </i>
    <i t="grand">
      <x/>
    </i>
  </rowItems>
  <colFields count="1">
    <field x="18"/>
  </colFields>
  <colItems count="2">
    <i>
      <x/>
    </i>
    <i t="grand">
      <x/>
    </i>
  </colItems>
  <dataFields count="1">
    <dataField name="Número de acciones definidas para riesgos materializados (Acciones_Materialización)" fld="21" subtotal="count" baseField="0" baseItem="0"/>
  </dataFields>
  <formats count="43">
    <format dxfId="135">
      <pivotArea outline="0" collapsedLevelsAreSubtotals="1" fieldPosition="0"/>
    </format>
    <format dxfId="134">
      <pivotArea type="all" dataOnly="0" outline="0" fieldPosition="0"/>
    </format>
    <format dxfId="133">
      <pivotArea outline="0" collapsedLevelsAreSubtotals="1" fieldPosition="0"/>
    </format>
    <format dxfId="132">
      <pivotArea type="origin" dataOnly="0" labelOnly="1" outline="0" fieldPosition="0"/>
    </format>
    <format dxfId="131">
      <pivotArea field="8" type="button" dataOnly="0" labelOnly="1" outline="0"/>
    </format>
    <format dxfId="130">
      <pivotArea type="topRight" dataOnly="0" labelOnly="1" outline="0" fieldPosition="0"/>
    </format>
    <format dxfId="129">
      <pivotArea field="0" type="button" dataOnly="0" labelOnly="1" outline="0" axis="axisRow" fieldPosition="0"/>
    </format>
    <format dxfId="128">
      <pivotArea dataOnly="0" labelOnly="1" grandRow="1" outline="0" fieldPosition="0"/>
    </format>
    <format dxfId="127">
      <pivotArea dataOnly="0" labelOnly="1" grandCol="1" outline="0" fieldPosition="0"/>
    </format>
    <format dxfId="126">
      <pivotArea type="origin" dataOnly="0" labelOnly="1" outline="0" fieldPosition="0"/>
    </format>
    <format dxfId="125">
      <pivotArea field="8" type="button" dataOnly="0" labelOnly="1" outline="0"/>
    </format>
    <format dxfId="124">
      <pivotArea type="topRight" dataOnly="0" labelOnly="1" outline="0" fieldPosition="0"/>
    </format>
    <format dxfId="123">
      <pivotArea field="0" type="button" dataOnly="0" labelOnly="1" outline="0" axis="axisRow" fieldPosition="0"/>
    </format>
    <format dxfId="122">
      <pivotArea dataOnly="0" labelOnly="1" grandCol="1" outline="0" fieldPosition="0"/>
    </format>
    <format dxfId="121">
      <pivotArea field="0" type="button" dataOnly="0" labelOnly="1" outline="0" axis="axisRow" fieldPosition="0"/>
    </format>
    <format dxfId="120">
      <pivotArea dataOnly="0" labelOnly="1" grandCol="1" outline="0" fieldPosition="0"/>
    </format>
    <format dxfId="119">
      <pivotArea dataOnly="0" labelOnly="1" grandRow="1" outline="0" fieldPosition="0"/>
    </format>
    <format dxfId="118">
      <pivotArea type="origin" dataOnly="0" labelOnly="1" outline="0" fieldPosition="0"/>
    </format>
    <format dxfId="117">
      <pivotArea field="8" type="button" dataOnly="0" labelOnly="1" outline="0"/>
    </format>
    <format dxfId="116">
      <pivotArea type="topRight" dataOnly="0" labelOnly="1" outline="0" fieldPosition="0"/>
    </format>
    <format dxfId="115">
      <pivotArea field="0" type="button" dataOnly="0" labelOnly="1" outline="0" axis="axisRow" fieldPosition="0"/>
    </format>
    <format dxfId="114">
      <pivotArea dataOnly="0" labelOnly="1" grandCol="1" outline="0" fieldPosition="0"/>
    </format>
    <format dxfId="113">
      <pivotArea dataOnly="0" labelOnly="1" grandCol="1" outline="0" fieldPosition="0"/>
    </format>
    <format dxfId="112">
      <pivotArea dataOnly="0" labelOnly="1" grandCol="1" outline="0" fieldPosition="0"/>
    </format>
    <format dxfId="111">
      <pivotArea type="origin" dataOnly="0" labelOnly="1" outline="0" fieldPosition="0"/>
    </format>
    <format dxfId="110">
      <pivotArea field="8" type="button" dataOnly="0" labelOnly="1" outline="0"/>
    </format>
    <format dxfId="109">
      <pivotArea dataOnly="0" labelOnly="1" grandCol="1" outline="0" fieldPosition="0"/>
    </format>
    <format dxfId="108">
      <pivotArea field="18" dataOnly="0" grandCol="1" outline="0" axis="axisCol" fieldPosition="0">
        <references count="1">
          <reference field="18" count="0"/>
        </references>
      </pivotArea>
    </format>
    <format dxfId="107">
      <pivotArea dataOnly="0" labelOnly="1" fieldPosition="0">
        <references count="1">
          <reference field="18" count="1">
            <x v="0"/>
          </reference>
        </references>
      </pivotArea>
    </format>
    <format dxfId="106">
      <pivotArea dataOnly="0" labelOnly="1" fieldPosition="0">
        <references count="1">
          <reference field="18" count="1">
            <x v="1"/>
          </reference>
        </references>
      </pivotArea>
    </format>
    <format dxfId="105">
      <pivotArea dataOnly="0" labelOnly="1" fieldPosition="0">
        <references count="1">
          <reference field="0" count="0"/>
        </references>
      </pivotArea>
    </format>
    <format dxfId="104">
      <pivotArea collapsedLevelsAreSubtotals="1" fieldPosition="0">
        <references count="1">
          <reference field="0" count="19">
            <x v="1"/>
            <x v="2"/>
            <x v="3"/>
            <x v="4"/>
            <x v="5"/>
            <x v="6"/>
            <x v="7"/>
            <x v="8"/>
            <x v="9"/>
            <x v="10"/>
            <x v="11"/>
            <x v="12"/>
            <x v="13"/>
            <x v="14"/>
            <x v="15"/>
            <x v="16"/>
            <x v="17"/>
            <x v="18"/>
            <x v="19"/>
          </reference>
        </references>
      </pivotArea>
    </format>
    <format dxfId="103">
      <pivotArea dataOnly="0" labelOnly="1" fieldPosition="0">
        <references count="1">
          <reference field="0" count="19">
            <x v="1"/>
            <x v="2"/>
            <x v="3"/>
            <x v="4"/>
            <x v="5"/>
            <x v="6"/>
            <x v="7"/>
            <x v="8"/>
            <x v="9"/>
            <x v="10"/>
            <x v="11"/>
            <x v="12"/>
            <x v="13"/>
            <x v="14"/>
            <x v="15"/>
            <x v="16"/>
            <x v="17"/>
            <x v="18"/>
            <x v="19"/>
          </reference>
        </references>
      </pivotArea>
    </format>
    <format dxfId="102">
      <pivotArea field="18" type="button" dataOnly="0" labelOnly="1" outline="0" axis="axisCol" fieldPosition="0"/>
    </format>
    <format dxfId="101">
      <pivotArea type="topRight" dataOnly="0" labelOnly="1" outline="0" fieldPosition="0"/>
    </format>
    <format dxfId="100">
      <pivotArea type="topRight" dataOnly="0" labelOnly="1" outline="0" offset="A1" fieldPosition="0"/>
    </format>
    <format dxfId="99">
      <pivotArea type="topRight" dataOnly="0" labelOnly="1" outline="0" offset="B1" fieldPosition="0"/>
    </format>
    <format dxfId="98">
      <pivotArea type="all" dataOnly="0" outline="0" fieldPosition="0"/>
    </format>
    <format dxfId="97">
      <pivotArea dataOnly="0" labelOnly="1" fieldPosition="0">
        <references count="1">
          <reference field="0" count="0"/>
        </references>
      </pivotArea>
    </format>
    <format dxfId="96">
      <pivotArea dataOnly="0" labelOnly="1" grandRow="1" outline="0" fieldPosition="0"/>
    </format>
    <format dxfId="95">
      <pivotArea outline="0" collapsedLevelsAreSubtotals="1" fieldPosition="0">
        <references count="1">
          <reference field="18" count="1" selected="0">
            <x v="1"/>
          </reference>
        </references>
      </pivotArea>
    </format>
    <format dxfId="94">
      <pivotArea dataOnly="0" labelOnly="1" fieldPosition="0">
        <references count="1">
          <reference field="18" count="1">
            <x v="1"/>
          </reference>
        </references>
      </pivotArea>
    </format>
    <format dxfId="93">
      <pivotArea dataOnly="0" labelOnly="1" fieldPosition="0">
        <references count="1">
          <reference field="18" count="0"/>
        </references>
      </pivotArea>
    </format>
  </formats>
  <chartFormats count="4">
    <chartFormat chart="4" format="27" series="1">
      <pivotArea type="data" outline="0" fieldPosition="0">
        <references count="1">
          <reference field="18" count="1" selected="0">
            <x v="0"/>
          </reference>
        </references>
      </pivotArea>
    </chartFormat>
    <chartFormat chart="4" format="28" series="1">
      <pivotArea type="data" outline="0" fieldPosition="0">
        <references count="1">
          <reference field="18" count="1" selected="0">
            <x v="1"/>
          </reference>
        </references>
      </pivotArea>
    </chartFormat>
    <chartFormat chart="4" format="29" series="1">
      <pivotArea type="data" outline="0" fieldPosition="0">
        <references count="2">
          <reference field="4294967294" count="1" selected="0">
            <x v="0"/>
          </reference>
          <reference field="18" count="1" selected="0">
            <x v="0"/>
          </reference>
        </references>
      </pivotArea>
    </chartFormat>
    <chartFormat chart="4" format="30"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57ED79A-0273-4C32-B39D-3944D902D08C}" name="TablaDinámica11" cacheId="15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46:B48" firstHeaderRow="1" firstDataRow="2" firstDataCol="1" rowPageCount="13" colPageCount="1"/>
  <pivotFields count="97">
    <pivotField axis="axisRow" showAll="0">
      <items count="22">
        <item x="0"/>
        <item x="1"/>
        <item m="1" x="15"/>
        <item x="2"/>
        <item x="3"/>
        <item m="1" x="18"/>
        <item x="4"/>
        <item x="14"/>
        <item x="5"/>
        <item m="1" x="17"/>
        <item x="8"/>
        <item x="6"/>
        <item m="1" x="20"/>
        <item x="9"/>
        <item x="7"/>
        <item x="10"/>
        <item x="11"/>
        <item m="1" x="19"/>
        <item x="12"/>
        <item x="13"/>
        <item m="1" x="16"/>
        <item t="default"/>
      </items>
    </pivotField>
    <pivotField showAll="0"/>
    <pivotField showAll="0"/>
    <pivotField showAll="0"/>
    <pivotField showAll="0"/>
    <pivotField showAll="0"/>
    <pivotField showAll="0"/>
    <pivotField showAll="0"/>
    <pivotField showAll="0">
      <items count="4">
        <item n="Sin acciones de tratamiento" x="1"/>
        <item x="0"/>
        <item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5">
        <item x="0"/>
        <item m="1" x="2"/>
        <item m="1" x="3"/>
        <item m="1" x="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29"/>
  </colFields>
  <colItems count="1">
    <i t="grand">
      <x/>
    </i>
  </colItems>
  <pageFields count="13">
    <pageField fld="31" hier="-1"/>
    <pageField fld="43" hier="-1"/>
    <pageField fld="40" hier="-1"/>
    <pageField fld="39" hier="-1"/>
    <pageField fld="38" hier="-1"/>
    <pageField fld="37" hier="-1"/>
    <pageField fld="36" hier="-1"/>
    <pageField fld="42" hier="-1"/>
    <pageField fld="41" hier="-1"/>
    <pageField fld="35" hier="-1"/>
    <pageField fld="32" hier="-1"/>
    <pageField fld="33" hier="-1"/>
    <pageField fld="34" hier="-1"/>
  </pageFields>
  <dataFields count="1">
    <dataField name="Cantidad de veces que se presentó o detectó la materialización durante el ciclo de monitoreo" fld="44" baseField="0" baseItem="16"/>
  </dataFields>
  <formats count="51">
    <format dxfId="186">
      <pivotArea outline="0" collapsedLevelsAreSubtotals="1" fieldPosition="0"/>
    </format>
    <format dxfId="185">
      <pivotArea dataOnly="0" labelOnly="1" fieldPosition="0">
        <references count="1">
          <reference field="0" count="0"/>
        </references>
      </pivotArea>
    </format>
    <format dxfId="184">
      <pivotArea dataOnly="0" labelOnly="1" fieldPosition="0">
        <references count="1">
          <reference field="0" count="19">
            <x v="1"/>
            <x v="2"/>
            <x v="3"/>
            <x v="4"/>
            <x v="5"/>
            <x v="6"/>
            <x v="7"/>
            <x v="8"/>
            <x v="9"/>
            <x v="10"/>
            <x v="11"/>
            <x v="12"/>
            <x v="13"/>
            <x v="14"/>
            <x v="15"/>
            <x v="16"/>
            <x v="17"/>
            <x v="18"/>
            <x v="19"/>
          </reference>
        </references>
      </pivotArea>
    </format>
    <format dxfId="183">
      <pivotArea type="all" dataOnly="0" outline="0" fieldPosition="0"/>
    </format>
    <format dxfId="182">
      <pivotArea outline="0" collapsedLevelsAreSubtotals="1" fieldPosition="0"/>
    </format>
    <format dxfId="181">
      <pivotArea type="origin" dataOnly="0" labelOnly="1" outline="0" fieldPosition="0"/>
    </format>
    <format dxfId="180">
      <pivotArea field="8" type="button" dataOnly="0" labelOnly="1" outline="0"/>
    </format>
    <format dxfId="179">
      <pivotArea type="topRight" dataOnly="0" labelOnly="1" outline="0" fieldPosition="0"/>
    </format>
    <format dxfId="178">
      <pivotArea field="0" type="button" dataOnly="0" labelOnly="1" outline="0" axis="axisRow" fieldPosition="0"/>
    </format>
    <format dxfId="177">
      <pivotArea dataOnly="0" labelOnly="1" fieldPosition="0">
        <references count="1">
          <reference field="0" count="0"/>
        </references>
      </pivotArea>
    </format>
    <format dxfId="176">
      <pivotArea dataOnly="0" labelOnly="1" grandRow="1" outline="0" fieldPosition="0"/>
    </format>
    <format dxfId="175">
      <pivotArea dataOnly="0" labelOnly="1" grandCol="1" outline="0" fieldPosition="0"/>
    </format>
    <format dxfId="174">
      <pivotArea type="origin" dataOnly="0" labelOnly="1" outline="0" fieldPosition="0"/>
    </format>
    <format dxfId="173">
      <pivotArea field="8" type="button" dataOnly="0" labelOnly="1" outline="0"/>
    </format>
    <format dxfId="172">
      <pivotArea type="topRight" dataOnly="0" labelOnly="1" outline="0" fieldPosition="0"/>
    </format>
    <format dxfId="171">
      <pivotArea field="0" type="button" dataOnly="0" labelOnly="1" outline="0" axis="axisRow" fieldPosition="0"/>
    </format>
    <format dxfId="170">
      <pivotArea dataOnly="0" labelOnly="1" grandCol="1" outline="0" fieldPosition="0"/>
    </format>
    <format dxfId="169">
      <pivotArea collapsedLevelsAreSubtotals="1" fieldPosition="0">
        <references count="1">
          <reference field="0" count="19">
            <x v="1"/>
            <x v="2"/>
            <x v="3"/>
            <x v="4"/>
            <x v="5"/>
            <x v="6"/>
            <x v="7"/>
            <x v="8"/>
            <x v="9"/>
            <x v="10"/>
            <x v="11"/>
            <x v="12"/>
            <x v="13"/>
            <x v="14"/>
            <x v="15"/>
            <x v="16"/>
            <x v="17"/>
            <x v="18"/>
            <x v="19"/>
          </reference>
        </references>
      </pivotArea>
    </format>
    <format dxfId="168">
      <pivotArea field="0" type="button" dataOnly="0" labelOnly="1" outline="0" axis="axisRow" fieldPosition="0"/>
    </format>
    <format dxfId="167">
      <pivotArea dataOnly="0" labelOnly="1" grandCol="1" outline="0" fieldPosition="0"/>
    </format>
    <format dxfId="166">
      <pivotArea dataOnly="0" labelOnly="1" fieldPosition="0">
        <references count="1">
          <reference field="0" count="0"/>
        </references>
      </pivotArea>
    </format>
    <format dxfId="165">
      <pivotArea dataOnly="0" labelOnly="1" grandRow="1" outline="0" fieldPosition="0"/>
    </format>
    <format dxfId="164">
      <pivotArea type="origin" dataOnly="0" labelOnly="1" outline="0" fieldPosition="0"/>
    </format>
    <format dxfId="163">
      <pivotArea field="8" type="button" dataOnly="0" labelOnly="1" outline="0"/>
    </format>
    <format dxfId="162">
      <pivotArea type="topRight" dataOnly="0" labelOnly="1" outline="0" fieldPosition="0"/>
    </format>
    <format dxfId="161">
      <pivotArea field="0" type="button" dataOnly="0" labelOnly="1" outline="0" axis="axisRow" fieldPosition="0"/>
    </format>
    <format dxfId="160">
      <pivotArea dataOnly="0" labelOnly="1" grandCol="1" outline="0" fieldPosition="0"/>
    </format>
    <format dxfId="159">
      <pivotArea dataOnly="0" labelOnly="1" grandCol="1" outline="0" fieldPosition="0"/>
    </format>
    <format dxfId="158">
      <pivotArea dataOnly="0" labelOnly="1" grandCol="1" outline="0" fieldPosition="0"/>
    </format>
    <format dxfId="157">
      <pivotArea dataOnly="0" labelOnly="1" grandCol="1" outline="0" fieldPosition="0"/>
    </format>
    <format dxfId="156">
      <pivotArea type="origin" dataOnly="0" labelOnly="1" outline="0" fieldPosition="0"/>
    </format>
    <format dxfId="155">
      <pivotArea field="8" type="button" dataOnly="0" labelOnly="1" outline="0"/>
    </format>
    <format dxfId="154">
      <pivotArea type="topRight" dataOnly="0" labelOnly="1" outline="0" fieldPosition="0"/>
    </format>
    <format dxfId="153">
      <pivotArea dataOnly="0" labelOnly="1" grandCol="1" outline="0" fieldPosition="0"/>
    </format>
    <format dxfId="152">
      <pivotArea dataOnly="0" labelOnly="1" grandCol="1" outline="0" fieldPosition="0"/>
    </format>
    <format dxfId="151">
      <pivotArea dataOnly="0" labelOnly="1" grandCol="1" outline="0" fieldPosition="0"/>
    </format>
    <format dxfId="150">
      <pivotArea type="all" dataOnly="0" outline="0" fieldPosition="0"/>
    </format>
    <format dxfId="149">
      <pivotArea outline="0" collapsedLevelsAreSubtotals="1" fieldPosition="0"/>
    </format>
    <format dxfId="148">
      <pivotArea type="origin" dataOnly="0" labelOnly="1" outline="0" fieldPosition="0"/>
    </format>
    <format dxfId="147">
      <pivotArea field="29" type="button" dataOnly="0" labelOnly="1" outline="0" axis="axisCol" fieldPosition="0"/>
    </format>
    <format dxfId="146">
      <pivotArea type="topRight" dataOnly="0" labelOnly="1" outline="0" fieldPosition="0"/>
    </format>
    <format dxfId="145">
      <pivotArea field="0" type="button" dataOnly="0" labelOnly="1" outline="0" axis="axisRow" fieldPosition="0"/>
    </format>
    <format dxfId="144">
      <pivotArea dataOnly="0" labelOnly="1" fieldPosition="0">
        <references count="1">
          <reference field="0" count="3">
            <x v="5"/>
            <x v="15"/>
            <x v="17"/>
          </reference>
        </references>
      </pivotArea>
    </format>
    <format dxfId="143">
      <pivotArea dataOnly="0" labelOnly="1" grandRow="1" outline="0" fieldPosition="0"/>
    </format>
    <format dxfId="142">
      <pivotArea dataOnly="0" labelOnly="1" fieldPosition="0">
        <references count="1">
          <reference field="29" count="0"/>
        </references>
      </pivotArea>
    </format>
    <format dxfId="141">
      <pivotArea dataOnly="0" labelOnly="1" grandCol="1" outline="0" fieldPosition="0"/>
    </format>
    <format dxfId="140">
      <pivotArea type="origin" dataOnly="0" labelOnly="1" outline="0" fieldPosition="0"/>
    </format>
    <format dxfId="139">
      <pivotArea field="29" type="button" dataOnly="0" labelOnly="1" outline="0" axis="axisCol" fieldPosition="0"/>
    </format>
    <format dxfId="138">
      <pivotArea type="topRight" dataOnly="0" labelOnly="1" outline="0" fieldPosition="0"/>
    </format>
    <format dxfId="137">
      <pivotArea dataOnly="0" labelOnly="1" fieldPosition="0">
        <references count="1">
          <reference field="0" count="3">
            <x v="5"/>
            <x v="15"/>
            <x v="17"/>
          </reference>
        </references>
      </pivotArea>
    </format>
    <format dxfId="136">
      <pivotArea dataOnly="0" labelOnly="1" grandRow="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2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0" cacheId="15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Procesos" colHeaderCaption="Fuente de riesgo">
  <location ref="A3:D17" firstHeaderRow="1" firstDataRow="2" firstDataCol="1"/>
  <pivotFields count="97">
    <pivotField axis="axisRow" showAll="0">
      <items count="22">
        <item x="0"/>
        <item x="1"/>
        <item m="1" x="15"/>
        <item x="2"/>
        <item x="3"/>
        <item m="1" x="18"/>
        <item x="4"/>
        <item x="14"/>
        <item x="5"/>
        <item m="1" x="17"/>
        <item x="8"/>
        <item x="6"/>
        <item m="1" x="20"/>
        <item x="9"/>
        <item x="7"/>
        <item x="10"/>
        <item x="11"/>
        <item m="1" x="19"/>
        <item x="12"/>
        <item x="13"/>
        <item m="1" x="16"/>
        <item t="default"/>
      </items>
    </pivotField>
    <pivotField showAll="0"/>
    <pivotField showAll="0"/>
    <pivotField showAll="0"/>
    <pivotField showAll="0"/>
    <pivotField showAll="0"/>
    <pivotField showAll="0"/>
    <pivotField showAll="0"/>
    <pivotField showAll="0">
      <items count="4">
        <item n="Sin acciones de tratamiento" x="1"/>
        <item x="0"/>
        <item m="1" x="2"/>
        <item t="default"/>
      </items>
    </pivotField>
    <pivotField showAll="0"/>
    <pivotField showAll="0"/>
    <pivotField showAll="0"/>
    <pivotField showAll="0"/>
    <pivotField showAll="0"/>
    <pivotField showAll="0"/>
    <pivotField showAll="0"/>
    <pivotField showAll="0"/>
    <pivotField showAll="0"/>
    <pivotField showAll="0">
      <items count="3">
        <item n="Corrupción"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h="1" x="1"/>
        <item x="0"/>
        <item x="2"/>
        <item t="default"/>
      </items>
    </pivotField>
    <pivotField showAll="0"/>
    <pivotField dataField="1"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3">
    <i>
      <x/>
    </i>
    <i>
      <x v="3"/>
    </i>
    <i>
      <x v="4"/>
    </i>
    <i>
      <x v="7"/>
    </i>
    <i>
      <x v="8"/>
    </i>
    <i>
      <x v="10"/>
    </i>
    <i>
      <x v="11"/>
    </i>
    <i>
      <x v="13"/>
    </i>
    <i>
      <x v="15"/>
    </i>
    <i>
      <x v="16"/>
    </i>
    <i>
      <x v="18"/>
    </i>
    <i>
      <x v="19"/>
    </i>
    <i t="grand">
      <x/>
    </i>
  </rowItems>
  <colFields count="1">
    <field x="51"/>
  </colFields>
  <colItems count="3">
    <i>
      <x v="1"/>
    </i>
    <i>
      <x v="2"/>
    </i>
    <i t="grand">
      <x/>
    </i>
  </colItems>
  <dataFields count="1">
    <dataField name="Número de cambios esperados en mapas de riesgos" fld="53" subtotal="count" baseField="0" baseItem="0"/>
  </dataFields>
  <formats count="37">
    <format dxfId="38">
      <pivotArea outline="0" collapsedLevelsAreSubtotals="1" fieldPosition="0"/>
    </format>
    <format dxfId="37">
      <pivotArea type="all" dataOnly="0" outline="0" fieldPosition="0"/>
    </format>
    <format dxfId="36">
      <pivotArea outline="0" collapsedLevelsAreSubtotals="1" fieldPosition="0"/>
    </format>
    <format dxfId="35">
      <pivotArea type="origin" dataOnly="0" labelOnly="1" outline="0" fieldPosition="0"/>
    </format>
    <format dxfId="34">
      <pivotArea field="8" type="button" dataOnly="0" labelOnly="1" outline="0"/>
    </format>
    <format dxfId="33">
      <pivotArea type="topRight" dataOnly="0" labelOnly="1" outline="0" fieldPosition="0"/>
    </format>
    <format dxfId="32">
      <pivotArea field="0" type="button" dataOnly="0" labelOnly="1" outline="0" axis="axisRow" fieldPosition="0"/>
    </format>
    <format dxfId="31">
      <pivotArea dataOnly="0" labelOnly="1" grandRow="1" outline="0" fieldPosition="0"/>
    </format>
    <format dxfId="30">
      <pivotArea dataOnly="0" labelOnly="1" grandCol="1" outline="0" fieldPosition="0"/>
    </format>
    <format dxfId="29">
      <pivotArea type="origin" dataOnly="0" labelOnly="1" outline="0" fieldPosition="0"/>
    </format>
    <format dxfId="28">
      <pivotArea field="8" type="button" dataOnly="0" labelOnly="1" outline="0"/>
    </format>
    <format dxfId="27">
      <pivotArea type="topRight" dataOnly="0" labelOnly="1" outline="0" fieldPosition="0"/>
    </format>
    <format dxfId="26">
      <pivotArea field="0" type="button" dataOnly="0" labelOnly="1" outline="0" axis="axisRow" fieldPosition="0"/>
    </format>
    <format dxfId="25">
      <pivotArea dataOnly="0" labelOnly="1" grandCol="1" outline="0" fieldPosition="0"/>
    </format>
    <format dxfId="24">
      <pivotArea field="0" type="button" dataOnly="0" labelOnly="1" outline="0" axis="axisRow" fieldPosition="0"/>
    </format>
    <format dxfId="23">
      <pivotArea dataOnly="0" labelOnly="1" grandCol="1" outline="0" fieldPosition="0"/>
    </format>
    <format dxfId="22">
      <pivotArea dataOnly="0" labelOnly="1" grandRow="1" outline="0" fieldPosition="0"/>
    </format>
    <format dxfId="21">
      <pivotArea type="origin" dataOnly="0" labelOnly="1" outline="0" fieldPosition="0"/>
    </format>
    <format dxfId="20">
      <pivotArea field="8" type="button" dataOnly="0" labelOnly="1" outline="0"/>
    </format>
    <format dxfId="19">
      <pivotArea type="topRight" dataOnly="0" labelOnly="1" outline="0" fieldPosition="0"/>
    </format>
    <format dxfId="18">
      <pivotArea field="0" type="button" dataOnly="0" labelOnly="1" outline="0" axis="axisRow" fieldPosition="0"/>
    </format>
    <format dxfId="17">
      <pivotArea dataOnly="0" labelOnly="1" grandCol="1" outline="0" fieldPosition="0"/>
    </format>
    <format dxfId="16">
      <pivotArea dataOnly="0" labelOnly="1" grandCol="1" outline="0" fieldPosition="0"/>
    </format>
    <format dxfId="15">
      <pivotArea dataOnly="0" labelOnly="1" grandCol="1" outline="0" fieldPosition="0"/>
    </format>
    <format dxfId="14">
      <pivotArea type="origin" dataOnly="0" labelOnly="1" outline="0" fieldPosition="0"/>
    </format>
    <format dxfId="13">
      <pivotArea field="8" type="button" dataOnly="0" labelOnly="1" outline="0"/>
    </format>
    <format dxfId="12">
      <pivotArea dataOnly="0" labelOnly="1" grandCol="1" outline="0" fieldPosition="0"/>
    </format>
    <format dxfId="11">
      <pivotArea dataOnly="0" labelOnly="1" fieldPosition="0">
        <references count="1">
          <reference field="0" count="0"/>
        </references>
      </pivotArea>
    </format>
    <format dxfId="10">
      <pivotArea collapsedLevelsAreSubtotals="1" fieldPosition="0">
        <references count="1">
          <reference field="0" count="19">
            <x v="1"/>
            <x v="2"/>
            <x v="3"/>
            <x v="4"/>
            <x v="5"/>
            <x v="6"/>
            <x v="7"/>
            <x v="8"/>
            <x v="9"/>
            <x v="10"/>
            <x v="11"/>
            <x v="12"/>
            <x v="13"/>
            <x v="14"/>
            <x v="15"/>
            <x v="16"/>
            <x v="17"/>
            <x v="18"/>
            <x v="19"/>
          </reference>
        </references>
      </pivotArea>
    </format>
    <format dxfId="9">
      <pivotArea dataOnly="0" labelOnly="1" fieldPosition="0">
        <references count="1">
          <reference field="0" count="19">
            <x v="1"/>
            <x v="2"/>
            <x v="3"/>
            <x v="4"/>
            <x v="5"/>
            <x v="6"/>
            <x v="7"/>
            <x v="8"/>
            <x v="9"/>
            <x v="10"/>
            <x v="11"/>
            <x v="12"/>
            <x v="13"/>
            <x v="14"/>
            <x v="15"/>
            <x v="16"/>
            <x v="17"/>
            <x v="18"/>
            <x v="19"/>
          </reference>
        </references>
      </pivotArea>
    </format>
    <format dxfId="8">
      <pivotArea field="18" type="button" dataOnly="0" labelOnly="1" outline="0"/>
    </format>
    <format dxfId="7">
      <pivotArea type="topRight" dataOnly="0" labelOnly="1" outline="0" fieldPosition="0"/>
    </format>
    <format dxfId="6">
      <pivotArea type="topRight" dataOnly="0" labelOnly="1" outline="0" offset="A1" fieldPosition="0"/>
    </format>
    <format dxfId="5">
      <pivotArea type="topRight" dataOnly="0" labelOnly="1" outline="0" offset="B1" fieldPosition="0"/>
    </format>
    <format dxfId="4">
      <pivotArea type="all" dataOnly="0" outline="0" fieldPosition="0"/>
    </format>
    <format dxfId="3">
      <pivotArea dataOnly="0" labelOnly="1" fieldPosition="0">
        <references count="1">
          <reference field="0" count="14">
            <x v="0"/>
            <x v="1"/>
            <x v="2"/>
            <x v="3"/>
            <x v="5"/>
            <x v="7"/>
            <x v="8"/>
            <x v="9"/>
            <x v="13"/>
            <x v="15"/>
            <x v="17"/>
            <x v="18"/>
            <x v="19"/>
            <x v="20"/>
          </reference>
        </references>
      </pivotArea>
    </format>
    <format dxfId="2">
      <pivotArea dataOnly="0" labelOnly="1" grandRow="1" outline="0" fieldPosition="0"/>
    </format>
  </formats>
  <chartFormats count="4">
    <chartFormat chart="5" format="36" series="1">
      <pivotArea type="data" outline="0" fieldPosition="0">
        <references count="1">
          <reference field="51" count="1" selected="0">
            <x v="0"/>
          </reference>
        </references>
      </pivotArea>
    </chartFormat>
    <chartFormat chart="5" format="37" series="1">
      <pivotArea type="data" outline="0" fieldPosition="0">
        <references count="1">
          <reference field="51" count="1" selected="0">
            <x v="1"/>
          </reference>
        </references>
      </pivotArea>
    </chartFormat>
    <chartFormat chart="5" format="38" series="1">
      <pivotArea type="data" outline="0" fieldPosition="0">
        <references count="1">
          <reference field="51" count="1" selected="0">
            <x v="2"/>
          </reference>
        </references>
      </pivotArea>
    </chartFormat>
    <chartFormat chart="5" format="42" series="1">
      <pivotArea type="data" outline="0" fieldPosition="0">
        <references count="2">
          <reference field="4294967294" count="1" selected="0">
            <x v="0"/>
          </reference>
          <reference field="5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11" cacheId="15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9:D53" firstHeaderRow="1" firstDataRow="2" firstDataCol="1" rowPageCount="6" colPageCount="1"/>
  <pivotFields count="97">
    <pivotField axis="axisRow" showAll="0">
      <items count="22">
        <item x="0"/>
        <item x="1"/>
        <item m="1" x="15"/>
        <item x="2"/>
        <item x="3"/>
        <item m="1" x="18"/>
        <item x="4"/>
        <item x="14"/>
        <item x="5"/>
        <item m="1" x="17"/>
        <item x="8"/>
        <item x="6"/>
        <item m="1" x="20"/>
        <item x="9"/>
        <item x="7"/>
        <item x="10"/>
        <item x="11"/>
        <item m="1" x="19"/>
        <item x="12"/>
        <item x="13"/>
        <item m="1" x="16"/>
        <item t="default"/>
      </items>
    </pivotField>
    <pivotField showAll="0"/>
    <pivotField showAll="0"/>
    <pivotField showAll="0"/>
    <pivotField showAll="0"/>
    <pivotField showAll="0"/>
    <pivotField showAll="0"/>
    <pivotField showAll="0"/>
    <pivotField showAll="0">
      <items count="4">
        <item n="Sin acciones de tratamiento" x="1"/>
        <item x="0"/>
        <item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h="1"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h="1" x="1"/>
        <item x="0"/>
        <item x="2"/>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1"/>
        <item x="0"/>
        <item t="default"/>
      </items>
    </pivotField>
    <pivotField axis="axisPage" multipleItemSelectionAllowed="1" showAll="0">
      <items count="3">
        <item x="0"/>
        <item x="1"/>
        <item t="default"/>
      </items>
    </pivotField>
    <pivotField axis="axisPage" multipleItemSelectionAllowed="1" showAll="0">
      <items count="3">
        <item x="0"/>
        <item x="1"/>
        <item t="default"/>
      </items>
    </pivotField>
    <pivotField axis="axisPage" showAll="0">
      <items count="3">
        <item x="1"/>
        <item x="0"/>
        <item t="default"/>
      </items>
    </pivotField>
    <pivotField axis="axisPage" multipleItemSelectionAllowed="1" showAll="0">
      <items count="3">
        <item x="0"/>
        <item x="1"/>
        <item t="default"/>
      </items>
    </pivotField>
    <pivotField axis="axisPage" multipleItemSelectionAllowed="1" showAll="0">
      <items count="3">
        <item x="0"/>
        <item x="1"/>
        <item t="default"/>
      </items>
    </pivotField>
  </pivotFields>
  <rowFields count="1">
    <field x="0"/>
  </rowFields>
  <rowItems count="13">
    <i>
      <x/>
    </i>
    <i>
      <x v="3"/>
    </i>
    <i>
      <x v="4"/>
    </i>
    <i>
      <x v="7"/>
    </i>
    <i>
      <x v="8"/>
    </i>
    <i>
      <x v="10"/>
    </i>
    <i>
      <x v="11"/>
    </i>
    <i>
      <x v="13"/>
    </i>
    <i>
      <x v="15"/>
    </i>
    <i>
      <x v="16"/>
    </i>
    <i>
      <x v="18"/>
    </i>
    <i>
      <x v="19"/>
    </i>
    <i t="grand">
      <x/>
    </i>
  </rowItems>
  <colFields count="1">
    <field x="51"/>
  </colFields>
  <colItems count="3">
    <i>
      <x v="1"/>
    </i>
    <i>
      <x v="2"/>
    </i>
    <i t="grand">
      <x/>
    </i>
  </colItems>
  <pageFields count="6">
    <pageField fld="96" hier="-1"/>
    <pageField fld="95" hier="-1"/>
    <pageField fld="91" hier="-1"/>
    <pageField fld="93" hier="-1"/>
    <pageField fld="92" hier="-1"/>
    <pageField fld="94" hier="-1"/>
  </pageFields>
  <dataFields count="1">
    <dataField name="Número de cambios más significativos según el tema escogido" fld="53" subtotal="count" baseField="0" baseItem="0"/>
  </dataFields>
  <formats count="54">
    <format dxfId="92">
      <pivotArea outline="0" collapsedLevelsAreSubtotals="1" fieldPosition="0"/>
    </format>
    <format dxfId="91">
      <pivotArea dataOnly="0" labelOnly="1" fieldPosition="0">
        <references count="1">
          <reference field="0" count="0"/>
        </references>
      </pivotArea>
    </format>
    <format dxfId="90">
      <pivotArea dataOnly="0" labelOnly="1" fieldPosition="0">
        <references count="1">
          <reference field="0" count="19">
            <x v="1"/>
            <x v="2"/>
            <x v="3"/>
            <x v="4"/>
            <x v="5"/>
            <x v="6"/>
            <x v="7"/>
            <x v="8"/>
            <x v="9"/>
            <x v="10"/>
            <x v="11"/>
            <x v="12"/>
            <x v="13"/>
            <x v="14"/>
            <x v="15"/>
            <x v="16"/>
            <x v="17"/>
            <x v="18"/>
            <x v="19"/>
          </reference>
        </references>
      </pivotArea>
    </format>
    <format dxfId="89">
      <pivotArea type="all" dataOnly="0" outline="0" fieldPosition="0"/>
    </format>
    <format dxfId="88">
      <pivotArea outline="0" collapsedLevelsAreSubtotals="1" fieldPosition="0"/>
    </format>
    <format dxfId="87">
      <pivotArea type="origin" dataOnly="0" labelOnly="1" outline="0" fieldPosition="0"/>
    </format>
    <format dxfId="86">
      <pivotArea field="8" type="button" dataOnly="0" labelOnly="1" outline="0"/>
    </format>
    <format dxfId="85">
      <pivotArea type="topRight" dataOnly="0" labelOnly="1" outline="0" fieldPosition="0"/>
    </format>
    <format dxfId="84">
      <pivotArea field="0" type="button" dataOnly="0" labelOnly="1" outline="0" axis="axisRow" fieldPosition="0"/>
    </format>
    <format dxfId="83">
      <pivotArea dataOnly="0" labelOnly="1" fieldPosition="0">
        <references count="1">
          <reference field="0" count="0"/>
        </references>
      </pivotArea>
    </format>
    <format dxfId="82">
      <pivotArea dataOnly="0" labelOnly="1" grandRow="1" outline="0" fieldPosition="0"/>
    </format>
    <format dxfId="81">
      <pivotArea dataOnly="0" labelOnly="1" grandCol="1" outline="0" fieldPosition="0"/>
    </format>
    <format dxfId="80">
      <pivotArea type="origin" dataOnly="0" labelOnly="1" outline="0" fieldPosition="0"/>
    </format>
    <format dxfId="79">
      <pivotArea field="8" type="button" dataOnly="0" labelOnly="1" outline="0"/>
    </format>
    <format dxfId="78">
      <pivotArea type="topRight" dataOnly="0" labelOnly="1" outline="0" fieldPosition="0"/>
    </format>
    <format dxfId="77">
      <pivotArea field="0" type="button" dataOnly="0" labelOnly="1" outline="0" axis="axisRow" fieldPosition="0"/>
    </format>
    <format dxfId="76">
      <pivotArea dataOnly="0" labelOnly="1" grandCol="1" outline="0" fieldPosition="0"/>
    </format>
    <format dxfId="75">
      <pivotArea collapsedLevelsAreSubtotals="1" fieldPosition="0">
        <references count="1">
          <reference field="0" count="19">
            <x v="1"/>
            <x v="2"/>
            <x v="3"/>
            <x v="4"/>
            <x v="5"/>
            <x v="6"/>
            <x v="7"/>
            <x v="8"/>
            <x v="9"/>
            <x v="10"/>
            <x v="11"/>
            <x v="12"/>
            <x v="13"/>
            <x v="14"/>
            <x v="15"/>
            <x v="16"/>
            <x v="17"/>
            <x v="18"/>
            <x v="19"/>
          </reference>
        </references>
      </pivotArea>
    </format>
    <format dxfId="74">
      <pivotArea field="0" type="button" dataOnly="0" labelOnly="1" outline="0" axis="axisRow" fieldPosition="0"/>
    </format>
    <format dxfId="73">
      <pivotArea dataOnly="0" labelOnly="1" grandCol="1" outline="0" fieldPosition="0"/>
    </format>
    <format dxfId="72">
      <pivotArea dataOnly="0" labelOnly="1" fieldPosition="0">
        <references count="1">
          <reference field="0" count="0"/>
        </references>
      </pivotArea>
    </format>
    <format dxfId="71">
      <pivotArea dataOnly="0" labelOnly="1" grandRow="1" outline="0" fieldPosition="0"/>
    </format>
    <format dxfId="70">
      <pivotArea type="origin" dataOnly="0" labelOnly="1" outline="0" fieldPosition="0"/>
    </format>
    <format dxfId="69">
      <pivotArea field="8" type="button" dataOnly="0" labelOnly="1" outline="0"/>
    </format>
    <format dxfId="68">
      <pivotArea type="topRight" dataOnly="0" labelOnly="1" outline="0" fieldPosition="0"/>
    </format>
    <format dxfId="67">
      <pivotArea field="0" type="button" dataOnly="0" labelOnly="1" outline="0" axis="axisRow" fieldPosition="0"/>
    </format>
    <format dxfId="66">
      <pivotArea dataOnly="0" labelOnly="1" grandCol="1" outline="0" fieldPosition="0"/>
    </format>
    <format dxfId="65">
      <pivotArea dataOnly="0" labelOnly="1" grandCol="1" outline="0" fieldPosition="0"/>
    </format>
    <format dxfId="64">
      <pivotArea dataOnly="0" labelOnly="1" grandCol="1" outline="0" fieldPosition="0"/>
    </format>
    <format dxfId="63">
      <pivotArea dataOnly="0" labelOnly="1" grandCol="1" outline="0" fieldPosition="0"/>
    </format>
    <format dxfId="62">
      <pivotArea type="origin" dataOnly="0" labelOnly="1" outline="0" fieldPosition="0"/>
    </format>
    <format dxfId="61">
      <pivotArea field="8" type="button" dataOnly="0" labelOnly="1" outline="0"/>
    </format>
    <format dxfId="60">
      <pivotArea type="topRight" dataOnly="0" labelOnly="1" outline="0" fieldPosition="0"/>
    </format>
    <format dxfId="59">
      <pivotArea dataOnly="0" labelOnly="1" grandCol="1" outline="0" fieldPosition="0"/>
    </format>
    <format dxfId="58">
      <pivotArea dataOnly="0" labelOnly="1" grandCol="1" outline="0" fieldPosition="0"/>
    </format>
    <format dxfId="57">
      <pivotArea dataOnly="0" labelOnly="1" grandCol="1" outline="0" fieldPosition="0"/>
    </format>
    <format dxfId="56">
      <pivotArea type="all" dataOnly="0" outline="0" fieldPosition="0"/>
    </format>
    <format dxfId="55">
      <pivotArea outline="0" collapsedLevelsAreSubtotals="1" fieldPosition="0"/>
    </format>
    <format dxfId="54">
      <pivotArea type="origin" dataOnly="0" labelOnly="1" outline="0" fieldPosition="0"/>
    </format>
    <format dxfId="53">
      <pivotArea field="29" type="button" dataOnly="0" labelOnly="1" outline="0"/>
    </format>
    <format dxfId="52">
      <pivotArea type="topRight" dataOnly="0" labelOnly="1" outline="0" fieldPosition="0"/>
    </format>
    <format dxfId="51">
      <pivotArea field="0" type="button" dataOnly="0" labelOnly="1" outline="0" axis="axisRow" fieldPosition="0"/>
    </format>
    <format dxfId="50">
      <pivotArea dataOnly="0" labelOnly="1" fieldPosition="0">
        <references count="1">
          <reference field="0" count="3">
            <x v="5"/>
            <x v="15"/>
            <x v="17"/>
          </reference>
        </references>
      </pivotArea>
    </format>
    <format dxfId="49">
      <pivotArea dataOnly="0" labelOnly="1" grandRow="1" outline="0" fieldPosition="0"/>
    </format>
    <format dxfId="48">
      <pivotArea dataOnly="0" labelOnly="1" grandCol="1" outline="0" fieldPosition="0"/>
    </format>
    <format dxfId="47">
      <pivotArea type="origin" dataOnly="0" labelOnly="1" outline="0" fieldPosition="0"/>
    </format>
    <format dxfId="46">
      <pivotArea field="29" type="button" dataOnly="0" labelOnly="1" outline="0"/>
    </format>
    <format dxfId="45">
      <pivotArea type="topRight" dataOnly="0" labelOnly="1" outline="0" fieldPosition="0"/>
    </format>
    <format dxfId="44">
      <pivotArea type="topRight" dataOnly="0" labelOnly="1" outline="0" fieldPosition="0"/>
    </format>
    <format dxfId="43">
      <pivotArea dataOnly="0" labelOnly="1" fieldPosition="0">
        <references count="1">
          <reference field="0" count="2">
            <x v="15"/>
            <x v="17"/>
          </reference>
        </references>
      </pivotArea>
    </format>
    <format dxfId="42">
      <pivotArea dataOnly="0" labelOnly="1" fieldPosition="0">
        <references count="1">
          <reference field="0" count="1">
            <x v="5"/>
          </reference>
        </references>
      </pivotArea>
    </format>
    <format dxfId="41">
      <pivotArea dataOnly="0" labelOnly="1" fieldPosition="0">
        <references count="1">
          <reference field="51" count="1">
            <x v="1"/>
          </reference>
        </references>
      </pivotArea>
    </format>
    <format dxfId="40">
      <pivotArea dataOnly="0" labelOnly="1" fieldPosition="0">
        <references count="1">
          <reference field="51" count="0"/>
        </references>
      </pivotArea>
    </format>
    <format dxfId="39">
      <pivotArea dataOnly="0" labelOnly="1" fieldPosition="0">
        <references count="1">
          <reference field="0" count="0"/>
        </references>
      </pivotArea>
    </format>
  </formats>
  <chartFormats count="5">
    <chartFormat chart="3" format="43" series="1">
      <pivotArea type="data" outline="0" fieldPosition="0">
        <references count="1">
          <reference field="51" count="1" selected="0">
            <x v="0"/>
          </reference>
        </references>
      </pivotArea>
    </chartFormat>
    <chartFormat chart="3" format="44" series="1">
      <pivotArea type="data" outline="0" fieldPosition="0">
        <references count="1">
          <reference field="51" count="1" selected="0">
            <x v="1"/>
          </reference>
        </references>
      </pivotArea>
    </chartFormat>
    <chartFormat chart="3" format="45" series="1">
      <pivotArea type="data" outline="0" fieldPosition="0">
        <references count="1">
          <reference field="51" count="1" selected="0">
            <x v="2"/>
          </reference>
        </references>
      </pivotArea>
    </chartFormat>
    <chartFormat chart="3" format="46" series="1">
      <pivotArea type="data" outline="0" fieldPosition="0">
        <references count="2">
          <reference field="4294967294" count="1" selected="0">
            <x v="0"/>
          </reference>
          <reference field="51" count="1" selected="0">
            <x v="2"/>
          </reference>
        </references>
      </pivotArea>
    </chartFormat>
    <chartFormat chart="3" format="47" series="1">
      <pivotArea type="data" outline="0" fieldPosition="0">
        <references count="2">
          <reference field="4294967294" count="1" selected="0">
            <x v="0"/>
          </reference>
          <reference field="5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CT104"/>
  <sheetViews>
    <sheetView showGridLines="0" tabSelected="1" view="pageBreakPreview" zoomScale="70" zoomScaleNormal="80" zoomScaleSheetLayoutView="70" workbookViewId="0"/>
  </sheetViews>
  <sheetFormatPr baseColWidth="10" defaultRowHeight="15" x14ac:dyDescent="0.25"/>
  <cols>
    <col min="1" max="1" width="20.85546875" style="29" customWidth="1"/>
    <col min="2" max="2" width="22" style="29" customWidth="1"/>
    <col min="3" max="3" width="23.42578125" style="29" customWidth="1"/>
    <col min="4" max="4" width="15.7109375" style="29" customWidth="1"/>
    <col min="5" max="8" width="20.7109375" style="29" customWidth="1"/>
    <col min="9" max="9" width="18.5703125" style="29" customWidth="1"/>
    <col min="10" max="10" width="18" style="29" customWidth="1"/>
    <col min="11" max="11" width="18.140625" style="29" customWidth="1"/>
    <col min="12" max="12" width="50.5703125" style="29" customWidth="1"/>
    <col min="13" max="13" width="21.42578125" style="29" customWidth="1"/>
    <col min="14" max="15" width="18.28515625" style="29" customWidth="1"/>
    <col min="16" max="16" width="53.7109375" style="29" customWidth="1"/>
    <col min="17" max="17" width="16.5703125" style="29" customWidth="1"/>
    <col min="18" max="18" width="26.5703125" style="29" customWidth="1"/>
    <col min="19" max="21" width="25.28515625" style="29" customWidth="1"/>
    <col min="22" max="22" width="45.7109375" style="29" customWidth="1"/>
    <col min="23" max="23" width="16" style="29" customWidth="1"/>
    <col min="24" max="24" width="25.28515625" style="29" customWidth="1"/>
    <col min="25" max="25" width="45.7109375" style="29" customWidth="1"/>
    <col min="26" max="26" width="25.28515625" style="29" customWidth="1"/>
    <col min="27" max="27" width="18.42578125" style="29" customWidth="1"/>
    <col min="28" max="28" width="19" style="29" customWidth="1"/>
    <col min="29" max="29" width="26.140625" style="29" customWidth="1"/>
    <col min="30" max="30" width="24.7109375" style="29" customWidth="1"/>
    <col min="31" max="31" width="22.7109375" style="29" customWidth="1"/>
    <col min="32" max="41" width="6.7109375" style="29" customWidth="1"/>
    <col min="42" max="43" width="9.42578125" style="29" customWidth="1"/>
    <col min="44" max="44" width="16" style="29" customWidth="1"/>
    <col min="45" max="45" width="19.42578125" style="29" customWidth="1"/>
    <col min="46" max="46" width="39.42578125" style="29" customWidth="1"/>
    <col min="47" max="47" width="20.7109375" style="29" customWidth="1"/>
    <col min="48" max="48" width="35.85546875" style="29" customWidth="1"/>
    <col min="49" max="49" width="12.85546875" style="29" customWidth="1"/>
    <col min="50" max="50" width="24.28515625" style="29" customWidth="1"/>
    <col min="51" max="51" width="23.85546875" style="29" customWidth="1"/>
    <col min="52" max="52" width="19.7109375" style="29" customWidth="1"/>
    <col min="53" max="53" width="24.28515625" style="29" customWidth="1"/>
    <col min="54" max="54" width="40.7109375" style="29" customWidth="1"/>
    <col min="55" max="55" width="17.5703125" style="29" customWidth="1"/>
    <col min="56" max="56" width="14.7109375" style="29" customWidth="1"/>
    <col min="57" max="57" width="35.85546875" style="29" customWidth="1"/>
    <col min="58" max="58" width="43.42578125" style="29" customWidth="1"/>
    <col min="59" max="59" width="30.5703125" style="29" customWidth="1"/>
    <col min="60" max="60" width="17.5703125" style="29" customWidth="1"/>
    <col min="61" max="61" width="14.7109375" style="29" customWidth="1"/>
    <col min="62" max="62" width="35.85546875" style="29" customWidth="1"/>
    <col min="63" max="63" width="43.42578125" style="29" customWidth="1"/>
    <col min="64" max="64" width="30.5703125" style="29" customWidth="1"/>
    <col min="65" max="65" width="17.5703125" style="29" customWidth="1"/>
    <col min="66" max="66" width="14.42578125" style="29" customWidth="1"/>
    <col min="67" max="67" width="35.85546875" style="29" customWidth="1"/>
    <col min="68" max="68" width="43.42578125" style="29" customWidth="1"/>
    <col min="69" max="69" width="30.5703125" style="29" customWidth="1"/>
    <col min="70" max="70" width="17.5703125" style="29" customWidth="1"/>
    <col min="71" max="71" width="14.42578125" style="29" customWidth="1"/>
    <col min="72" max="72" width="35.85546875" style="29" customWidth="1"/>
    <col min="73" max="73" width="43.42578125" style="29" customWidth="1"/>
    <col min="74" max="74" width="30.5703125" style="29" customWidth="1"/>
    <col min="75" max="75" width="17.5703125" style="29" customWidth="1"/>
    <col min="76" max="76" width="14.42578125" style="29" customWidth="1"/>
    <col min="77" max="77" width="35.85546875" style="29" customWidth="1"/>
    <col min="78" max="78" width="43.42578125" style="29" customWidth="1"/>
    <col min="79" max="79" width="30.5703125" style="29" customWidth="1"/>
    <col min="80" max="80" width="17.5703125" style="29" customWidth="1"/>
    <col min="81" max="81" width="14.7109375" style="29" customWidth="1"/>
    <col min="82" max="82" width="35.85546875" style="29" customWidth="1"/>
    <col min="83" max="83" width="43.42578125" style="29" customWidth="1"/>
    <col min="84" max="84" width="30.5703125" style="29" customWidth="1"/>
    <col min="85" max="85" width="17.5703125" style="29" customWidth="1"/>
    <col min="86" max="86" width="14.7109375" style="29" customWidth="1"/>
    <col min="87" max="87" width="35.85546875" style="29" customWidth="1"/>
    <col min="88" max="88" width="43.42578125" style="29" customWidth="1"/>
    <col min="89" max="89" width="30.5703125" style="29" customWidth="1"/>
    <col min="90" max="91" width="11.42578125" style="29" hidden="1" customWidth="1"/>
    <col min="92" max="97" width="50.7109375" style="29" hidden="1" customWidth="1"/>
    <col min="98" max="98" width="11.42578125" style="29" hidden="1" customWidth="1"/>
    <col min="99" max="16384" width="11.42578125" style="29"/>
  </cols>
  <sheetData>
    <row r="1" spans="1:98" s="2" customForma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row>
    <row r="2" spans="1:98" s="2" customFormat="1" ht="21.75" customHeight="1" x14ac:dyDescent="0.25">
      <c r="A2" s="139" t="s">
        <v>126</v>
      </c>
      <c r="B2" s="139"/>
      <c r="C2" s="139"/>
      <c r="D2" s="139"/>
      <c r="E2" s="139"/>
      <c r="F2" s="139"/>
      <c r="G2" s="139"/>
      <c r="H2" s="139"/>
      <c r="I2" s="139"/>
      <c r="J2" s="139"/>
      <c r="K2" s="139"/>
      <c r="L2" s="139"/>
      <c r="M2" s="3"/>
      <c r="N2" s="4" t="s">
        <v>30</v>
      </c>
      <c r="O2" s="5">
        <v>2020</v>
      </c>
      <c r="P2" s="3"/>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row>
    <row r="3" spans="1:98" s="2" customFormat="1" ht="21.75" customHeight="1" x14ac:dyDescent="0.25">
      <c r="A3" s="139"/>
      <c r="B3" s="139"/>
      <c r="C3" s="139"/>
      <c r="D3" s="139"/>
      <c r="E3" s="139"/>
      <c r="F3" s="139"/>
      <c r="G3" s="139"/>
      <c r="H3" s="139"/>
      <c r="I3" s="139"/>
      <c r="J3" s="139"/>
      <c r="K3" s="139"/>
      <c r="L3" s="139"/>
      <c r="M3" s="3"/>
      <c r="N3" s="3"/>
      <c r="O3" s="140"/>
      <c r="P3" s="140"/>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row>
    <row r="4" spans="1:98" s="2" customFormat="1" ht="15" customHeight="1" x14ac:dyDescent="0.25">
      <c r="A4" s="139"/>
      <c r="B4" s="139"/>
      <c r="C4" s="139"/>
      <c r="D4" s="139"/>
      <c r="E4" s="139"/>
      <c r="F4" s="139"/>
      <c r="G4" s="139"/>
      <c r="H4" s="139"/>
      <c r="I4" s="139"/>
      <c r="J4" s="139"/>
      <c r="K4" s="139"/>
      <c r="L4" s="139"/>
      <c r="M4" s="3"/>
      <c r="N4" s="4" t="s">
        <v>125</v>
      </c>
      <c r="O4" s="6"/>
      <c r="P4" s="6"/>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row>
    <row r="5" spans="1:98" s="2" customFormat="1" ht="15" customHeight="1" x14ac:dyDescent="0.25">
      <c r="A5" s="3"/>
      <c r="B5" s="3"/>
      <c r="C5" s="3"/>
      <c r="D5" s="3"/>
      <c r="E5" s="3"/>
      <c r="F5" s="3"/>
      <c r="G5" s="3"/>
      <c r="H5" s="3"/>
      <c r="I5" s="3"/>
      <c r="J5" s="3"/>
      <c r="K5" s="3"/>
      <c r="L5" s="3"/>
      <c r="M5" s="3"/>
      <c r="N5" s="7" t="s">
        <v>24</v>
      </c>
      <c r="O5" s="5">
        <v>3</v>
      </c>
      <c r="P5" s="8" t="s">
        <v>22</v>
      </c>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row>
    <row r="6" spans="1:98" s="2" customFormat="1" ht="15" customHeight="1" x14ac:dyDescent="0.25">
      <c r="A6" s="141" t="s">
        <v>0</v>
      </c>
      <c r="B6" s="141"/>
      <c r="C6" s="141"/>
      <c r="D6" s="141"/>
      <c r="E6" s="141"/>
      <c r="F6" s="141"/>
      <c r="G6" s="141"/>
      <c r="H6" s="141"/>
      <c r="I6" s="141"/>
      <c r="J6" s="141"/>
      <c r="K6" s="141"/>
      <c r="L6" s="141"/>
      <c r="M6" s="9"/>
      <c r="N6" s="10" t="s">
        <v>25</v>
      </c>
      <c r="O6" s="5"/>
      <c r="P6" s="11" t="s">
        <v>23</v>
      </c>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row>
    <row r="7" spans="1:98" s="2" customForma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row>
    <row r="8" spans="1:98" s="12" customFormat="1" ht="12" customHeight="1" thickBot="1" x14ac:dyDescent="0.3">
      <c r="K8" s="13"/>
    </row>
    <row r="9" spans="1:98" s="12" customFormat="1" ht="43.5" customHeight="1" thickBot="1" x14ac:dyDescent="0.3">
      <c r="A9" s="14"/>
      <c r="B9" s="142" t="s">
        <v>51</v>
      </c>
      <c r="C9" s="143"/>
      <c r="D9" s="143"/>
      <c r="E9" s="143" t="s">
        <v>54</v>
      </c>
      <c r="F9" s="143"/>
      <c r="G9" s="143"/>
      <c r="H9" s="144"/>
      <c r="I9" s="145" t="s">
        <v>56</v>
      </c>
      <c r="J9" s="146"/>
      <c r="K9" s="146"/>
      <c r="L9" s="146"/>
      <c r="M9" s="146"/>
      <c r="N9" s="146"/>
      <c r="O9" s="146"/>
      <c r="P9" s="146"/>
      <c r="Q9" s="146"/>
      <c r="R9" s="147"/>
      <c r="S9" s="131" t="s">
        <v>57</v>
      </c>
      <c r="T9" s="132"/>
      <c r="U9" s="132"/>
      <c r="V9" s="132"/>
      <c r="W9" s="132"/>
      <c r="X9" s="132"/>
      <c r="Y9" s="132"/>
      <c r="Z9" s="132"/>
      <c r="AA9" s="132"/>
      <c r="AB9" s="132"/>
      <c r="AC9" s="133"/>
      <c r="AD9" s="134" t="s">
        <v>58</v>
      </c>
      <c r="AE9" s="135"/>
      <c r="AF9" s="135"/>
      <c r="AG9" s="135"/>
      <c r="AH9" s="135"/>
      <c r="AI9" s="135"/>
      <c r="AJ9" s="135"/>
      <c r="AK9" s="135"/>
      <c r="AL9" s="135"/>
      <c r="AM9" s="135"/>
      <c r="AN9" s="135"/>
      <c r="AO9" s="135"/>
      <c r="AP9" s="135"/>
      <c r="AQ9" s="135"/>
      <c r="AR9" s="135"/>
      <c r="AS9" s="135"/>
      <c r="AT9" s="135"/>
      <c r="AU9" s="135"/>
      <c r="AV9" s="136"/>
      <c r="AW9" s="137" t="s">
        <v>44</v>
      </c>
      <c r="AX9" s="138"/>
      <c r="AY9" s="138"/>
      <c r="AZ9" s="129" t="s">
        <v>45</v>
      </c>
      <c r="BA9" s="129"/>
      <c r="BB9" s="130"/>
      <c r="BC9" s="126" t="s">
        <v>106</v>
      </c>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8"/>
    </row>
    <row r="10" spans="1:98" ht="134.25" customHeight="1" thickBot="1" x14ac:dyDescent="0.3">
      <c r="A10" s="15" t="s">
        <v>50</v>
      </c>
      <c r="B10" s="16" t="s">
        <v>52</v>
      </c>
      <c r="C10" s="17" t="s">
        <v>55</v>
      </c>
      <c r="D10" s="17" t="s">
        <v>53</v>
      </c>
      <c r="E10" s="18" t="s">
        <v>26</v>
      </c>
      <c r="F10" s="18" t="s">
        <v>29</v>
      </c>
      <c r="G10" s="18" t="s">
        <v>27</v>
      </c>
      <c r="H10" s="19" t="s">
        <v>28</v>
      </c>
      <c r="I10" s="20" t="s">
        <v>61</v>
      </c>
      <c r="J10" s="21" t="s">
        <v>62</v>
      </c>
      <c r="K10" s="21" t="s">
        <v>63</v>
      </c>
      <c r="L10" s="22" t="s">
        <v>64</v>
      </c>
      <c r="M10" s="22" t="s">
        <v>71</v>
      </c>
      <c r="N10" s="22" t="s">
        <v>65</v>
      </c>
      <c r="O10" s="22" t="s">
        <v>69</v>
      </c>
      <c r="P10" s="22" t="s">
        <v>66</v>
      </c>
      <c r="Q10" s="22" t="s">
        <v>67</v>
      </c>
      <c r="R10" s="23" t="s">
        <v>68</v>
      </c>
      <c r="S10" s="20" t="s">
        <v>72</v>
      </c>
      <c r="T10" s="21" t="s">
        <v>73</v>
      </c>
      <c r="U10" s="21" t="s">
        <v>74</v>
      </c>
      <c r="V10" s="22" t="s">
        <v>75</v>
      </c>
      <c r="W10" s="22" t="s">
        <v>76</v>
      </c>
      <c r="X10" s="22" t="s">
        <v>77</v>
      </c>
      <c r="Y10" s="22" t="s">
        <v>78</v>
      </c>
      <c r="Z10" s="22" t="s">
        <v>79</v>
      </c>
      <c r="AA10" s="24" t="s">
        <v>70</v>
      </c>
      <c r="AB10" s="24" t="s">
        <v>31</v>
      </c>
      <c r="AC10" s="25" t="s">
        <v>80</v>
      </c>
      <c r="AD10" s="20" t="s">
        <v>81</v>
      </c>
      <c r="AE10" s="21" t="s">
        <v>82</v>
      </c>
      <c r="AF10" s="26" t="s">
        <v>32</v>
      </c>
      <c r="AG10" s="26" t="s">
        <v>33</v>
      </c>
      <c r="AH10" s="26" t="s">
        <v>34</v>
      </c>
      <c r="AI10" s="26" t="s">
        <v>41</v>
      </c>
      <c r="AJ10" s="26" t="s">
        <v>35</v>
      </c>
      <c r="AK10" s="26" t="s">
        <v>36</v>
      </c>
      <c r="AL10" s="26" t="s">
        <v>37</v>
      </c>
      <c r="AM10" s="26" t="s">
        <v>38</v>
      </c>
      <c r="AN10" s="26" t="s">
        <v>39</v>
      </c>
      <c r="AO10" s="26" t="s">
        <v>97</v>
      </c>
      <c r="AP10" s="26" t="s">
        <v>40</v>
      </c>
      <c r="AQ10" s="26" t="s">
        <v>48</v>
      </c>
      <c r="AR10" s="26" t="s">
        <v>59</v>
      </c>
      <c r="AS10" s="17" t="s">
        <v>42</v>
      </c>
      <c r="AT10" s="17" t="s">
        <v>83</v>
      </c>
      <c r="AU10" s="18" t="s">
        <v>49</v>
      </c>
      <c r="AV10" s="19" t="s">
        <v>43</v>
      </c>
      <c r="AW10" s="20" t="s">
        <v>84</v>
      </c>
      <c r="AX10" s="21" t="s">
        <v>46</v>
      </c>
      <c r="AY10" s="21" t="s">
        <v>60</v>
      </c>
      <c r="AZ10" s="27" t="s">
        <v>85</v>
      </c>
      <c r="BA10" s="27" t="s">
        <v>86</v>
      </c>
      <c r="BB10" s="28" t="s">
        <v>47</v>
      </c>
      <c r="BC10" s="106" t="s">
        <v>107</v>
      </c>
      <c r="BD10" s="106" t="s">
        <v>108</v>
      </c>
      <c r="BE10" s="106" t="s">
        <v>109</v>
      </c>
      <c r="BF10" s="106" t="s">
        <v>117</v>
      </c>
      <c r="BG10" s="107" t="s">
        <v>110</v>
      </c>
      <c r="BH10" s="108" t="s">
        <v>111</v>
      </c>
      <c r="BI10" s="22" t="s">
        <v>108</v>
      </c>
      <c r="BJ10" s="22" t="s">
        <v>109</v>
      </c>
      <c r="BK10" s="22" t="s">
        <v>117</v>
      </c>
      <c r="BL10" s="23" t="s">
        <v>110</v>
      </c>
      <c r="BM10" s="109" t="s">
        <v>112</v>
      </c>
      <c r="BN10" s="106" t="s">
        <v>108</v>
      </c>
      <c r="BO10" s="106" t="s">
        <v>109</v>
      </c>
      <c r="BP10" s="106" t="s">
        <v>117</v>
      </c>
      <c r="BQ10" s="107" t="s">
        <v>110</v>
      </c>
      <c r="BR10" s="108" t="s">
        <v>113</v>
      </c>
      <c r="BS10" s="22" t="s">
        <v>108</v>
      </c>
      <c r="BT10" s="22" t="s">
        <v>109</v>
      </c>
      <c r="BU10" s="22" t="s">
        <v>117</v>
      </c>
      <c r="BV10" s="23" t="s">
        <v>110</v>
      </c>
      <c r="BW10" s="109" t="s">
        <v>114</v>
      </c>
      <c r="BX10" s="106" t="s">
        <v>108</v>
      </c>
      <c r="BY10" s="106" t="s">
        <v>109</v>
      </c>
      <c r="BZ10" s="106" t="s">
        <v>117</v>
      </c>
      <c r="CA10" s="107" t="s">
        <v>110</v>
      </c>
      <c r="CB10" s="108" t="s">
        <v>115</v>
      </c>
      <c r="CC10" s="22" t="s">
        <v>108</v>
      </c>
      <c r="CD10" s="22" t="s">
        <v>109</v>
      </c>
      <c r="CE10" s="22" t="s">
        <v>117</v>
      </c>
      <c r="CF10" s="23" t="s">
        <v>110</v>
      </c>
      <c r="CG10" s="109" t="s">
        <v>116</v>
      </c>
      <c r="CH10" s="106" t="s">
        <v>108</v>
      </c>
      <c r="CI10" s="106" t="s">
        <v>109</v>
      </c>
      <c r="CJ10" s="106" t="s">
        <v>117</v>
      </c>
      <c r="CK10" s="107" t="s">
        <v>110</v>
      </c>
      <c r="CL10" s="46" t="s">
        <v>87</v>
      </c>
      <c r="CM10" s="46" t="s">
        <v>88</v>
      </c>
      <c r="CN10" s="125" t="s">
        <v>103</v>
      </c>
      <c r="CO10" s="125" t="s">
        <v>99</v>
      </c>
      <c r="CP10" s="125" t="s">
        <v>100</v>
      </c>
      <c r="CQ10" s="125" t="s">
        <v>121</v>
      </c>
      <c r="CR10" s="125" t="s">
        <v>101</v>
      </c>
      <c r="CS10" s="125" t="s">
        <v>102</v>
      </c>
    </row>
    <row r="11" spans="1:98" ht="409.5" x14ac:dyDescent="0.25">
      <c r="A11" s="32" t="s">
        <v>2</v>
      </c>
      <c r="B11" s="30">
        <v>2020</v>
      </c>
      <c r="C11" s="31" t="s">
        <v>22</v>
      </c>
      <c r="D11" s="31" t="s">
        <v>127</v>
      </c>
      <c r="E11" s="34" t="s">
        <v>89</v>
      </c>
      <c r="F11" s="34" t="s">
        <v>89</v>
      </c>
      <c r="G11" s="34" t="s">
        <v>89</v>
      </c>
      <c r="H11" s="35" t="s">
        <v>89</v>
      </c>
      <c r="I11" s="36" t="s">
        <v>18</v>
      </c>
      <c r="J11" s="34" t="s">
        <v>128</v>
      </c>
      <c r="K11" s="33" t="s">
        <v>129</v>
      </c>
      <c r="L11" s="34" t="s">
        <v>130</v>
      </c>
      <c r="M11" s="33">
        <v>1</v>
      </c>
      <c r="N11" s="33" t="s">
        <v>131</v>
      </c>
      <c r="O11" s="33" t="s">
        <v>19</v>
      </c>
      <c r="P11" s="34" t="s">
        <v>132</v>
      </c>
      <c r="Q11" s="33" t="s">
        <v>133</v>
      </c>
      <c r="R11" s="37">
        <v>44196</v>
      </c>
      <c r="S11" s="36" t="s">
        <v>89</v>
      </c>
      <c r="T11" s="34" t="s">
        <v>89</v>
      </c>
      <c r="U11" s="33" t="s">
        <v>89</v>
      </c>
      <c r="V11" s="34"/>
      <c r="W11" s="33" t="s">
        <v>89</v>
      </c>
      <c r="X11" s="33" t="s">
        <v>89</v>
      </c>
      <c r="Y11" s="33" t="s">
        <v>89</v>
      </c>
      <c r="Z11" s="34" t="s">
        <v>89</v>
      </c>
      <c r="AA11" s="33" t="s">
        <v>89</v>
      </c>
      <c r="AB11" s="33" t="s">
        <v>89</v>
      </c>
      <c r="AC11" s="37" t="s">
        <v>89</v>
      </c>
      <c r="AD11" s="38" t="s">
        <v>89</v>
      </c>
      <c r="AE11" s="39" t="s">
        <v>89</v>
      </c>
      <c r="AF11" s="40" t="s">
        <v>89</v>
      </c>
      <c r="AG11" s="40" t="s">
        <v>89</v>
      </c>
      <c r="AH11" s="40" t="s">
        <v>89</v>
      </c>
      <c r="AI11" s="40" t="s">
        <v>89</v>
      </c>
      <c r="AJ11" s="40" t="s">
        <v>89</v>
      </c>
      <c r="AK11" s="40" t="s">
        <v>89</v>
      </c>
      <c r="AL11" s="40" t="s">
        <v>89</v>
      </c>
      <c r="AM11" s="40" t="s">
        <v>89</v>
      </c>
      <c r="AN11" s="40" t="s">
        <v>89</v>
      </c>
      <c r="AO11" s="40" t="s">
        <v>89</v>
      </c>
      <c r="AP11" s="40" t="s">
        <v>89</v>
      </c>
      <c r="AQ11" s="40" t="s">
        <v>89</v>
      </c>
      <c r="AR11" s="40" t="s">
        <v>89</v>
      </c>
      <c r="AS11" s="41" t="s">
        <v>89</v>
      </c>
      <c r="AT11" s="42" t="s">
        <v>89</v>
      </c>
      <c r="AU11" s="42" t="s">
        <v>89</v>
      </c>
      <c r="AV11" s="43" t="s">
        <v>89</v>
      </c>
      <c r="AW11" s="38" t="s">
        <v>89</v>
      </c>
      <c r="AX11" s="39" t="s">
        <v>89</v>
      </c>
      <c r="AY11" s="39" t="s">
        <v>89</v>
      </c>
      <c r="AZ11" s="40" t="s">
        <v>18</v>
      </c>
      <c r="BA11" s="39" t="s">
        <v>128</v>
      </c>
      <c r="BB11" s="44" t="s">
        <v>134</v>
      </c>
      <c r="BC11" s="74" t="s">
        <v>18</v>
      </c>
      <c r="BD11" s="75" t="s">
        <v>128</v>
      </c>
      <c r="BE11" s="75" t="s">
        <v>135</v>
      </c>
      <c r="BF11" s="75" t="s">
        <v>136</v>
      </c>
      <c r="BG11" s="76" t="s">
        <v>137</v>
      </c>
      <c r="BH11" s="74" t="s">
        <v>89</v>
      </c>
      <c r="BI11" s="75" t="s">
        <v>89</v>
      </c>
      <c r="BJ11" s="75" t="s">
        <v>89</v>
      </c>
      <c r="BK11" s="75" t="s">
        <v>89</v>
      </c>
      <c r="BL11" s="76" t="s">
        <v>89</v>
      </c>
      <c r="BM11" s="74" t="s">
        <v>89</v>
      </c>
      <c r="BN11" s="75" t="s">
        <v>89</v>
      </c>
      <c r="BO11" s="75" t="s">
        <v>89</v>
      </c>
      <c r="BP11" s="75" t="s">
        <v>89</v>
      </c>
      <c r="BQ11" s="76" t="s">
        <v>89</v>
      </c>
      <c r="BR11" s="74" t="s">
        <v>89</v>
      </c>
      <c r="BS11" s="75" t="s">
        <v>89</v>
      </c>
      <c r="BT11" s="75" t="s">
        <v>89</v>
      </c>
      <c r="BU11" s="75" t="s">
        <v>89</v>
      </c>
      <c r="BV11" s="76" t="s">
        <v>89</v>
      </c>
      <c r="BW11" s="74" t="s">
        <v>89</v>
      </c>
      <c r="BX11" s="75" t="s">
        <v>89</v>
      </c>
      <c r="BY11" s="75" t="s">
        <v>89</v>
      </c>
      <c r="BZ11" s="75" t="s">
        <v>89</v>
      </c>
      <c r="CA11" s="76" t="s">
        <v>89</v>
      </c>
      <c r="CB11" s="74" t="s">
        <v>89</v>
      </c>
      <c r="CC11" s="75" t="s">
        <v>89</v>
      </c>
      <c r="CD11" s="75" t="s">
        <v>89</v>
      </c>
      <c r="CE11" s="75" t="s">
        <v>89</v>
      </c>
      <c r="CF11" s="76" t="s">
        <v>89</v>
      </c>
      <c r="CG11" s="74" t="s">
        <v>89</v>
      </c>
      <c r="CH11" s="75" t="s">
        <v>89</v>
      </c>
      <c r="CI11" s="75" t="s">
        <v>89</v>
      </c>
      <c r="CJ11" s="75" t="s">
        <v>89</v>
      </c>
      <c r="CK11" s="76" t="s">
        <v>89</v>
      </c>
      <c r="CL11" s="45">
        <f t="shared" ref="CL11:CL13" si="0">COUNTA(A11:CK11)</f>
        <v>88</v>
      </c>
      <c r="CM11" s="45">
        <f t="shared" ref="CM11:CM13" si="1">IF(COUNTIF(A11:CK11,"-")&gt;=85,1,0)</f>
        <v>0</v>
      </c>
      <c r="CN11" s="77"/>
      <c r="CO11" s="41"/>
      <c r="CP11" s="41"/>
      <c r="CQ11" s="41" t="s">
        <v>1</v>
      </c>
      <c r="CR11" s="41"/>
      <c r="CS11" s="41"/>
      <c r="CT11" s="29">
        <f t="shared" ref="CT11:CT13" si="2">IF(COUNTIF(CN11:CS11,"X")=0,0,1)</f>
        <v>1</v>
      </c>
    </row>
    <row r="12" spans="1:98" ht="409.5" x14ac:dyDescent="0.25">
      <c r="A12" s="32" t="s">
        <v>2</v>
      </c>
      <c r="B12" s="30">
        <v>2020</v>
      </c>
      <c r="C12" s="31" t="s">
        <v>22</v>
      </c>
      <c r="D12" s="31" t="s">
        <v>127</v>
      </c>
      <c r="E12" s="34" t="s">
        <v>89</v>
      </c>
      <c r="F12" s="34" t="s">
        <v>89</v>
      </c>
      <c r="G12" s="34" t="s">
        <v>89</v>
      </c>
      <c r="H12" s="35" t="s">
        <v>89</v>
      </c>
      <c r="I12" s="36" t="s">
        <v>18</v>
      </c>
      <c r="J12" s="34" t="s">
        <v>128</v>
      </c>
      <c r="K12" s="33" t="s">
        <v>129</v>
      </c>
      <c r="L12" s="34" t="s">
        <v>138</v>
      </c>
      <c r="M12" s="33">
        <v>1</v>
      </c>
      <c r="N12" s="33" t="s">
        <v>131</v>
      </c>
      <c r="O12" s="33" t="s">
        <v>19</v>
      </c>
      <c r="P12" s="34" t="s">
        <v>139</v>
      </c>
      <c r="Q12" s="33" t="s">
        <v>133</v>
      </c>
      <c r="R12" s="37">
        <v>44012</v>
      </c>
      <c r="S12" s="36" t="s">
        <v>89</v>
      </c>
      <c r="T12" s="34" t="s">
        <v>89</v>
      </c>
      <c r="U12" s="33" t="s">
        <v>89</v>
      </c>
      <c r="V12" s="34"/>
      <c r="W12" s="33" t="s">
        <v>89</v>
      </c>
      <c r="X12" s="33" t="s">
        <v>89</v>
      </c>
      <c r="Y12" s="33" t="s">
        <v>89</v>
      </c>
      <c r="Z12" s="34" t="s">
        <v>89</v>
      </c>
      <c r="AA12" s="33" t="s">
        <v>89</v>
      </c>
      <c r="AB12" s="33" t="s">
        <v>89</v>
      </c>
      <c r="AC12" s="37" t="s">
        <v>89</v>
      </c>
      <c r="AD12" s="38" t="s">
        <v>89</v>
      </c>
      <c r="AE12" s="39" t="s">
        <v>89</v>
      </c>
      <c r="AF12" s="40" t="s">
        <v>89</v>
      </c>
      <c r="AG12" s="40" t="s">
        <v>89</v>
      </c>
      <c r="AH12" s="40" t="s">
        <v>89</v>
      </c>
      <c r="AI12" s="40" t="s">
        <v>89</v>
      </c>
      <c r="AJ12" s="40" t="s">
        <v>89</v>
      </c>
      <c r="AK12" s="40" t="s">
        <v>89</v>
      </c>
      <c r="AL12" s="40" t="s">
        <v>89</v>
      </c>
      <c r="AM12" s="40" t="s">
        <v>89</v>
      </c>
      <c r="AN12" s="40" t="s">
        <v>89</v>
      </c>
      <c r="AO12" s="40" t="s">
        <v>89</v>
      </c>
      <c r="AP12" s="40" t="s">
        <v>89</v>
      </c>
      <c r="AQ12" s="40" t="s">
        <v>89</v>
      </c>
      <c r="AR12" s="40" t="s">
        <v>89</v>
      </c>
      <c r="AS12" s="41" t="s">
        <v>89</v>
      </c>
      <c r="AT12" s="42" t="s">
        <v>89</v>
      </c>
      <c r="AU12" s="42" t="s">
        <v>89</v>
      </c>
      <c r="AV12" s="43" t="s">
        <v>89</v>
      </c>
      <c r="AW12" s="38" t="s">
        <v>89</v>
      </c>
      <c r="AX12" s="39" t="s">
        <v>89</v>
      </c>
      <c r="AY12" s="39" t="s">
        <v>89</v>
      </c>
      <c r="AZ12" s="40" t="s">
        <v>18</v>
      </c>
      <c r="BA12" s="39" t="s">
        <v>128</v>
      </c>
      <c r="BB12" s="44" t="s">
        <v>140</v>
      </c>
      <c r="BC12" s="74" t="s">
        <v>18</v>
      </c>
      <c r="BD12" s="75" t="s">
        <v>128</v>
      </c>
      <c r="BE12" s="75" t="s">
        <v>141</v>
      </c>
      <c r="BF12" s="75" t="s">
        <v>136</v>
      </c>
      <c r="BG12" s="76" t="s">
        <v>137</v>
      </c>
      <c r="BH12" s="74" t="s">
        <v>89</v>
      </c>
      <c r="BI12" s="75" t="s">
        <v>89</v>
      </c>
      <c r="BJ12" s="75" t="s">
        <v>89</v>
      </c>
      <c r="BK12" s="75" t="s">
        <v>89</v>
      </c>
      <c r="BL12" s="76" t="s">
        <v>89</v>
      </c>
      <c r="BM12" s="74" t="s">
        <v>89</v>
      </c>
      <c r="BN12" s="75" t="s">
        <v>89</v>
      </c>
      <c r="BO12" s="75" t="s">
        <v>89</v>
      </c>
      <c r="BP12" s="75" t="s">
        <v>89</v>
      </c>
      <c r="BQ12" s="76" t="s">
        <v>89</v>
      </c>
      <c r="BR12" s="74" t="s">
        <v>89</v>
      </c>
      <c r="BS12" s="75" t="s">
        <v>89</v>
      </c>
      <c r="BT12" s="75" t="s">
        <v>89</v>
      </c>
      <c r="BU12" s="75" t="s">
        <v>89</v>
      </c>
      <c r="BV12" s="76" t="s">
        <v>89</v>
      </c>
      <c r="BW12" s="74" t="s">
        <v>89</v>
      </c>
      <c r="BX12" s="75" t="s">
        <v>89</v>
      </c>
      <c r="BY12" s="75" t="s">
        <v>89</v>
      </c>
      <c r="BZ12" s="75" t="s">
        <v>89</v>
      </c>
      <c r="CA12" s="76" t="s">
        <v>89</v>
      </c>
      <c r="CB12" s="74" t="s">
        <v>89</v>
      </c>
      <c r="CC12" s="75" t="s">
        <v>89</v>
      </c>
      <c r="CD12" s="75" t="s">
        <v>89</v>
      </c>
      <c r="CE12" s="75" t="s">
        <v>89</v>
      </c>
      <c r="CF12" s="76" t="s">
        <v>89</v>
      </c>
      <c r="CG12" s="74" t="s">
        <v>89</v>
      </c>
      <c r="CH12" s="75" t="s">
        <v>89</v>
      </c>
      <c r="CI12" s="75" t="s">
        <v>89</v>
      </c>
      <c r="CJ12" s="75" t="s">
        <v>89</v>
      </c>
      <c r="CK12" s="76" t="s">
        <v>89</v>
      </c>
      <c r="CL12" s="45">
        <f t="shared" si="0"/>
        <v>88</v>
      </c>
      <c r="CM12" s="45">
        <f t="shared" si="1"/>
        <v>0</v>
      </c>
      <c r="CN12" s="77"/>
      <c r="CO12" s="41"/>
      <c r="CP12" s="41"/>
      <c r="CQ12" s="41" t="s">
        <v>1</v>
      </c>
      <c r="CR12" s="41"/>
      <c r="CS12" s="41"/>
      <c r="CT12" s="29">
        <f t="shared" si="2"/>
        <v>1</v>
      </c>
    </row>
    <row r="13" spans="1:98" ht="270" x14ac:dyDescent="0.25">
      <c r="A13" s="32" t="s">
        <v>2</v>
      </c>
      <c r="B13" s="30">
        <v>2020</v>
      </c>
      <c r="C13" s="31" t="s">
        <v>22</v>
      </c>
      <c r="D13" s="31" t="s">
        <v>127</v>
      </c>
      <c r="E13" s="34" t="s">
        <v>89</v>
      </c>
      <c r="F13" s="34" t="s">
        <v>89</v>
      </c>
      <c r="G13" s="34" t="s">
        <v>89</v>
      </c>
      <c r="H13" s="35" t="s">
        <v>89</v>
      </c>
      <c r="I13" s="36" t="s">
        <v>89</v>
      </c>
      <c r="J13" s="34" t="s">
        <v>89</v>
      </c>
      <c r="K13" s="33" t="s">
        <v>89</v>
      </c>
      <c r="L13" s="34" t="s">
        <v>89</v>
      </c>
      <c r="M13" s="33" t="s">
        <v>89</v>
      </c>
      <c r="N13" s="33" t="s">
        <v>89</v>
      </c>
      <c r="O13" s="33" t="s">
        <v>89</v>
      </c>
      <c r="P13" s="34" t="s">
        <v>89</v>
      </c>
      <c r="Q13" s="33" t="s">
        <v>89</v>
      </c>
      <c r="R13" s="37" t="s">
        <v>89</v>
      </c>
      <c r="S13" s="36" t="s">
        <v>89</v>
      </c>
      <c r="T13" s="34" t="s">
        <v>89</v>
      </c>
      <c r="U13" s="33" t="s">
        <v>89</v>
      </c>
      <c r="V13" s="34"/>
      <c r="W13" s="33" t="s">
        <v>89</v>
      </c>
      <c r="X13" s="33" t="s">
        <v>89</v>
      </c>
      <c r="Y13" s="33" t="s">
        <v>89</v>
      </c>
      <c r="Z13" s="34" t="s">
        <v>89</v>
      </c>
      <c r="AA13" s="33" t="s">
        <v>89</v>
      </c>
      <c r="AB13" s="33" t="s">
        <v>89</v>
      </c>
      <c r="AC13" s="37" t="s">
        <v>89</v>
      </c>
      <c r="AD13" s="38" t="s">
        <v>89</v>
      </c>
      <c r="AE13" s="39" t="s">
        <v>89</v>
      </c>
      <c r="AF13" s="40" t="s">
        <v>89</v>
      </c>
      <c r="AG13" s="40" t="s">
        <v>89</v>
      </c>
      <c r="AH13" s="40" t="s">
        <v>89</v>
      </c>
      <c r="AI13" s="40" t="s">
        <v>89</v>
      </c>
      <c r="AJ13" s="40" t="s">
        <v>89</v>
      </c>
      <c r="AK13" s="40" t="s">
        <v>89</v>
      </c>
      <c r="AL13" s="40" t="s">
        <v>89</v>
      </c>
      <c r="AM13" s="40" t="s">
        <v>89</v>
      </c>
      <c r="AN13" s="40" t="s">
        <v>89</v>
      </c>
      <c r="AO13" s="40" t="s">
        <v>89</v>
      </c>
      <c r="AP13" s="40" t="s">
        <v>89</v>
      </c>
      <c r="AQ13" s="40" t="s">
        <v>89</v>
      </c>
      <c r="AR13" s="40" t="s">
        <v>89</v>
      </c>
      <c r="AS13" s="41" t="s">
        <v>89</v>
      </c>
      <c r="AT13" s="42" t="s">
        <v>89</v>
      </c>
      <c r="AU13" s="42" t="s">
        <v>89</v>
      </c>
      <c r="AV13" s="43" t="s">
        <v>89</v>
      </c>
      <c r="AW13" s="38" t="s">
        <v>89</v>
      </c>
      <c r="AX13" s="39" t="s">
        <v>89</v>
      </c>
      <c r="AY13" s="39" t="s">
        <v>89</v>
      </c>
      <c r="AZ13" s="40" t="s">
        <v>89</v>
      </c>
      <c r="BA13" s="39" t="s">
        <v>89</v>
      </c>
      <c r="BB13" s="44" t="s">
        <v>89</v>
      </c>
      <c r="BC13" s="74" t="s">
        <v>18</v>
      </c>
      <c r="BD13" s="75" t="s">
        <v>128</v>
      </c>
      <c r="BE13" s="75" t="s">
        <v>142</v>
      </c>
      <c r="BF13" s="75" t="s">
        <v>132</v>
      </c>
      <c r="BG13" s="76" t="s">
        <v>89</v>
      </c>
      <c r="BH13" s="74" t="s">
        <v>89</v>
      </c>
      <c r="BI13" s="75" t="s">
        <v>89</v>
      </c>
      <c r="BJ13" s="75" t="s">
        <v>89</v>
      </c>
      <c r="BK13" s="75" t="s">
        <v>89</v>
      </c>
      <c r="BL13" s="76" t="s">
        <v>89</v>
      </c>
      <c r="BM13" s="74" t="s">
        <v>89</v>
      </c>
      <c r="BN13" s="75" t="s">
        <v>89</v>
      </c>
      <c r="BO13" s="75" t="s">
        <v>89</v>
      </c>
      <c r="BP13" s="75" t="s">
        <v>89</v>
      </c>
      <c r="BQ13" s="76" t="s">
        <v>89</v>
      </c>
      <c r="BR13" s="74" t="s">
        <v>89</v>
      </c>
      <c r="BS13" s="75" t="s">
        <v>89</v>
      </c>
      <c r="BT13" s="75" t="s">
        <v>89</v>
      </c>
      <c r="BU13" s="75" t="s">
        <v>89</v>
      </c>
      <c r="BV13" s="76" t="s">
        <v>89</v>
      </c>
      <c r="BW13" s="74" t="s">
        <v>89</v>
      </c>
      <c r="BX13" s="75" t="s">
        <v>89</v>
      </c>
      <c r="BY13" s="75" t="s">
        <v>89</v>
      </c>
      <c r="BZ13" s="75" t="s">
        <v>89</v>
      </c>
      <c r="CA13" s="76" t="s">
        <v>89</v>
      </c>
      <c r="CB13" s="74" t="s">
        <v>89</v>
      </c>
      <c r="CC13" s="75" t="s">
        <v>89</v>
      </c>
      <c r="CD13" s="75" t="s">
        <v>89</v>
      </c>
      <c r="CE13" s="75" t="s">
        <v>89</v>
      </c>
      <c r="CF13" s="76" t="s">
        <v>89</v>
      </c>
      <c r="CG13" s="74" t="s">
        <v>89</v>
      </c>
      <c r="CH13" s="75" t="s">
        <v>89</v>
      </c>
      <c r="CI13" s="75" t="s">
        <v>89</v>
      </c>
      <c r="CJ13" s="75" t="s">
        <v>89</v>
      </c>
      <c r="CK13" s="76" t="s">
        <v>89</v>
      </c>
      <c r="CL13" s="45">
        <f t="shared" si="0"/>
        <v>88</v>
      </c>
      <c r="CM13" s="45">
        <f t="shared" si="1"/>
        <v>0</v>
      </c>
      <c r="CN13" s="77"/>
      <c r="CO13" s="41"/>
      <c r="CP13" s="41"/>
      <c r="CQ13" s="41"/>
      <c r="CR13" s="41"/>
      <c r="CS13" s="41"/>
      <c r="CT13" s="29">
        <f t="shared" si="2"/>
        <v>0</v>
      </c>
    </row>
    <row r="14" spans="1:98" ht="270" x14ac:dyDescent="0.25">
      <c r="A14" s="32" t="s">
        <v>2</v>
      </c>
      <c r="B14" s="30">
        <v>2020</v>
      </c>
      <c r="C14" s="31" t="s">
        <v>22</v>
      </c>
      <c r="D14" s="31" t="s">
        <v>127</v>
      </c>
      <c r="E14" s="34" t="s">
        <v>89</v>
      </c>
      <c r="F14" s="34" t="s">
        <v>89</v>
      </c>
      <c r="G14" s="34" t="s">
        <v>89</v>
      </c>
      <c r="H14" s="35" t="s">
        <v>89</v>
      </c>
      <c r="I14" s="36" t="s">
        <v>89</v>
      </c>
      <c r="J14" s="34" t="s">
        <v>89</v>
      </c>
      <c r="K14" s="33" t="s">
        <v>89</v>
      </c>
      <c r="L14" s="34" t="s">
        <v>89</v>
      </c>
      <c r="M14" s="33" t="s">
        <v>89</v>
      </c>
      <c r="N14" s="33" t="s">
        <v>89</v>
      </c>
      <c r="O14" s="33" t="s">
        <v>89</v>
      </c>
      <c r="P14" s="34" t="s">
        <v>89</v>
      </c>
      <c r="Q14" s="33" t="s">
        <v>89</v>
      </c>
      <c r="R14" s="37" t="s">
        <v>89</v>
      </c>
      <c r="S14" s="36" t="s">
        <v>89</v>
      </c>
      <c r="T14" s="34" t="s">
        <v>89</v>
      </c>
      <c r="U14" s="33" t="s">
        <v>89</v>
      </c>
      <c r="V14" s="34"/>
      <c r="W14" s="33" t="s">
        <v>89</v>
      </c>
      <c r="X14" s="33" t="s">
        <v>89</v>
      </c>
      <c r="Y14" s="33" t="s">
        <v>89</v>
      </c>
      <c r="Z14" s="34" t="s">
        <v>89</v>
      </c>
      <c r="AA14" s="33" t="s">
        <v>89</v>
      </c>
      <c r="AB14" s="33" t="s">
        <v>89</v>
      </c>
      <c r="AC14" s="37" t="s">
        <v>89</v>
      </c>
      <c r="AD14" s="38" t="s">
        <v>89</v>
      </c>
      <c r="AE14" s="39" t="s">
        <v>89</v>
      </c>
      <c r="AF14" s="40" t="s">
        <v>89</v>
      </c>
      <c r="AG14" s="40" t="s">
        <v>89</v>
      </c>
      <c r="AH14" s="40" t="s">
        <v>89</v>
      </c>
      <c r="AI14" s="40" t="s">
        <v>89</v>
      </c>
      <c r="AJ14" s="40" t="s">
        <v>89</v>
      </c>
      <c r="AK14" s="40" t="s">
        <v>89</v>
      </c>
      <c r="AL14" s="40" t="s">
        <v>89</v>
      </c>
      <c r="AM14" s="40" t="s">
        <v>89</v>
      </c>
      <c r="AN14" s="40" t="s">
        <v>89</v>
      </c>
      <c r="AO14" s="40" t="s">
        <v>89</v>
      </c>
      <c r="AP14" s="40" t="s">
        <v>89</v>
      </c>
      <c r="AQ14" s="40" t="s">
        <v>89</v>
      </c>
      <c r="AR14" s="40" t="s">
        <v>89</v>
      </c>
      <c r="AS14" s="41" t="s">
        <v>89</v>
      </c>
      <c r="AT14" s="42" t="s">
        <v>89</v>
      </c>
      <c r="AU14" s="42" t="s">
        <v>89</v>
      </c>
      <c r="AV14" s="43" t="s">
        <v>89</v>
      </c>
      <c r="AW14" s="38" t="s">
        <v>89</v>
      </c>
      <c r="AX14" s="39" t="s">
        <v>89</v>
      </c>
      <c r="AY14" s="39" t="s">
        <v>89</v>
      </c>
      <c r="AZ14" s="40" t="s">
        <v>89</v>
      </c>
      <c r="BA14" s="39" t="s">
        <v>89</v>
      </c>
      <c r="BB14" s="44" t="s">
        <v>89</v>
      </c>
      <c r="BC14" s="74" t="s">
        <v>18</v>
      </c>
      <c r="BD14" s="75" t="s">
        <v>128</v>
      </c>
      <c r="BE14" s="75" t="s">
        <v>138</v>
      </c>
      <c r="BF14" s="75" t="s">
        <v>139</v>
      </c>
      <c r="BG14" s="76" t="s">
        <v>143</v>
      </c>
      <c r="BH14" s="74" t="s">
        <v>89</v>
      </c>
      <c r="BI14" s="75" t="s">
        <v>89</v>
      </c>
      <c r="BJ14" s="75" t="s">
        <v>89</v>
      </c>
      <c r="BK14" s="75" t="s">
        <v>89</v>
      </c>
      <c r="BL14" s="76" t="s">
        <v>89</v>
      </c>
      <c r="BM14" s="74" t="s">
        <v>89</v>
      </c>
      <c r="BN14" s="75" t="s">
        <v>89</v>
      </c>
      <c r="BO14" s="75" t="s">
        <v>89</v>
      </c>
      <c r="BP14" s="75" t="s">
        <v>89</v>
      </c>
      <c r="BQ14" s="76" t="s">
        <v>89</v>
      </c>
      <c r="BR14" s="74" t="s">
        <v>89</v>
      </c>
      <c r="BS14" s="75" t="s">
        <v>89</v>
      </c>
      <c r="BT14" s="75" t="s">
        <v>89</v>
      </c>
      <c r="BU14" s="75" t="s">
        <v>89</v>
      </c>
      <c r="BV14" s="76" t="s">
        <v>89</v>
      </c>
      <c r="BW14" s="74" t="s">
        <v>89</v>
      </c>
      <c r="BX14" s="75" t="s">
        <v>89</v>
      </c>
      <c r="BY14" s="75" t="s">
        <v>89</v>
      </c>
      <c r="BZ14" s="75" t="s">
        <v>89</v>
      </c>
      <c r="CA14" s="76" t="s">
        <v>89</v>
      </c>
      <c r="CB14" s="74" t="s">
        <v>89</v>
      </c>
      <c r="CC14" s="75" t="s">
        <v>89</v>
      </c>
      <c r="CD14" s="75" t="s">
        <v>89</v>
      </c>
      <c r="CE14" s="75" t="s">
        <v>89</v>
      </c>
      <c r="CF14" s="76" t="s">
        <v>89</v>
      </c>
      <c r="CG14" s="74" t="s">
        <v>89</v>
      </c>
      <c r="CH14" s="75" t="s">
        <v>89</v>
      </c>
      <c r="CI14" s="75" t="s">
        <v>89</v>
      </c>
      <c r="CJ14" s="75" t="s">
        <v>89</v>
      </c>
      <c r="CK14" s="76" t="s">
        <v>89</v>
      </c>
      <c r="CL14" s="45">
        <f>COUNTA(A14:CK14)</f>
        <v>88</v>
      </c>
      <c r="CM14" s="45">
        <f>IF(COUNTIF(A14:CK14,"-")&gt;=85,1,0)</f>
        <v>0</v>
      </c>
      <c r="CN14" s="77"/>
      <c r="CO14" s="41"/>
      <c r="CP14" s="41"/>
      <c r="CQ14" s="41"/>
      <c r="CR14" s="41"/>
      <c r="CS14" s="41"/>
      <c r="CT14" s="29">
        <f t="shared" ref="CT14:CT24" si="3">IF(COUNTIF(CN14:CS14,"X")=0,0,1)</f>
        <v>0</v>
      </c>
    </row>
    <row r="15" spans="1:98" ht="405" x14ac:dyDescent="0.25">
      <c r="A15" s="32" t="s">
        <v>3</v>
      </c>
      <c r="B15" s="30">
        <v>2020</v>
      </c>
      <c r="C15" s="31" t="s">
        <v>22</v>
      </c>
      <c r="D15" s="31" t="s">
        <v>127</v>
      </c>
      <c r="E15" s="34" t="s">
        <v>89</v>
      </c>
      <c r="F15" s="34" t="s">
        <v>89</v>
      </c>
      <c r="G15" s="34" t="s">
        <v>89</v>
      </c>
      <c r="H15" s="35" t="s">
        <v>89</v>
      </c>
      <c r="I15" s="36" t="s">
        <v>18</v>
      </c>
      <c r="J15" s="34" t="s">
        <v>144</v>
      </c>
      <c r="K15" s="33" t="s">
        <v>129</v>
      </c>
      <c r="L15" s="34" t="s">
        <v>145</v>
      </c>
      <c r="M15" s="33" t="s">
        <v>89</v>
      </c>
      <c r="N15" s="33" t="s">
        <v>131</v>
      </c>
      <c r="O15" s="33" t="s">
        <v>19</v>
      </c>
      <c r="P15" s="34" t="s">
        <v>146</v>
      </c>
      <c r="Q15" s="33" t="s">
        <v>133</v>
      </c>
      <c r="R15" s="37">
        <v>44196</v>
      </c>
      <c r="S15" s="36" t="s">
        <v>89</v>
      </c>
      <c r="T15" s="34" t="s">
        <v>89</v>
      </c>
      <c r="U15" s="33" t="s">
        <v>89</v>
      </c>
      <c r="V15" s="34"/>
      <c r="W15" s="33" t="s">
        <v>89</v>
      </c>
      <c r="X15" s="33" t="s">
        <v>89</v>
      </c>
      <c r="Y15" s="33" t="s">
        <v>89</v>
      </c>
      <c r="Z15" s="34" t="s">
        <v>89</v>
      </c>
      <c r="AA15" s="33" t="s">
        <v>89</v>
      </c>
      <c r="AB15" s="33" t="s">
        <v>89</v>
      </c>
      <c r="AC15" s="37" t="s">
        <v>89</v>
      </c>
      <c r="AD15" s="38" t="s">
        <v>89</v>
      </c>
      <c r="AE15" s="39" t="s">
        <v>89</v>
      </c>
      <c r="AF15" s="40" t="s">
        <v>89</v>
      </c>
      <c r="AG15" s="40" t="s">
        <v>89</v>
      </c>
      <c r="AH15" s="40" t="s">
        <v>89</v>
      </c>
      <c r="AI15" s="40" t="s">
        <v>89</v>
      </c>
      <c r="AJ15" s="40" t="s">
        <v>89</v>
      </c>
      <c r="AK15" s="40" t="s">
        <v>89</v>
      </c>
      <c r="AL15" s="40" t="s">
        <v>89</v>
      </c>
      <c r="AM15" s="40" t="s">
        <v>89</v>
      </c>
      <c r="AN15" s="40" t="s">
        <v>89</v>
      </c>
      <c r="AO15" s="40" t="s">
        <v>89</v>
      </c>
      <c r="AP15" s="40" t="s">
        <v>89</v>
      </c>
      <c r="AQ15" s="40" t="s">
        <v>89</v>
      </c>
      <c r="AR15" s="40" t="s">
        <v>89</v>
      </c>
      <c r="AS15" s="41" t="s">
        <v>89</v>
      </c>
      <c r="AT15" s="42" t="s">
        <v>89</v>
      </c>
      <c r="AU15" s="42" t="s">
        <v>89</v>
      </c>
      <c r="AV15" s="43" t="s">
        <v>89</v>
      </c>
      <c r="AW15" s="38" t="s">
        <v>89</v>
      </c>
      <c r="AX15" s="39" t="s">
        <v>89</v>
      </c>
      <c r="AY15" s="39" t="s">
        <v>89</v>
      </c>
      <c r="AZ15" s="40" t="s">
        <v>89</v>
      </c>
      <c r="BA15" s="39" t="s">
        <v>89</v>
      </c>
      <c r="BB15" s="44" t="s">
        <v>89</v>
      </c>
      <c r="BC15" s="74" t="s">
        <v>18</v>
      </c>
      <c r="BD15" s="75" t="s">
        <v>144</v>
      </c>
      <c r="BE15" s="75" t="s">
        <v>147</v>
      </c>
      <c r="BF15" s="75" t="s">
        <v>148</v>
      </c>
      <c r="BG15" s="76" t="s">
        <v>149</v>
      </c>
      <c r="BH15" s="74" t="s">
        <v>89</v>
      </c>
      <c r="BI15" s="75" t="s">
        <v>89</v>
      </c>
      <c r="BJ15" s="75" t="s">
        <v>89</v>
      </c>
      <c r="BK15" s="75" t="s">
        <v>89</v>
      </c>
      <c r="BL15" s="76" t="s">
        <v>89</v>
      </c>
      <c r="BM15" s="74" t="s">
        <v>89</v>
      </c>
      <c r="BN15" s="75" t="s">
        <v>89</v>
      </c>
      <c r="BO15" s="75" t="s">
        <v>89</v>
      </c>
      <c r="BP15" s="75" t="s">
        <v>89</v>
      </c>
      <c r="BQ15" s="76" t="s">
        <v>89</v>
      </c>
      <c r="BR15" s="74" t="s">
        <v>89</v>
      </c>
      <c r="BS15" s="75" t="s">
        <v>89</v>
      </c>
      <c r="BT15" s="75" t="s">
        <v>89</v>
      </c>
      <c r="BU15" s="75" t="s">
        <v>89</v>
      </c>
      <c r="BV15" s="76" t="s">
        <v>89</v>
      </c>
      <c r="BW15" s="74" t="s">
        <v>89</v>
      </c>
      <c r="BX15" s="75" t="s">
        <v>89</v>
      </c>
      <c r="BY15" s="75" t="s">
        <v>89</v>
      </c>
      <c r="BZ15" s="75" t="s">
        <v>89</v>
      </c>
      <c r="CA15" s="76" t="s">
        <v>89</v>
      </c>
      <c r="CB15" s="74" t="s">
        <v>89</v>
      </c>
      <c r="CC15" s="75" t="s">
        <v>89</v>
      </c>
      <c r="CD15" s="75" t="s">
        <v>89</v>
      </c>
      <c r="CE15" s="75" t="s">
        <v>89</v>
      </c>
      <c r="CF15" s="76" t="s">
        <v>89</v>
      </c>
      <c r="CG15" s="74" t="s">
        <v>89</v>
      </c>
      <c r="CH15" s="75" t="s">
        <v>89</v>
      </c>
      <c r="CI15" s="75" t="s">
        <v>89</v>
      </c>
      <c r="CJ15" s="75" t="s">
        <v>89</v>
      </c>
      <c r="CK15" s="76" t="s">
        <v>89</v>
      </c>
      <c r="CL15" s="45">
        <f t="shared" ref="CL15:CL17" si="4">COUNTA(A15:CK15)</f>
        <v>88</v>
      </c>
      <c r="CM15" s="45">
        <f t="shared" ref="CM15:CM17" si="5">IF(COUNTIF(A15:CK15,"-")&gt;=85,1,0)</f>
        <v>0</v>
      </c>
      <c r="CN15" s="77"/>
      <c r="CO15" s="41"/>
      <c r="CP15" s="41"/>
      <c r="CQ15" s="41"/>
      <c r="CR15" s="41"/>
      <c r="CS15" s="41"/>
      <c r="CT15" s="29">
        <f t="shared" ref="CT15:CT17" si="6">IF(COUNTIF(CN15:CS15,"X")=0,0,1)</f>
        <v>0</v>
      </c>
    </row>
    <row r="16" spans="1:98" ht="409.5" x14ac:dyDescent="0.25">
      <c r="A16" s="32" t="s">
        <v>3</v>
      </c>
      <c r="B16" s="30">
        <v>2020</v>
      </c>
      <c r="C16" s="31" t="s">
        <v>22</v>
      </c>
      <c r="D16" s="31" t="s">
        <v>127</v>
      </c>
      <c r="E16" s="34" t="s">
        <v>89</v>
      </c>
      <c r="F16" s="34" t="s">
        <v>89</v>
      </c>
      <c r="G16" s="34" t="s">
        <v>89</v>
      </c>
      <c r="H16" s="35" t="s">
        <v>89</v>
      </c>
      <c r="I16" s="36" t="s">
        <v>89</v>
      </c>
      <c r="J16" s="34" t="s">
        <v>89</v>
      </c>
      <c r="K16" s="33" t="s">
        <v>89</v>
      </c>
      <c r="L16" s="34" t="s">
        <v>89</v>
      </c>
      <c r="M16" s="33" t="s">
        <v>89</v>
      </c>
      <c r="N16" s="33" t="s">
        <v>89</v>
      </c>
      <c r="O16" s="33" t="s">
        <v>89</v>
      </c>
      <c r="P16" s="34" t="s">
        <v>89</v>
      </c>
      <c r="Q16" s="33" t="s">
        <v>89</v>
      </c>
      <c r="R16" s="37" t="s">
        <v>89</v>
      </c>
      <c r="S16" s="36" t="s">
        <v>89</v>
      </c>
      <c r="T16" s="34" t="s">
        <v>89</v>
      </c>
      <c r="U16" s="33" t="s">
        <v>89</v>
      </c>
      <c r="V16" s="34"/>
      <c r="W16" s="33" t="s">
        <v>89</v>
      </c>
      <c r="X16" s="33" t="s">
        <v>89</v>
      </c>
      <c r="Y16" s="33" t="s">
        <v>89</v>
      </c>
      <c r="Z16" s="34" t="s">
        <v>89</v>
      </c>
      <c r="AA16" s="33" t="s">
        <v>89</v>
      </c>
      <c r="AB16" s="33" t="s">
        <v>89</v>
      </c>
      <c r="AC16" s="37" t="s">
        <v>89</v>
      </c>
      <c r="AD16" s="38" t="s">
        <v>89</v>
      </c>
      <c r="AE16" s="39" t="s">
        <v>89</v>
      </c>
      <c r="AF16" s="40" t="s">
        <v>89</v>
      </c>
      <c r="AG16" s="40" t="s">
        <v>89</v>
      </c>
      <c r="AH16" s="40" t="s">
        <v>89</v>
      </c>
      <c r="AI16" s="40" t="s">
        <v>89</v>
      </c>
      <c r="AJ16" s="40" t="s">
        <v>89</v>
      </c>
      <c r="AK16" s="40" t="s">
        <v>89</v>
      </c>
      <c r="AL16" s="40" t="s">
        <v>89</v>
      </c>
      <c r="AM16" s="40" t="s">
        <v>89</v>
      </c>
      <c r="AN16" s="40" t="s">
        <v>89</v>
      </c>
      <c r="AO16" s="40" t="s">
        <v>89</v>
      </c>
      <c r="AP16" s="40" t="s">
        <v>89</v>
      </c>
      <c r="AQ16" s="40" t="s">
        <v>89</v>
      </c>
      <c r="AR16" s="40" t="s">
        <v>89</v>
      </c>
      <c r="AS16" s="41" t="s">
        <v>89</v>
      </c>
      <c r="AT16" s="42" t="s">
        <v>89</v>
      </c>
      <c r="AU16" s="42" t="s">
        <v>89</v>
      </c>
      <c r="AV16" s="43" t="s">
        <v>89</v>
      </c>
      <c r="AW16" s="38" t="s">
        <v>89</v>
      </c>
      <c r="AX16" s="39" t="s">
        <v>89</v>
      </c>
      <c r="AY16" s="39" t="s">
        <v>89</v>
      </c>
      <c r="AZ16" s="40" t="s">
        <v>89</v>
      </c>
      <c r="BA16" s="39" t="s">
        <v>89</v>
      </c>
      <c r="BB16" s="44" t="s">
        <v>89</v>
      </c>
      <c r="BC16" s="74" t="s">
        <v>18</v>
      </c>
      <c r="BD16" s="75" t="s">
        <v>144</v>
      </c>
      <c r="BE16" s="75" t="s">
        <v>150</v>
      </c>
      <c r="BF16" s="75" t="s">
        <v>151</v>
      </c>
      <c r="BG16" s="76" t="s">
        <v>152</v>
      </c>
      <c r="BH16" s="74" t="s">
        <v>89</v>
      </c>
      <c r="BI16" s="75" t="s">
        <v>89</v>
      </c>
      <c r="BJ16" s="75" t="s">
        <v>89</v>
      </c>
      <c r="BK16" s="75" t="s">
        <v>89</v>
      </c>
      <c r="BL16" s="76" t="s">
        <v>89</v>
      </c>
      <c r="BM16" s="74" t="s">
        <v>89</v>
      </c>
      <c r="BN16" s="75" t="s">
        <v>89</v>
      </c>
      <c r="BO16" s="75" t="s">
        <v>89</v>
      </c>
      <c r="BP16" s="75" t="s">
        <v>89</v>
      </c>
      <c r="BQ16" s="76" t="s">
        <v>89</v>
      </c>
      <c r="BR16" s="74" t="s">
        <v>89</v>
      </c>
      <c r="BS16" s="75" t="s">
        <v>89</v>
      </c>
      <c r="BT16" s="75" t="s">
        <v>89</v>
      </c>
      <c r="BU16" s="75" t="s">
        <v>89</v>
      </c>
      <c r="BV16" s="76" t="s">
        <v>89</v>
      </c>
      <c r="BW16" s="74" t="s">
        <v>89</v>
      </c>
      <c r="BX16" s="75" t="s">
        <v>89</v>
      </c>
      <c r="BY16" s="75" t="s">
        <v>89</v>
      </c>
      <c r="BZ16" s="75" t="s">
        <v>89</v>
      </c>
      <c r="CA16" s="76" t="s">
        <v>89</v>
      </c>
      <c r="CB16" s="74" t="s">
        <v>89</v>
      </c>
      <c r="CC16" s="75" t="s">
        <v>89</v>
      </c>
      <c r="CD16" s="75" t="s">
        <v>89</v>
      </c>
      <c r="CE16" s="75" t="s">
        <v>89</v>
      </c>
      <c r="CF16" s="76" t="s">
        <v>89</v>
      </c>
      <c r="CG16" s="74" t="s">
        <v>89</v>
      </c>
      <c r="CH16" s="75" t="s">
        <v>89</v>
      </c>
      <c r="CI16" s="75" t="s">
        <v>89</v>
      </c>
      <c r="CJ16" s="75" t="s">
        <v>89</v>
      </c>
      <c r="CK16" s="76" t="s">
        <v>89</v>
      </c>
      <c r="CL16" s="45">
        <f t="shared" si="4"/>
        <v>88</v>
      </c>
      <c r="CM16" s="45">
        <f t="shared" si="5"/>
        <v>0</v>
      </c>
      <c r="CN16" s="77"/>
      <c r="CO16" s="41"/>
      <c r="CP16" s="41"/>
      <c r="CQ16" s="41"/>
      <c r="CR16" s="41"/>
      <c r="CS16" s="41"/>
      <c r="CT16" s="29">
        <f t="shared" si="6"/>
        <v>0</v>
      </c>
    </row>
    <row r="17" spans="1:98" ht="360" x14ac:dyDescent="0.25">
      <c r="A17" s="32" t="s">
        <v>3</v>
      </c>
      <c r="B17" s="30">
        <v>2020</v>
      </c>
      <c r="C17" s="31" t="s">
        <v>22</v>
      </c>
      <c r="D17" s="31" t="s">
        <v>127</v>
      </c>
      <c r="E17" s="34" t="s">
        <v>89</v>
      </c>
      <c r="F17" s="34" t="s">
        <v>89</v>
      </c>
      <c r="G17" s="34" t="s">
        <v>89</v>
      </c>
      <c r="H17" s="35" t="s">
        <v>89</v>
      </c>
      <c r="I17" s="36" t="s">
        <v>89</v>
      </c>
      <c r="J17" s="34" t="s">
        <v>89</v>
      </c>
      <c r="K17" s="33" t="s">
        <v>89</v>
      </c>
      <c r="L17" s="34" t="s">
        <v>89</v>
      </c>
      <c r="M17" s="33" t="s">
        <v>89</v>
      </c>
      <c r="N17" s="33" t="s">
        <v>89</v>
      </c>
      <c r="O17" s="33" t="s">
        <v>89</v>
      </c>
      <c r="P17" s="34" t="s">
        <v>89</v>
      </c>
      <c r="Q17" s="33" t="s">
        <v>89</v>
      </c>
      <c r="R17" s="37" t="s">
        <v>89</v>
      </c>
      <c r="S17" s="36" t="s">
        <v>89</v>
      </c>
      <c r="T17" s="34" t="s">
        <v>89</v>
      </c>
      <c r="U17" s="33" t="s">
        <v>89</v>
      </c>
      <c r="V17" s="34"/>
      <c r="W17" s="33" t="s">
        <v>89</v>
      </c>
      <c r="X17" s="33" t="s">
        <v>89</v>
      </c>
      <c r="Y17" s="33" t="s">
        <v>89</v>
      </c>
      <c r="Z17" s="34" t="s">
        <v>89</v>
      </c>
      <c r="AA17" s="33" t="s">
        <v>89</v>
      </c>
      <c r="AB17" s="33" t="s">
        <v>89</v>
      </c>
      <c r="AC17" s="37" t="s">
        <v>89</v>
      </c>
      <c r="AD17" s="38" t="s">
        <v>89</v>
      </c>
      <c r="AE17" s="39" t="s">
        <v>89</v>
      </c>
      <c r="AF17" s="40" t="s">
        <v>89</v>
      </c>
      <c r="AG17" s="40" t="s">
        <v>89</v>
      </c>
      <c r="AH17" s="40" t="s">
        <v>89</v>
      </c>
      <c r="AI17" s="40" t="s">
        <v>89</v>
      </c>
      <c r="AJ17" s="40" t="s">
        <v>89</v>
      </c>
      <c r="AK17" s="40" t="s">
        <v>89</v>
      </c>
      <c r="AL17" s="40" t="s">
        <v>89</v>
      </c>
      <c r="AM17" s="40" t="s">
        <v>89</v>
      </c>
      <c r="AN17" s="40" t="s">
        <v>89</v>
      </c>
      <c r="AO17" s="40" t="s">
        <v>89</v>
      </c>
      <c r="AP17" s="40" t="s">
        <v>89</v>
      </c>
      <c r="AQ17" s="40" t="s">
        <v>89</v>
      </c>
      <c r="AR17" s="40" t="s">
        <v>89</v>
      </c>
      <c r="AS17" s="41" t="s">
        <v>89</v>
      </c>
      <c r="AT17" s="42" t="s">
        <v>89</v>
      </c>
      <c r="AU17" s="42" t="s">
        <v>89</v>
      </c>
      <c r="AV17" s="43" t="s">
        <v>89</v>
      </c>
      <c r="AW17" s="38" t="s">
        <v>89</v>
      </c>
      <c r="AX17" s="39" t="s">
        <v>89</v>
      </c>
      <c r="AY17" s="39" t="s">
        <v>89</v>
      </c>
      <c r="AZ17" s="40" t="s">
        <v>89</v>
      </c>
      <c r="BA17" s="39" t="s">
        <v>89</v>
      </c>
      <c r="BB17" s="44" t="s">
        <v>89</v>
      </c>
      <c r="BC17" s="74" t="s">
        <v>18</v>
      </c>
      <c r="BD17" s="75" t="s">
        <v>144</v>
      </c>
      <c r="BE17" s="75" t="s">
        <v>153</v>
      </c>
      <c r="BF17" s="75" t="s">
        <v>154</v>
      </c>
      <c r="BG17" s="76" t="s">
        <v>155</v>
      </c>
      <c r="BH17" s="74" t="s">
        <v>89</v>
      </c>
      <c r="BI17" s="75" t="s">
        <v>89</v>
      </c>
      <c r="BJ17" s="75" t="s">
        <v>89</v>
      </c>
      <c r="BK17" s="75" t="s">
        <v>89</v>
      </c>
      <c r="BL17" s="76" t="s">
        <v>89</v>
      </c>
      <c r="BM17" s="74" t="s">
        <v>89</v>
      </c>
      <c r="BN17" s="75" t="s">
        <v>89</v>
      </c>
      <c r="BO17" s="75" t="s">
        <v>89</v>
      </c>
      <c r="BP17" s="75" t="s">
        <v>89</v>
      </c>
      <c r="BQ17" s="76" t="s">
        <v>89</v>
      </c>
      <c r="BR17" s="74" t="s">
        <v>89</v>
      </c>
      <c r="BS17" s="75" t="s">
        <v>89</v>
      </c>
      <c r="BT17" s="75" t="s">
        <v>89</v>
      </c>
      <c r="BU17" s="75" t="s">
        <v>89</v>
      </c>
      <c r="BV17" s="76" t="s">
        <v>89</v>
      </c>
      <c r="BW17" s="74" t="s">
        <v>89</v>
      </c>
      <c r="BX17" s="75" t="s">
        <v>89</v>
      </c>
      <c r="BY17" s="75" t="s">
        <v>89</v>
      </c>
      <c r="BZ17" s="75" t="s">
        <v>89</v>
      </c>
      <c r="CA17" s="76" t="s">
        <v>89</v>
      </c>
      <c r="CB17" s="74" t="s">
        <v>89</v>
      </c>
      <c r="CC17" s="75" t="s">
        <v>89</v>
      </c>
      <c r="CD17" s="75" t="s">
        <v>89</v>
      </c>
      <c r="CE17" s="75" t="s">
        <v>89</v>
      </c>
      <c r="CF17" s="76" t="s">
        <v>89</v>
      </c>
      <c r="CG17" s="74" t="s">
        <v>89</v>
      </c>
      <c r="CH17" s="75" t="s">
        <v>89</v>
      </c>
      <c r="CI17" s="75" t="s">
        <v>89</v>
      </c>
      <c r="CJ17" s="75" t="s">
        <v>89</v>
      </c>
      <c r="CK17" s="76" t="s">
        <v>89</v>
      </c>
      <c r="CL17" s="45">
        <f t="shared" si="4"/>
        <v>88</v>
      </c>
      <c r="CM17" s="45">
        <f t="shared" si="5"/>
        <v>0</v>
      </c>
      <c r="CN17" s="77"/>
      <c r="CO17" s="41"/>
      <c r="CP17" s="41"/>
      <c r="CQ17" s="41"/>
      <c r="CR17" s="41"/>
      <c r="CS17" s="41"/>
      <c r="CT17" s="29">
        <f t="shared" si="6"/>
        <v>0</v>
      </c>
    </row>
    <row r="18" spans="1:98" ht="375" x14ac:dyDescent="0.25">
      <c r="A18" s="32" t="s">
        <v>3</v>
      </c>
      <c r="B18" s="30">
        <v>2020</v>
      </c>
      <c r="C18" s="31" t="s">
        <v>22</v>
      </c>
      <c r="D18" s="31" t="s">
        <v>127</v>
      </c>
      <c r="E18" s="34" t="s">
        <v>89</v>
      </c>
      <c r="F18" s="34" t="s">
        <v>89</v>
      </c>
      <c r="G18" s="34" t="s">
        <v>89</v>
      </c>
      <c r="H18" s="35" t="s">
        <v>89</v>
      </c>
      <c r="I18" s="36" t="s">
        <v>89</v>
      </c>
      <c r="J18" s="34" t="s">
        <v>89</v>
      </c>
      <c r="K18" s="33" t="s">
        <v>89</v>
      </c>
      <c r="L18" s="34" t="s">
        <v>89</v>
      </c>
      <c r="M18" s="33" t="s">
        <v>89</v>
      </c>
      <c r="N18" s="33" t="s">
        <v>89</v>
      </c>
      <c r="O18" s="33" t="s">
        <v>89</v>
      </c>
      <c r="P18" s="34" t="s">
        <v>89</v>
      </c>
      <c r="Q18" s="33" t="s">
        <v>89</v>
      </c>
      <c r="R18" s="37" t="s">
        <v>89</v>
      </c>
      <c r="S18" s="36" t="s">
        <v>89</v>
      </c>
      <c r="T18" s="34" t="s">
        <v>89</v>
      </c>
      <c r="U18" s="33" t="s">
        <v>89</v>
      </c>
      <c r="V18" s="34"/>
      <c r="W18" s="33" t="s">
        <v>89</v>
      </c>
      <c r="X18" s="33" t="s">
        <v>89</v>
      </c>
      <c r="Y18" s="33" t="s">
        <v>89</v>
      </c>
      <c r="Z18" s="34" t="s">
        <v>89</v>
      </c>
      <c r="AA18" s="33" t="s">
        <v>89</v>
      </c>
      <c r="AB18" s="33" t="s">
        <v>89</v>
      </c>
      <c r="AC18" s="37" t="s">
        <v>89</v>
      </c>
      <c r="AD18" s="38" t="s">
        <v>89</v>
      </c>
      <c r="AE18" s="39" t="s">
        <v>89</v>
      </c>
      <c r="AF18" s="40" t="s">
        <v>89</v>
      </c>
      <c r="AG18" s="40" t="s">
        <v>89</v>
      </c>
      <c r="AH18" s="40" t="s">
        <v>89</v>
      </c>
      <c r="AI18" s="40" t="s">
        <v>89</v>
      </c>
      <c r="AJ18" s="40" t="s">
        <v>89</v>
      </c>
      <c r="AK18" s="40" t="s">
        <v>89</v>
      </c>
      <c r="AL18" s="40" t="s">
        <v>89</v>
      </c>
      <c r="AM18" s="40" t="s">
        <v>89</v>
      </c>
      <c r="AN18" s="40" t="s">
        <v>89</v>
      </c>
      <c r="AO18" s="40" t="s">
        <v>89</v>
      </c>
      <c r="AP18" s="40" t="s">
        <v>89</v>
      </c>
      <c r="AQ18" s="40" t="s">
        <v>89</v>
      </c>
      <c r="AR18" s="40" t="s">
        <v>89</v>
      </c>
      <c r="AS18" s="41" t="s">
        <v>89</v>
      </c>
      <c r="AT18" s="42" t="s">
        <v>89</v>
      </c>
      <c r="AU18" s="42" t="s">
        <v>89</v>
      </c>
      <c r="AV18" s="43" t="s">
        <v>89</v>
      </c>
      <c r="AW18" s="38" t="s">
        <v>89</v>
      </c>
      <c r="AX18" s="39" t="s">
        <v>89</v>
      </c>
      <c r="AY18" s="39" t="s">
        <v>89</v>
      </c>
      <c r="AZ18" s="40" t="s">
        <v>89</v>
      </c>
      <c r="BA18" s="39" t="s">
        <v>89</v>
      </c>
      <c r="BB18" s="44" t="s">
        <v>89</v>
      </c>
      <c r="BC18" s="74" t="s">
        <v>18</v>
      </c>
      <c r="BD18" s="75" t="s">
        <v>144</v>
      </c>
      <c r="BE18" s="75" t="s">
        <v>156</v>
      </c>
      <c r="BF18" s="75" t="s">
        <v>157</v>
      </c>
      <c r="BG18" s="76" t="s">
        <v>158</v>
      </c>
      <c r="BH18" s="74" t="s">
        <v>89</v>
      </c>
      <c r="BI18" s="75" t="s">
        <v>89</v>
      </c>
      <c r="BJ18" s="75" t="s">
        <v>89</v>
      </c>
      <c r="BK18" s="75" t="s">
        <v>89</v>
      </c>
      <c r="BL18" s="76" t="s">
        <v>89</v>
      </c>
      <c r="BM18" s="74" t="s">
        <v>89</v>
      </c>
      <c r="BN18" s="75" t="s">
        <v>89</v>
      </c>
      <c r="BO18" s="75" t="s">
        <v>89</v>
      </c>
      <c r="BP18" s="75" t="s">
        <v>89</v>
      </c>
      <c r="BQ18" s="76" t="s">
        <v>89</v>
      </c>
      <c r="BR18" s="74" t="s">
        <v>89</v>
      </c>
      <c r="BS18" s="75" t="s">
        <v>89</v>
      </c>
      <c r="BT18" s="75" t="s">
        <v>89</v>
      </c>
      <c r="BU18" s="75" t="s">
        <v>89</v>
      </c>
      <c r="BV18" s="76" t="s">
        <v>89</v>
      </c>
      <c r="BW18" s="74" t="s">
        <v>89</v>
      </c>
      <c r="BX18" s="75" t="s">
        <v>89</v>
      </c>
      <c r="BY18" s="75" t="s">
        <v>89</v>
      </c>
      <c r="BZ18" s="75" t="s">
        <v>89</v>
      </c>
      <c r="CA18" s="76" t="s">
        <v>89</v>
      </c>
      <c r="CB18" s="74" t="s">
        <v>89</v>
      </c>
      <c r="CC18" s="75" t="s">
        <v>89</v>
      </c>
      <c r="CD18" s="75" t="s">
        <v>89</v>
      </c>
      <c r="CE18" s="75" t="s">
        <v>89</v>
      </c>
      <c r="CF18" s="76" t="s">
        <v>89</v>
      </c>
      <c r="CG18" s="74" t="s">
        <v>89</v>
      </c>
      <c r="CH18" s="75" t="s">
        <v>89</v>
      </c>
      <c r="CI18" s="75" t="s">
        <v>89</v>
      </c>
      <c r="CJ18" s="75" t="s">
        <v>89</v>
      </c>
      <c r="CK18" s="76" t="s">
        <v>89</v>
      </c>
      <c r="CL18" s="45">
        <f t="shared" ref="CL18" si="7">COUNTA(A18:CK18)</f>
        <v>88</v>
      </c>
      <c r="CM18" s="45">
        <f t="shared" ref="CM18" si="8">IF(COUNTIF(A18:CK18,"-")&gt;=85,1,0)</f>
        <v>0</v>
      </c>
      <c r="CN18" s="77"/>
      <c r="CO18" s="41"/>
      <c r="CP18" s="41"/>
      <c r="CQ18" s="41"/>
      <c r="CR18" s="41"/>
      <c r="CS18" s="41"/>
      <c r="CT18" s="29">
        <f t="shared" si="3"/>
        <v>0</v>
      </c>
    </row>
    <row r="19" spans="1:98" ht="409.5" x14ac:dyDescent="0.25">
      <c r="A19" s="32" t="s">
        <v>4</v>
      </c>
      <c r="B19" s="30">
        <v>2020</v>
      </c>
      <c r="C19" s="31" t="s">
        <v>22</v>
      </c>
      <c r="D19" s="31" t="s">
        <v>127</v>
      </c>
      <c r="E19" s="34" t="s">
        <v>89</v>
      </c>
      <c r="F19" s="34" t="s">
        <v>89</v>
      </c>
      <c r="G19" s="34" t="s">
        <v>89</v>
      </c>
      <c r="H19" s="35" t="s">
        <v>89</v>
      </c>
      <c r="I19" s="36" t="s">
        <v>18</v>
      </c>
      <c r="J19" s="34" t="s">
        <v>159</v>
      </c>
      <c r="K19" s="33" t="s">
        <v>129</v>
      </c>
      <c r="L19" s="34" t="s">
        <v>160</v>
      </c>
      <c r="M19" s="33">
        <v>5</v>
      </c>
      <c r="N19" s="33" t="s">
        <v>161</v>
      </c>
      <c r="O19" s="33" t="s">
        <v>19</v>
      </c>
      <c r="P19" s="34" t="s">
        <v>162</v>
      </c>
      <c r="Q19" s="33" t="s">
        <v>133</v>
      </c>
      <c r="R19" s="37">
        <v>44104</v>
      </c>
      <c r="S19" s="36" t="s">
        <v>89</v>
      </c>
      <c r="T19" s="34" t="s">
        <v>89</v>
      </c>
      <c r="U19" s="33" t="s">
        <v>89</v>
      </c>
      <c r="V19" s="34"/>
      <c r="W19" s="33" t="s">
        <v>89</v>
      </c>
      <c r="X19" s="33" t="s">
        <v>89</v>
      </c>
      <c r="Y19" s="33" t="s">
        <v>89</v>
      </c>
      <c r="Z19" s="34" t="s">
        <v>89</v>
      </c>
      <c r="AA19" s="33" t="s">
        <v>89</v>
      </c>
      <c r="AB19" s="33" t="s">
        <v>89</v>
      </c>
      <c r="AC19" s="37" t="s">
        <v>89</v>
      </c>
      <c r="AD19" s="38" t="s">
        <v>89</v>
      </c>
      <c r="AE19" s="39" t="s">
        <v>89</v>
      </c>
      <c r="AF19" s="40" t="s">
        <v>89</v>
      </c>
      <c r="AG19" s="40" t="s">
        <v>89</v>
      </c>
      <c r="AH19" s="40" t="s">
        <v>89</v>
      </c>
      <c r="AI19" s="40" t="s">
        <v>89</v>
      </c>
      <c r="AJ19" s="40" t="s">
        <v>89</v>
      </c>
      <c r="AK19" s="40" t="s">
        <v>89</v>
      </c>
      <c r="AL19" s="40" t="s">
        <v>89</v>
      </c>
      <c r="AM19" s="40" t="s">
        <v>89</v>
      </c>
      <c r="AN19" s="40" t="s">
        <v>89</v>
      </c>
      <c r="AO19" s="40" t="s">
        <v>89</v>
      </c>
      <c r="AP19" s="40" t="s">
        <v>89</v>
      </c>
      <c r="AQ19" s="40" t="s">
        <v>89</v>
      </c>
      <c r="AR19" s="40" t="s">
        <v>89</v>
      </c>
      <c r="AS19" s="41" t="s">
        <v>89</v>
      </c>
      <c r="AT19" s="42" t="s">
        <v>89</v>
      </c>
      <c r="AU19" s="42" t="s">
        <v>89</v>
      </c>
      <c r="AV19" s="43" t="s">
        <v>89</v>
      </c>
      <c r="AW19" s="38" t="s">
        <v>89</v>
      </c>
      <c r="AX19" s="39" t="s">
        <v>89</v>
      </c>
      <c r="AY19" s="39" t="s">
        <v>89</v>
      </c>
      <c r="AZ19" s="40" t="s">
        <v>18</v>
      </c>
      <c r="BA19" s="39" t="s">
        <v>163</v>
      </c>
      <c r="BB19" s="44" t="s">
        <v>164</v>
      </c>
      <c r="BC19" s="74" t="s">
        <v>18</v>
      </c>
      <c r="BD19" s="75" t="s">
        <v>159</v>
      </c>
      <c r="BE19" s="75" t="s">
        <v>165</v>
      </c>
      <c r="BF19" s="75" t="s">
        <v>166</v>
      </c>
      <c r="BG19" s="76" t="s">
        <v>167</v>
      </c>
      <c r="BH19" s="74" t="s">
        <v>18</v>
      </c>
      <c r="BI19" s="75" t="s">
        <v>163</v>
      </c>
      <c r="BJ19" s="75" t="s">
        <v>168</v>
      </c>
      <c r="BK19" s="75" t="s">
        <v>169</v>
      </c>
      <c r="BL19" s="76" t="s">
        <v>170</v>
      </c>
      <c r="BM19" s="74" t="s">
        <v>89</v>
      </c>
      <c r="BN19" s="75" t="s">
        <v>89</v>
      </c>
      <c r="BO19" s="75" t="s">
        <v>89</v>
      </c>
      <c r="BP19" s="75" t="s">
        <v>89</v>
      </c>
      <c r="BQ19" s="76" t="s">
        <v>89</v>
      </c>
      <c r="BR19" s="74" t="s">
        <v>89</v>
      </c>
      <c r="BS19" s="75" t="s">
        <v>89</v>
      </c>
      <c r="BT19" s="75" t="s">
        <v>89</v>
      </c>
      <c r="BU19" s="75" t="s">
        <v>89</v>
      </c>
      <c r="BV19" s="76" t="s">
        <v>89</v>
      </c>
      <c r="BW19" s="74" t="s">
        <v>89</v>
      </c>
      <c r="BX19" s="75" t="s">
        <v>89</v>
      </c>
      <c r="BY19" s="75" t="s">
        <v>89</v>
      </c>
      <c r="BZ19" s="75" t="s">
        <v>89</v>
      </c>
      <c r="CA19" s="76" t="s">
        <v>89</v>
      </c>
      <c r="CB19" s="74" t="s">
        <v>89</v>
      </c>
      <c r="CC19" s="75" t="s">
        <v>89</v>
      </c>
      <c r="CD19" s="75" t="s">
        <v>89</v>
      </c>
      <c r="CE19" s="75" t="s">
        <v>89</v>
      </c>
      <c r="CF19" s="76" t="s">
        <v>89</v>
      </c>
      <c r="CG19" s="74" t="s">
        <v>89</v>
      </c>
      <c r="CH19" s="75" t="s">
        <v>89</v>
      </c>
      <c r="CI19" s="75" t="s">
        <v>89</v>
      </c>
      <c r="CJ19" s="75" t="s">
        <v>89</v>
      </c>
      <c r="CK19" s="76" t="s">
        <v>89</v>
      </c>
      <c r="CL19" s="45">
        <f t="shared" ref="CL19:CL24" si="9">COUNTA(A19:CK19)</f>
        <v>88</v>
      </c>
      <c r="CM19" s="45">
        <f t="shared" ref="CM19:CM24" si="10">IF(COUNTIF(A19:CK19,"-")&gt;=85,1,0)</f>
        <v>0</v>
      </c>
      <c r="CN19" s="77"/>
      <c r="CO19" s="41"/>
      <c r="CP19" s="41" t="s">
        <v>1</v>
      </c>
      <c r="CQ19" s="41"/>
      <c r="CR19" s="41"/>
      <c r="CS19" s="41"/>
      <c r="CT19" s="29">
        <f t="shared" si="3"/>
        <v>1</v>
      </c>
    </row>
    <row r="20" spans="1:98" ht="409.5" x14ac:dyDescent="0.25">
      <c r="A20" s="32" t="s">
        <v>4</v>
      </c>
      <c r="B20" s="30">
        <v>2020</v>
      </c>
      <c r="C20" s="31" t="s">
        <v>22</v>
      </c>
      <c r="D20" s="31" t="s">
        <v>127</v>
      </c>
      <c r="E20" s="34" t="s">
        <v>89</v>
      </c>
      <c r="F20" s="34" t="s">
        <v>89</v>
      </c>
      <c r="G20" s="34" t="s">
        <v>89</v>
      </c>
      <c r="H20" s="35" t="s">
        <v>89</v>
      </c>
      <c r="I20" s="36" t="s">
        <v>18</v>
      </c>
      <c r="J20" s="34" t="s">
        <v>159</v>
      </c>
      <c r="K20" s="33" t="s">
        <v>129</v>
      </c>
      <c r="L20" s="34" t="s">
        <v>171</v>
      </c>
      <c r="M20" s="33">
        <v>5</v>
      </c>
      <c r="N20" s="33" t="s">
        <v>161</v>
      </c>
      <c r="O20" s="33" t="s">
        <v>19</v>
      </c>
      <c r="P20" s="34" t="s">
        <v>172</v>
      </c>
      <c r="Q20" s="33" t="s">
        <v>133</v>
      </c>
      <c r="R20" s="37">
        <v>44104</v>
      </c>
      <c r="S20" s="36" t="s">
        <v>89</v>
      </c>
      <c r="T20" s="34" t="s">
        <v>89</v>
      </c>
      <c r="U20" s="33" t="s">
        <v>89</v>
      </c>
      <c r="V20" s="34"/>
      <c r="W20" s="33" t="s">
        <v>89</v>
      </c>
      <c r="X20" s="33" t="s">
        <v>89</v>
      </c>
      <c r="Y20" s="33" t="s">
        <v>89</v>
      </c>
      <c r="Z20" s="34" t="s">
        <v>89</v>
      </c>
      <c r="AA20" s="33" t="s">
        <v>89</v>
      </c>
      <c r="AB20" s="33" t="s">
        <v>89</v>
      </c>
      <c r="AC20" s="37" t="s">
        <v>89</v>
      </c>
      <c r="AD20" s="38" t="s">
        <v>89</v>
      </c>
      <c r="AE20" s="39" t="s">
        <v>89</v>
      </c>
      <c r="AF20" s="40" t="s">
        <v>89</v>
      </c>
      <c r="AG20" s="40" t="s">
        <v>89</v>
      </c>
      <c r="AH20" s="40" t="s">
        <v>89</v>
      </c>
      <c r="AI20" s="40" t="s">
        <v>89</v>
      </c>
      <c r="AJ20" s="40" t="s">
        <v>89</v>
      </c>
      <c r="AK20" s="40" t="s">
        <v>89</v>
      </c>
      <c r="AL20" s="40" t="s">
        <v>89</v>
      </c>
      <c r="AM20" s="40" t="s">
        <v>89</v>
      </c>
      <c r="AN20" s="40" t="s">
        <v>89</v>
      </c>
      <c r="AO20" s="40" t="s">
        <v>89</v>
      </c>
      <c r="AP20" s="40" t="s">
        <v>89</v>
      </c>
      <c r="AQ20" s="40" t="s">
        <v>89</v>
      </c>
      <c r="AR20" s="40" t="s">
        <v>89</v>
      </c>
      <c r="AS20" s="41" t="s">
        <v>89</v>
      </c>
      <c r="AT20" s="42" t="s">
        <v>89</v>
      </c>
      <c r="AU20" s="42" t="s">
        <v>89</v>
      </c>
      <c r="AV20" s="43" t="s">
        <v>89</v>
      </c>
      <c r="AW20" s="38" t="s">
        <v>89</v>
      </c>
      <c r="AX20" s="39" t="s">
        <v>89</v>
      </c>
      <c r="AY20" s="39" t="s">
        <v>89</v>
      </c>
      <c r="AZ20" s="40" t="s">
        <v>18</v>
      </c>
      <c r="BA20" s="39" t="s">
        <v>159</v>
      </c>
      <c r="BB20" s="44" t="s">
        <v>173</v>
      </c>
      <c r="BC20" s="74" t="s">
        <v>18</v>
      </c>
      <c r="BD20" s="75" t="s">
        <v>159</v>
      </c>
      <c r="BE20" s="75" t="s">
        <v>174</v>
      </c>
      <c r="BF20" s="75" t="s">
        <v>175</v>
      </c>
      <c r="BG20" s="76" t="s">
        <v>176</v>
      </c>
      <c r="BH20" s="74" t="s">
        <v>18</v>
      </c>
      <c r="BI20" s="75" t="s">
        <v>163</v>
      </c>
      <c r="BJ20" s="75" t="s">
        <v>177</v>
      </c>
      <c r="BK20" s="75" t="s">
        <v>178</v>
      </c>
      <c r="BL20" s="76" t="s">
        <v>179</v>
      </c>
      <c r="BM20" s="74" t="s">
        <v>89</v>
      </c>
      <c r="BN20" s="75" t="s">
        <v>89</v>
      </c>
      <c r="BO20" s="75" t="s">
        <v>89</v>
      </c>
      <c r="BP20" s="75" t="s">
        <v>89</v>
      </c>
      <c r="BQ20" s="76" t="s">
        <v>89</v>
      </c>
      <c r="BR20" s="74" t="s">
        <v>89</v>
      </c>
      <c r="BS20" s="75" t="s">
        <v>89</v>
      </c>
      <c r="BT20" s="75" t="s">
        <v>89</v>
      </c>
      <c r="BU20" s="75" t="s">
        <v>89</v>
      </c>
      <c r="BV20" s="76" t="s">
        <v>89</v>
      </c>
      <c r="BW20" s="74" t="s">
        <v>89</v>
      </c>
      <c r="BX20" s="75" t="s">
        <v>89</v>
      </c>
      <c r="BY20" s="75" t="s">
        <v>89</v>
      </c>
      <c r="BZ20" s="75" t="s">
        <v>89</v>
      </c>
      <c r="CA20" s="76" t="s">
        <v>89</v>
      </c>
      <c r="CB20" s="74" t="s">
        <v>89</v>
      </c>
      <c r="CC20" s="75" t="s">
        <v>89</v>
      </c>
      <c r="CD20" s="75" t="s">
        <v>89</v>
      </c>
      <c r="CE20" s="75" t="s">
        <v>89</v>
      </c>
      <c r="CF20" s="76" t="s">
        <v>89</v>
      </c>
      <c r="CG20" s="74" t="s">
        <v>89</v>
      </c>
      <c r="CH20" s="75" t="s">
        <v>89</v>
      </c>
      <c r="CI20" s="75" t="s">
        <v>89</v>
      </c>
      <c r="CJ20" s="75" t="s">
        <v>89</v>
      </c>
      <c r="CK20" s="76" t="s">
        <v>89</v>
      </c>
      <c r="CL20" s="45">
        <f t="shared" si="9"/>
        <v>88</v>
      </c>
      <c r="CM20" s="45">
        <f t="shared" si="10"/>
        <v>0</v>
      </c>
      <c r="CN20" s="77"/>
      <c r="CO20" s="41"/>
      <c r="CP20" s="41"/>
      <c r="CQ20" s="41"/>
      <c r="CR20" s="41" t="s">
        <v>1</v>
      </c>
      <c r="CS20" s="41"/>
      <c r="CT20" s="29">
        <f t="shared" si="3"/>
        <v>1</v>
      </c>
    </row>
    <row r="21" spans="1:98" ht="360" x14ac:dyDescent="0.25">
      <c r="A21" s="32" t="s">
        <v>4</v>
      </c>
      <c r="B21" s="30">
        <v>2020</v>
      </c>
      <c r="C21" s="31" t="s">
        <v>22</v>
      </c>
      <c r="D21" s="31" t="s">
        <v>127</v>
      </c>
      <c r="E21" s="34" t="s">
        <v>89</v>
      </c>
      <c r="F21" s="34" t="s">
        <v>89</v>
      </c>
      <c r="G21" s="34" t="s">
        <v>89</v>
      </c>
      <c r="H21" s="35" t="s">
        <v>89</v>
      </c>
      <c r="I21" s="36" t="s">
        <v>18</v>
      </c>
      <c r="J21" s="34" t="s">
        <v>159</v>
      </c>
      <c r="K21" s="33" t="s">
        <v>129</v>
      </c>
      <c r="L21" s="34" t="s">
        <v>180</v>
      </c>
      <c r="M21" s="33">
        <v>5</v>
      </c>
      <c r="N21" s="33" t="s">
        <v>161</v>
      </c>
      <c r="O21" s="33" t="s">
        <v>19</v>
      </c>
      <c r="P21" s="34" t="s">
        <v>172</v>
      </c>
      <c r="Q21" s="33" t="s">
        <v>133</v>
      </c>
      <c r="R21" s="37">
        <v>44104</v>
      </c>
      <c r="S21" s="36" t="s">
        <v>89</v>
      </c>
      <c r="T21" s="34" t="s">
        <v>89</v>
      </c>
      <c r="U21" s="33" t="s">
        <v>89</v>
      </c>
      <c r="V21" s="34"/>
      <c r="W21" s="33" t="s">
        <v>89</v>
      </c>
      <c r="X21" s="33" t="s">
        <v>89</v>
      </c>
      <c r="Y21" s="33" t="s">
        <v>89</v>
      </c>
      <c r="Z21" s="34" t="s">
        <v>89</v>
      </c>
      <c r="AA21" s="33" t="s">
        <v>89</v>
      </c>
      <c r="AB21" s="33" t="s">
        <v>89</v>
      </c>
      <c r="AC21" s="37" t="s">
        <v>89</v>
      </c>
      <c r="AD21" s="38" t="s">
        <v>89</v>
      </c>
      <c r="AE21" s="39" t="s">
        <v>89</v>
      </c>
      <c r="AF21" s="40" t="s">
        <v>89</v>
      </c>
      <c r="AG21" s="40" t="s">
        <v>89</v>
      </c>
      <c r="AH21" s="40" t="s">
        <v>89</v>
      </c>
      <c r="AI21" s="40" t="s">
        <v>89</v>
      </c>
      <c r="AJ21" s="40" t="s">
        <v>89</v>
      </c>
      <c r="AK21" s="40" t="s">
        <v>89</v>
      </c>
      <c r="AL21" s="40" t="s">
        <v>89</v>
      </c>
      <c r="AM21" s="40" t="s">
        <v>89</v>
      </c>
      <c r="AN21" s="40" t="s">
        <v>89</v>
      </c>
      <c r="AO21" s="40" t="s">
        <v>89</v>
      </c>
      <c r="AP21" s="40" t="s">
        <v>89</v>
      </c>
      <c r="AQ21" s="40" t="s">
        <v>89</v>
      </c>
      <c r="AR21" s="40" t="s">
        <v>89</v>
      </c>
      <c r="AS21" s="41" t="s">
        <v>89</v>
      </c>
      <c r="AT21" s="42" t="s">
        <v>89</v>
      </c>
      <c r="AU21" s="42" t="s">
        <v>89</v>
      </c>
      <c r="AV21" s="43" t="s">
        <v>89</v>
      </c>
      <c r="AW21" s="38" t="s">
        <v>89</v>
      </c>
      <c r="AX21" s="39" t="s">
        <v>89</v>
      </c>
      <c r="AY21" s="39" t="s">
        <v>89</v>
      </c>
      <c r="AZ21" s="40" t="s">
        <v>18</v>
      </c>
      <c r="BA21" s="39" t="s">
        <v>163</v>
      </c>
      <c r="BB21" s="44" t="s">
        <v>173</v>
      </c>
      <c r="BC21" s="74" t="s">
        <v>18</v>
      </c>
      <c r="BD21" s="75" t="s">
        <v>159</v>
      </c>
      <c r="BE21" s="75" t="s">
        <v>181</v>
      </c>
      <c r="BF21" s="75" t="s">
        <v>182</v>
      </c>
      <c r="BG21" s="76" t="s">
        <v>183</v>
      </c>
      <c r="BH21" s="74" t="s">
        <v>18</v>
      </c>
      <c r="BI21" s="75" t="s">
        <v>163</v>
      </c>
      <c r="BJ21" s="75" t="s">
        <v>184</v>
      </c>
      <c r="BK21" s="75" t="s">
        <v>185</v>
      </c>
      <c r="BL21" s="76" t="s">
        <v>186</v>
      </c>
      <c r="BM21" s="74" t="s">
        <v>89</v>
      </c>
      <c r="BN21" s="75" t="s">
        <v>89</v>
      </c>
      <c r="BO21" s="75" t="s">
        <v>89</v>
      </c>
      <c r="BP21" s="75" t="s">
        <v>89</v>
      </c>
      <c r="BQ21" s="76" t="s">
        <v>89</v>
      </c>
      <c r="BR21" s="74" t="s">
        <v>89</v>
      </c>
      <c r="BS21" s="75" t="s">
        <v>89</v>
      </c>
      <c r="BT21" s="75" t="s">
        <v>89</v>
      </c>
      <c r="BU21" s="75" t="s">
        <v>89</v>
      </c>
      <c r="BV21" s="76" t="s">
        <v>89</v>
      </c>
      <c r="BW21" s="74" t="s">
        <v>89</v>
      </c>
      <c r="BX21" s="75" t="s">
        <v>89</v>
      </c>
      <c r="BY21" s="75" t="s">
        <v>89</v>
      </c>
      <c r="BZ21" s="75" t="s">
        <v>89</v>
      </c>
      <c r="CA21" s="76" t="s">
        <v>89</v>
      </c>
      <c r="CB21" s="74" t="s">
        <v>89</v>
      </c>
      <c r="CC21" s="75" t="s">
        <v>89</v>
      </c>
      <c r="CD21" s="75" t="s">
        <v>89</v>
      </c>
      <c r="CE21" s="75" t="s">
        <v>89</v>
      </c>
      <c r="CF21" s="76" t="s">
        <v>89</v>
      </c>
      <c r="CG21" s="74" t="s">
        <v>89</v>
      </c>
      <c r="CH21" s="75" t="s">
        <v>89</v>
      </c>
      <c r="CI21" s="75" t="s">
        <v>89</v>
      </c>
      <c r="CJ21" s="75" t="s">
        <v>89</v>
      </c>
      <c r="CK21" s="76" t="s">
        <v>89</v>
      </c>
      <c r="CL21" s="45">
        <f t="shared" si="9"/>
        <v>88</v>
      </c>
      <c r="CM21" s="45">
        <f t="shared" si="10"/>
        <v>0</v>
      </c>
      <c r="CN21" s="77"/>
      <c r="CO21" s="41"/>
      <c r="CP21" s="41"/>
      <c r="CQ21" s="41"/>
      <c r="CR21" s="41" t="s">
        <v>1</v>
      </c>
      <c r="CS21" s="41"/>
      <c r="CT21" s="29">
        <f t="shared" si="3"/>
        <v>1</v>
      </c>
    </row>
    <row r="22" spans="1:98" ht="405" x14ac:dyDescent="0.25">
      <c r="A22" s="32" t="s">
        <v>4</v>
      </c>
      <c r="B22" s="30">
        <v>2020</v>
      </c>
      <c r="C22" s="31" t="s">
        <v>22</v>
      </c>
      <c r="D22" s="31" t="s">
        <v>127</v>
      </c>
      <c r="E22" s="34" t="s">
        <v>89</v>
      </c>
      <c r="F22" s="34" t="s">
        <v>89</v>
      </c>
      <c r="G22" s="34" t="s">
        <v>89</v>
      </c>
      <c r="H22" s="35" t="s">
        <v>89</v>
      </c>
      <c r="I22" s="36" t="s">
        <v>18</v>
      </c>
      <c r="J22" s="34" t="s">
        <v>159</v>
      </c>
      <c r="K22" s="33" t="s">
        <v>129</v>
      </c>
      <c r="L22" s="34" t="s">
        <v>187</v>
      </c>
      <c r="M22" s="33">
        <v>5</v>
      </c>
      <c r="N22" s="33" t="s">
        <v>131</v>
      </c>
      <c r="O22" s="33" t="s">
        <v>19</v>
      </c>
      <c r="P22" s="34" t="s">
        <v>188</v>
      </c>
      <c r="Q22" s="33" t="s">
        <v>133</v>
      </c>
      <c r="R22" s="37">
        <v>44196</v>
      </c>
      <c r="S22" s="36" t="s">
        <v>89</v>
      </c>
      <c r="T22" s="34" t="s">
        <v>89</v>
      </c>
      <c r="U22" s="33" t="s">
        <v>89</v>
      </c>
      <c r="V22" s="34"/>
      <c r="W22" s="33" t="s">
        <v>89</v>
      </c>
      <c r="X22" s="33" t="s">
        <v>89</v>
      </c>
      <c r="Y22" s="33" t="s">
        <v>89</v>
      </c>
      <c r="Z22" s="34" t="s">
        <v>89</v>
      </c>
      <c r="AA22" s="33" t="s">
        <v>89</v>
      </c>
      <c r="AB22" s="33" t="s">
        <v>89</v>
      </c>
      <c r="AC22" s="37" t="s">
        <v>89</v>
      </c>
      <c r="AD22" s="38" t="s">
        <v>89</v>
      </c>
      <c r="AE22" s="39" t="s">
        <v>89</v>
      </c>
      <c r="AF22" s="40" t="s">
        <v>89</v>
      </c>
      <c r="AG22" s="40" t="s">
        <v>89</v>
      </c>
      <c r="AH22" s="40" t="s">
        <v>89</v>
      </c>
      <c r="AI22" s="40" t="s">
        <v>89</v>
      </c>
      <c r="AJ22" s="40" t="s">
        <v>89</v>
      </c>
      <c r="AK22" s="40" t="s">
        <v>89</v>
      </c>
      <c r="AL22" s="40" t="s">
        <v>89</v>
      </c>
      <c r="AM22" s="40" t="s">
        <v>89</v>
      </c>
      <c r="AN22" s="40" t="s">
        <v>89</v>
      </c>
      <c r="AO22" s="40" t="s">
        <v>89</v>
      </c>
      <c r="AP22" s="40" t="s">
        <v>89</v>
      </c>
      <c r="AQ22" s="40" t="s">
        <v>89</v>
      </c>
      <c r="AR22" s="40" t="s">
        <v>89</v>
      </c>
      <c r="AS22" s="41" t="s">
        <v>89</v>
      </c>
      <c r="AT22" s="42" t="s">
        <v>89</v>
      </c>
      <c r="AU22" s="42" t="s">
        <v>89</v>
      </c>
      <c r="AV22" s="43" t="s">
        <v>89</v>
      </c>
      <c r="AW22" s="38" t="s">
        <v>89</v>
      </c>
      <c r="AX22" s="39" t="s">
        <v>89</v>
      </c>
      <c r="AY22" s="39" t="s">
        <v>89</v>
      </c>
      <c r="AZ22" s="40" t="s">
        <v>17</v>
      </c>
      <c r="BA22" s="39" t="s">
        <v>189</v>
      </c>
      <c r="BB22" s="44" t="s">
        <v>173</v>
      </c>
      <c r="BC22" s="74" t="s">
        <v>18</v>
      </c>
      <c r="BD22" s="75" t="s">
        <v>159</v>
      </c>
      <c r="BE22" s="75" t="s">
        <v>184</v>
      </c>
      <c r="BF22" s="75" t="s">
        <v>185</v>
      </c>
      <c r="BG22" s="76" t="s">
        <v>186</v>
      </c>
      <c r="BH22" s="74" t="s">
        <v>18</v>
      </c>
      <c r="BI22" s="75" t="s">
        <v>163</v>
      </c>
      <c r="BJ22" s="75" t="s">
        <v>190</v>
      </c>
      <c r="BK22" s="75" t="s">
        <v>185</v>
      </c>
      <c r="BL22" s="76" t="s">
        <v>186</v>
      </c>
      <c r="BM22" s="74" t="s">
        <v>89</v>
      </c>
      <c r="BN22" s="75" t="s">
        <v>89</v>
      </c>
      <c r="BO22" s="75" t="s">
        <v>89</v>
      </c>
      <c r="BP22" s="75" t="s">
        <v>89</v>
      </c>
      <c r="BQ22" s="76" t="s">
        <v>89</v>
      </c>
      <c r="BR22" s="74" t="s">
        <v>89</v>
      </c>
      <c r="BS22" s="75" t="s">
        <v>89</v>
      </c>
      <c r="BT22" s="75" t="s">
        <v>89</v>
      </c>
      <c r="BU22" s="75" t="s">
        <v>89</v>
      </c>
      <c r="BV22" s="76" t="s">
        <v>89</v>
      </c>
      <c r="BW22" s="74" t="s">
        <v>89</v>
      </c>
      <c r="BX22" s="75" t="s">
        <v>89</v>
      </c>
      <c r="BY22" s="75" t="s">
        <v>89</v>
      </c>
      <c r="BZ22" s="75" t="s">
        <v>89</v>
      </c>
      <c r="CA22" s="76" t="s">
        <v>89</v>
      </c>
      <c r="CB22" s="74" t="s">
        <v>89</v>
      </c>
      <c r="CC22" s="75" t="s">
        <v>89</v>
      </c>
      <c r="CD22" s="75" t="s">
        <v>89</v>
      </c>
      <c r="CE22" s="75" t="s">
        <v>89</v>
      </c>
      <c r="CF22" s="76" t="s">
        <v>89</v>
      </c>
      <c r="CG22" s="74" t="s">
        <v>89</v>
      </c>
      <c r="CH22" s="75" t="s">
        <v>89</v>
      </c>
      <c r="CI22" s="75" t="s">
        <v>89</v>
      </c>
      <c r="CJ22" s="75" t="s">
        <v>89</v>
      </c>
      <c r="CK22" s="76" t="s">
        <v>89</v>
      </c>
      <c r="CL22" s="45">
        <f t="shared" si="9"/>
        <v>88</v>
      </c>
      <c r="CM22" s="45">
        <f t="shared" si="10"/>
        <v>0</v>
      </c>
      <c r="CN22" s="77"/>
      <c r="CO22" s="41"/>
      <c r="CP22" s="41"/>
      <c r="CQ22" s="41"/>
      <c r="CR22" s="41" t="s">
        <v>1</v>
      </c>
      <c r="CS22" s="41"/>
      <c r="CT22" s="29">
        <f t="shared" si="3"/>
        <v>1</v>
      </c>
    </row>
    <row r="23" spans="1:98" ht="405" x14ac:dyDescent="0.25">
      <c r="A23" s="32" t="s">
        <v>4</v>
      </c>
      <c r="B23" s="30">
        <v>2020</v>
      </c>
      <c r="C23" s="31" t="s">
        <v>22</v>
      </c>
      <c r="D23" s="31" t="s">
        <v>127</v>
      </c>
      <c r="E23" s="34" t="s">
        <v>89</v>
      </c>
      <c r="F23" s="34" t="s">
        <v>89</v>
      </c>
      <c r="G23" s="34" t="s">
        <v>89</v>
      </c>
      <c r="H23" s="35" t="s">
        <v>89</v>
      </c>
      <c r="I23" s="36" t="s">
        <v>18</v>
      </c>
      <c r="J23" s="34" t="s">
        <v>159</v>
      </c>
      <c r="K23" s="33" t="s">
        <v>129</v>
      </c>
      <c r="L23" s="34" t="s">
        <v>191</v>
      </c>
      <c r="M23" s="33">
        <v>5</v>
      </c>
      <c r="N23" s="33" t="s">
        <v>131</v>
      </c>
      <c r="O23" s="33" t="s">
        <v>19</v>
      </c>
      <c r="P23" s="34" t="s">
        <v>162</v>
      </c>
      <c r="Q23" s="33" t="s">
        <v>133</v>
      </c>
      <c r="R23" s="37">
        <v>44196</v>
      </c>
      <c r="S23" s="36" t="s">
        <v>89</v>
      </c>
      <c r="T23" s="34" t="s">
        <v>89</v>
      </c>
      <c r="U23" s="33" t="s">
        <v>89</v>
      </c>
      <c r="V23" s="34"/>
      <c r="W23" s="33" t="s">
        <v>89</v>
      </c>
      <c r="X23" s="33" t="s">
        <v>89</v>
      </c>
      <c r="Y23" s="33" t="s">
        <v>89</v>
      </c>
      <c r="Z23" s="34" t="s">
        <v>89</v>
      </c>
      <c r="AA23" s="33" t="s">
        <v>89</v>
      </c>
      <c r="AB23" s="33" t="s">
        <v>89</v>
      </c>
      <c r="AC23" s="37" t="s">
        <v>89</v>
      </c>
      <c r="AD23" s="38" t="s">
        <v>89</v>
      </c>
      <c r="AE23" s="39" t="s">
        <v>89</v>
      </c>
      <c r="AF23" s="40" t="s">
        <v>89</v>
      </c>
      <c r="AG23" s="40" t="s">
        <v>89</v>
      </c>
      <c r="AH23" s="40" t="s">
        <v>89</v>
      </c>
      <c r="AI23" s="40" t="s">
        <v>89</v>
      </c>
      <c r="AJ23" s="40" t="s">
        <v>89</v>
      </c>
      <c r="AK23" s="40" t="s">
        <v>89</v>
      </c>
      <c r="AL23" s="40" t="s">
        <v>89</v>
      </c>
      <c r="AM23" s="40" t="s">
        <v>89</v>
      </c>
      <c r="AN23" s="40" t="s">
        <v>89</v>
      </c>
      <c r="AO23" s="40" t="s">
        <v>89</v>
      </c>
      <c r="AP23" s="40" t="s">
        <v>89</v>
      </c>
      <c r="AQ23" s="40" t="s">
        <v>89</v>
      </c>
      <c r="AR23" s="40" t="s">
        <v>89</v>
      </c>
      <c r="AS23" s="41" t="s">
        <v>89</v>
      </c>
      <c r="AT23" s="42" t="s">
        <v>89</v>
      </c>
      <c r="AU23" s="42" t="s">
        <v>89</v>
      </c>
      <c r="AV23" s="43" t="s">
        <v>89</v>
      </c>
      <c r="AW23" s="38" t="s">
        <v>89</v>
      </c>
      <c r="AX23" s="39" t="s">
        <v>89</v>
      </c>
      <c r="AY23" s="39" t="s">
        <v>89</v>
      </c>
      <c r="AZ23" s="40" t="s">
        <v>17</v>
      </c>
      <c r="BA23" s="39" t="s">
        <v>192</v>
      </c>
      <c r="BB23" s="44" t="s">
        <v>173</v>
      </c>
      <c r="BC23" s="74" t="s">
        <v>18</v>
      </c>
      <c r="BD23" s="75" t="s">
        <v>159</v>
      </c>
      <c r="BE23" s="75" t="s">
        <v>190</v>
      </c>
      <c r="BF23" s="75" t="s">
        <v>185</v>
      </c>
      <c r="BG23" s="76" t="s">
        <v>186</v>
      </c>
      <c r="BH23" s="74" t="s">
        <v>89</v>
      </c>
      <c r="BI23" s="75" t="s">
        <v>89</v>
      </c>
      <c r="BJ23" s="75" t="s">
        <v>89</v>
      </c>
      <c r="BK23" s="75" t="s">
        <v>89</v>
      </c>
      <c r="BL23" s="76" t="s">
        <v>89</v>
      </c>
      <c r="BM23" s="74" t="s">
        <v>89</v>
      </c>
      <c r="BN23" s="75" t="s">
        <v>89</v>
      </c>
      <c r="BO23" s="75" t="s">
        <v>89</v>
      </c>
      <c r="BP23" s="75" t="s">
        <v>89</v>
      </c>
      <c r="BQ23" s="76" t="s">
        <v>89</v>
      </c>
      <c r="BR23" s="74" t="s">
        <v>89</v>
      </c>
      <c r="BS23" s="75" t="s">
        <v>89</v>
      </c>
      <c r="BT23" s="75" t="s">
        <v>89</v>
      </c>
      <c r="BU23" s="75" t="s">
        <v>89</v>
      </c>
      <c r="BV23" s="76" t="s">
        <v>89</v>
      </c>
      <c r="BW23" s="74" t="s">
        <v>89</v>
      </c>
      <c r="BX23" s="75" t="s">
        <v>89</v>
      </c>
      <c r="BY23" s="75" t="s">
        <v>89</v>
      </c>
      <c r="BZ23" s="75" t="s">
        <v>89</v>
      </c>
      <c r="CA23" s="76" t="s">
        <v>89</v>
      </c>
      <c r="CB23" s="74" t="s">
        <v>89</v>
      </c>
      <c r="CC23" s="75" t="s">
        <v>89</v>
      </c>
      <c r="CD23" s="75" t="s">
        <v>89</v>
      </c>
      <c r="CE23" s="75" t="s">
        <v>89</v>
      </c>
      <c r="CF23" s="76" t="s">
        <v>89</v>
      </c>
      <c r="CG23" s="74" t="s">
        <v>89</v>
      </c>
      <c r="CH23" s="75" t="s">
        <v>89</v>
      </c>
      <c r="CI23" s="75" t="s">
        <v>89</v>
      </c>
      <c r="CJ23" s="75" t="s">
        <v>89</v>
      </c>
      <c r="CK23" s="76" t="s">
        <v>89</v>
      </c>
      <c r="CL23" s="45">
        <f t="shared" si="9"/>
        <v>88</v>
      </c>
      <c r="CM23" s="45">
        <f t="shared" si="10"/>
        <v>0</v>
      </c>
      <c r="CN23" s="77"/>
      <c r="CO23" s="41"/>
      <c r="CP23" s="41"/>
      <c r="CQ23" s="41"/>
      <c r="CR23" s="41" t="s">
        <v>1</v>
      </c>
      <c r="CS23" s="41"/>
      <c r="CT23" s="29">
        <f t="shared" si="3"/>
        <v>1</v>
      </c>
    </row>
    <row r="24" spans="1:98" ht="127.5" x14ac:dyDescent="0.25">
      <c r="A24" s="32" t="s">
        <v>4</v>
      </c>
      <c r="B24" s="30">
        <v>2020</v>
      </c>
      <c r="C24" s="31" t="s">
        <v>22</v>
      </c>
      <c r="D24" s="31" t="s">
        <v>127</v>
      </c>
      <c r="E24" s="34" t="s">
        <v>89</v>
      </c>
      <c r="F24" s="34" t="s">
        <v>89</v>
      </c>
      <c r="G24" s="34" t="s">
        <v>89</v>
      </c>
      <c r="H24" s="35" t="s">
        <v>89</v>
      </c>
      <c r="I24" s="36" t="s">
        <v>18</v>
      </c>
      <c r="J24" s="34" t="s">
        <v>163</v>
      </c>
      <c r="K24" s="33" t="s">
        <v>129</v>
      </c>
      <c r="L24" s="34" t="s">
        <v>193</v>
      </c>
      <c r="M24" s="33">
        <v>6</v>
      </c>
      <c r="N24" s="33" t="s">
        <v>131</v>
      </c>
      <c r="O24" s="33" t="s">
        <v>19</v>
      </c>
      <c r="P24" s="34" t="s">
        <v>194</v>
      </c>
      <c r="Q24" s="33" t="s">
        <v>133</v>
      </c>
      <c r="R24" s="37">
        <v>44135</v>
      </c>
      <c r="S24" s="36" t="s">
        <v>89</v>
      </c>
      <c r="T24" s="34" t="s">
        <v>89</v>
      </c>
      <c r="U24" s="33" t="s">
        <v>89</v>
      </c>
      <c r="V24" s="34"/>
      <c r="W24" s="33" t="s">
        <v>89</v>
      </c>
      <c r="X24" s="33" t="s">
        <v>89</v>
      </c>
      <c r="Y24" s="33" t="s">
        <v>89</v>
      </c>
      <c r="Z24" s="34" t="s">
        <v>89</v>
      </c>
      <c r="AA24" s="33" t="s">
        <v>89</v>
      </c>
      <c r="AB24" s="33" t="s">
        <v>89</v>
      </c>
      <c r="AC24" s="37" t="s">
        <v>89</v>
      </c>
      <c r="AD24" s="38" t="s">
        <v>89</v>
      </c>
      <c r="AE24" s="39" t="s">
        <v>89</v>
      </c>
      <c r="AF24" s="40" t="s">
        <v>89</v>
      </c>
      <c r="AG24" s="40" t="s">
        <v>89</v>
      </c>
      <c r="AH24" s="40" t="s">
        <v>89</v>
      </c>
      <c r="AI24" s="40" t="s">
        <v>89</v>
      </c>
      <c r="AJ24" s="40" t="s">
        <v>89</v>
      </c>
      <c r="AK24" s="40" t="s">
        <v>89</v>
      </c>
      <c r="AL24" s="40" t="s">
        <v>89</v>
      </c>
      <c r="AM24" s="40" t="s">
        <v>89</v>
      </c>
      <c r="AN24" s="40" t="s">
        <v>89</v>
      </c>
      <c r="AO24" s="40" t="s">
        <v>89</v>
      </c>
      <c r="AP24" s="40" t="s">
        <v>89</v>
      </c>
      <c r="AQ24" s="40" t="s">
        <v>89</v>
      </c>
      <c r="AR24" s="40" t="s">
        <v>89</v>
      </c>
      <c r="AS24" s="41" t="s">
        <v>89</v>
      </c>
      <c r="AT24" s="42" t="s">
        <v>89</v>
      </c>
      <c r="AU24" s="42" t="s">
        <v>89</v>
      </c>
      <c r="AV24" s="43" t="s">
        <v>89</v>
      </c>
      <c r="AW24" s="38" t="s">
        <v>89</v>
      </c>
      <c r="AX24" s="39" t="s">
        <v>89</v>
      </c>
      <c r="AY24" s="39" t="s">
        <v>89</v>
      </c>
      <c r="AZ24" s="40" t="s">
        <v>89</v>
      </c>
      <c r="BA24" s="39" t="s">
        <v>89</v>
      </c>
      <c r="BB24" s="44" t="s">
        <v>89</v>
      </c>
      <c r="BC24" s="74" t="s">
        <v>89</v>
      </c>
      <c r="BD24" s="75" t="s">
        <v>89</v>
      </c>
      <c r="BE24" s="75" t="s">
        <v>89</v>
      </c>
      <c r="BF24" s="75" t="s">
        <v>89</v>
      </c>
      <c r="BG24" s="76" t="s">
        <v>89</v>
      </c>
      <c r="BH24" s="74" t="s">
        <v>89</v>
      </c>
      <c r="BI24" s="75" t="s">
        <v>89</v>
      </c>
      <c r="BJ24" s="75" t="s">
        <v>89</v>
      </c>
      <c r="BK24" s="75" t="s">
        <v>89</v>
      </c>
      <c r="BL24" s="76" t="s">
        <v>89</v>
      </c>
      <c r="BM24" s="74" t="s">
        <v>89</v>
      </c>
      <c r="BN24" s="75" t="s">
        <v>89</v>
      </c>
      <c r="BO24" s="75" t="s">
        <v>89</v>
      </c>
      <c r="BP24" s="75" t="s">
        <v>89</v>
      </c>
      <c r="BQ24" s="76" t="s">
        <v>89</v>
      </c>
      <c r="BR24" s="74" t="s">
        <v>89</v>
      </c>
      <c r="BS24" s="75" t="s">
        <v>89</v>
      </c>
      <c r="BT24" s="75" t="s">
        <v>89</v>
      </c>
      <c r="BU24" s="75" t="s">
        <v>89</v>
      </c>
      <c r="BV24" s="76" t="s">
        <v>89</v>
      </c>
      <c r="BW24" s="74" t="s">
        <v>89</v>
      </c>
      <c r="BX24" s="75" t="s">
        <v>89</v>
      </c>
      <c r="BY24" s="75" t="s">
        <v>89</v>
      </c>
      <c r="BZ24" s="75" t="s">
        <v>89</v>
      </c>
      <c r="CA24" s="76" t="s">
        <v>89</v>
      </c>
      <c r="CB24" s="74" t="s">
        <v>89</v>
      </c>
      <c r="CC24" s="75" t="s">
        <v>89</v>
      </c>
      <c r="CD24" s="75" t="s">
        <v>89</v>
      </c>
      <c r="CE24" s="75" t="s">
        <v>89</v>
      </c>
      <c r="CF24" s="76" t="s">
        <v>89</v>
      </c>
      <c r="CG24" s="74" t="s">
        <v>89</v>
      </c>
      <c r="CH24" s="75" t="s">
        <v>89</v>
      </c>
      <c r="CI24" s="75" t="s">
        <v>89</v>
      </c>
      <c r="CJ24" s="75" t="s">
        <v>89</v>
      </c>
      <c r="CK24" s="76" t="s">
        <v>89</v>
      </c>
      <c r="CL24" s="45">
        <f t="shared" si="9"/>
        <v>88</v>
      </c>
      <c r="CM24" s="45">
        <f t="shared" si="10"/>
        <v>0</v>
      </c>
      <c r="CN24" s="77"/>
      <c r="CO24" s="41"/>
      <c r="CP24" s="41"/>
      <c r="CQ24" s="41"/>
      <c r="CR24" s="41"/>
      <c r="CS24" s="41"/>
      <c r="CT24" s="29">
        <f t="shared" si="3"/>
        <v>0</v>
      </c>
    </row>
    <row r="25" spans="1:98" ht="375" x14ac:dyDescent="0.25">
      <c r="A25" s="32" t="s">
        <v>5</v>
      </c>
      <c r="B25" s="30">
        <v>2020</v>
      </c>
      <c r="C25" s="31" t="s">
        <v>22</v>
      </c>
      <c r="D25" s="31" t="s">
        <v>127</v>
      </c>
      <c r="E25" s="34" t="s">
        <v>89</v>
      </c>
      <c r="F25" s="34" t="s">
        <v>89</v>
      </c>
      <c r="G25" s="34" t="s">
        <v>89</v>
      </c>
      <c r="H25" s="35" t="s">
        <v>89</v>
      </c>
      <c r="I25" s="36" t="s">
        <v>18</v>
      </c>
      <c r="J25" s="34" t="s">
        <v>195</v>
      </c>
      <c r="K25" s="33" t="s">
        <v>129</v>
      </c>
      <c r="L25" s="34" t="s">
        <v>196</v>
      </c>
      <c r="M25" s="33" t="s">
        <v>89</v>
      </c>
      <c r="N25" s="33" t="s">
        <v>131</v>
      </c>
      <c r="O25" s="33" t="s">
        <v>19</v>
      </c>
      <c r="P25" s="34" t="s">
        <v>197</v>
      </c>
      <c r="Q25" s="33" t="s">
        <v>133</v>
      </c>
      <c r="R25" s="37">
        <v>44074</v>
      </c>
      <c r="S25" s="36" t="s">
        <v>89</v>
      </c>
      <c r="T25" s="34" t="s">
        <v>89</v>
      </c>
      <c r="U25" s="33" t="s">
        <v>89</v>
      </c>
      <c r="V25" s="34"/>
      <c r="W25" s="33" t="s">
        <v>89</v>
      </c>
      <c r="X25" s="33" t="s">
        <v>89</v>
      </c>
      <c r="Y25" s="33" t="s">
        <v>89</v>
      </c>
      <c r="Z25" s="34" t="s">
        <v>89</v>
      </c>
      <c r="AA25" s="33" t="s">
        <v>89</v>
      </c>
      <c r="AB25" s="33" t="s">
        <v>89</v>
      </c>
      <c r="AC25" s="37" t="s">
        <v>89</v>
      </c>
      <c r="AD25" s="38" t="s">
        <v>89</v>
      </c>
      <c r="AE25" s="39" t="s">
        <v>89</v>
      </c>
      <c r="AF25" s="40" t="s">
        <v>89</v>
      </c>
      <c r="AG25" s="40" t="s">
        <v>89</v>
      </c>
      <c r="AH25" s="40" t="s">
        <v>89</v>
      </c>
      <c r="AI25" s="40" t="s">
        <v>89</v>
      </c>
      <c r="AJ25" s="40" t="s">
        <v>89</v>
      </c>
      <c r="AK25" s="40" t="s">
        <v>89</v>
      </c>
      <c r="AL25" s="40" t="s">
        <v>89</v>
      </c>
      <c r="AM25" s="40" t="s">
        <v>89</v>
      </c>
      <c r="AN25" s="40" t="s">
        <v>89</v>
      </c>
      <c r="AO25" s="40" t="s">
        <v>89</v>
      </c>
      <c r="AP25" s="40" t="s">
        <v>89</v>
      </c>
      <c r="AQ25" s="40" t="s">
        <v>89</v>
      </c>
      <c r="AR25" s="40" t="s">
        <v>89</v>
      </c>
      <c r="AS25" s="41" t="s">
        <v>89</v>
      </c>
      <c r="AT25" s="42" t="s">
        <v>89</v>
      </c>
      <c r="AU25" s="42" t="s">
        <v>89</v>
      </c>
      <c r="AV25" s="43" t="s">
        <v>89</v>
      </c>
      <c r="AW25" s="38" t="s">
        <v>89</v>
      </c>
      <c r="AX25" s="39" t="s">
        <v>89</v>
      </c>
      <c r="AY25" s="39" t="s">
        <v>89</v>
      </c>
      <c r="AZ25" s="40" t="s">
        <v>18</v>
      </c>
      <c r="BA25" s="39" t="s">
        <v>195</v>
      </c>
      <c r="BB25" s="44" t="s">
        <v>198</v>
      </c>
      <c r="BC25" s="74" t="s">
        <v>18</v>
      </c>
      <c r="BD25" s="75" t="s">
        <v>195</v>
      </c>
      <c r="BE25" s="75" t="s">
        <v>199</v>
      </c>
      <c r="BF25" s="75" t="s">
        <v>200</v>
      </c>
      <c r="BG25" s="76" t="s">
        <v>201</v>
      </c>
      <c r="BH25" s="74" t="s">
        <v>18</v>
      </c>
      <c r="BI25" s="75" t="s">
        <v>202</v>
      </c>
      <c r="BJ25" s="75" t="s">
        <v>203</v>
      </c>
      <c r="BK25" s="75" t="s">
        <v>89</v>
      </c>
      <c r="BL25" s="76" t="s">
        <v>89</v>
      </c>
      <c r="BM25" s="74" t="s">
        <v>89</v>
      </c>
      <c r="BN25" s="75" t="s">
        <v>89</v>
      </c>
      <c r="BO25" s="75" t="s">
        <v>89</v>
      </c>
      <c r="BP25" s="75" t="s">
        <v>89</v>
      </c>
      <c r="BQ25" s="76" t="s">
        <v>89</v>
      </c>
      <c r="BR25" s="74" t="s">
        <v>89</v>
      </c>
      <c r="BS25" s="75" t="s">
        <v>89</v>
      </c>
      <c r="BT25" s="75" t="s">
        <v>89</v>
      </c>
      <c r="BU25" s="75" t="s">
        <v>89</v>
      </c>
      <c r="BV25" s="76" t="s">
        <v>89</v>
      </c>
      <c r="BW25" s="74" t="s">
        <v>89</v>
      </c>
      <c r="BX25" s="75" t="s">
        <v>89</v>
      </c>
      <c r="BY25" s="75" t="s">
        <v>89</v>
      </c>
      <c r="BZ25" s="75" t="s">
        <v>89</v>
      </c>
      <c r="CA25" s="76" t="s">
        <v>89</v>
      </c>
      <c r="CB25" s="74" t="s">
        <v>89</v>
      </c>
      <c r="CC25" s="75" t="s">
        <v>89</v>
      </c>
      <c r="CD25" s="75" t="s">
        <v>89</v>
      </c>
      <c r="CE25" s="75" t="s">
        <v>89</v>
      </c>
      <c r="CF25" s="76" t="s">
        <v>89</v>
      </c>
      <c r="CG25" s="74" t="s">
        <v>89</v>
      </c>
      <c r="CH25" s="75" t="s">
        <v>89</v>
      </c>
      <c r="CI25" s="75" t="s">
        <v>89</v>
      </c>
      <c r="CJ25" s="75" t="s">
        <v>89</v>
      </c>
      <c r="CK25" s="76" t="s">
        <v>89</v>
      </c>
      <c r="CL25" s="45">
        <f t="shared" ref="CL25:CL26" si="11">COUNTA(A25:CK25)</f>
        <v>88</v>
      </c>
      <c r="CM25" s="45">
        <f t="shared" ref="CM25:CM26" si="12">IF(COUNTIF(A25:CK25,"-")&gt;=85,1,0)</f>
        <v>0</v>
      </c>
      <c r="CN25" s="77"/>
      <c r="CO25" s="41"/>
      <c r="CP25" s="41" t="s">
        <v>1</v>
      </c>
      <c r="CQ25" s="41"/>
      <c r="CR25" s="41"/>
      <c r="CS25" s="41"/>
      <c r="CT25" s="29">
        <f t="shared" ref="CT25:CT43" si="13">IF(COUNTIF(CN25:CS25,"X")=0,0,1)</f>
        <v>1</v>
      </c>
    </row>
    <row r="26" spans="1:98" ht="360" x14ac:dyDescent="0.25">
      <c r="A26" s="32" t="s">
        <v>5</v>
      </c>
      <c r="B26" s="30">
        <v>2020</v>
      </c>
      <c r="C26" s="31" t="s">
        <v>22</v>
      </c>
      <c r="D26" s="31" t="s">
        <v>127</v>
      </c>
      <c r="E26" s="34" t="s">
        <v>89</v>
      </c>
      <c r="F26" s="34" t="s">
        <v>89</v>
      </c>
      <c r="G26" s="34" t="s">
        <v>89</v>
      </c>
      <c r="H26" s="35" t="s">
        <v>89</v>
      </c>
      <c r="I26" s="36" t="s">
        <v>18</v>
      </c>
      <c r="J26" s="34" t="s">
        <v>195</v>
      </c>
      <c r="K26" s="33" t="s">
        <v>129</v>
      </c>
      <c r="L26" s="34" t="s">
        <v>204</v>
      </c>
      <c r="M26" s="33" t="s">
        <v>89</v>
      </c>
      <c r="N26" s="33" t="s">
        <v>131</v>
      </c>
      <c r="O26" s="33" t="s">
        <v>19</v>
      </c>
      <c r="P26" s="34" t="s">
        <v>205</v>
      </c>
      <c r="Q26" s="33" t="s">
        <v>133</v>
      </c>
      <c r="R26" s="37">
        <v>44043</v>
      </c>
      <c r="S26" s="36" t="s">
        <v>89</v>
      </c>
      <c r="T26" s="34" t="s">
        <v>89</v>
      </c>
      <c r="U26" s="33" t="s">
        <v>89</v>
      </c>
      <c r="V26" s="34"/>
      <c r="W26" s="33" t="s">
        <v>89</v>
      </c>
      <c r="X26" s="33" t="s">
        <v>89</v>
      </c>
      <c r="Y26" s="33" t="s">
        <v>89</v>
      </c>
      <c r="Z26" s="34" t="s">
        <v>89</v>
      </c>
      <c r="AA26" s="33" t="s">
        <v>89</v>
      </c>
      <c r="AB26" s="33" t="s">
        <v>89</v>
      </c>
      <c r="AC26" s="37" t="s">
        <v>89</v>
      </c>
      <c r="AD26" s="38" t="s">
        <v>89</v>
      </c>
      <c r="AE26" s="39" t="s">
        <v>89</v>
      </c>
      <c r="AF26" s="40" t="s">
        <v>89</v>
      </c>
      <c r="AG26" s="40" t="s">
        <v>89</v>
      </c>
      <c r="AH26" s="40" t="s">
        <v>89</v>
      </c>
      <c r="AI26" s="40" t="s">
        <v>89</v>
      </c>
      <c r="AJ26" s="40" t="s">
        <v>89</v>
      </c>
      <c r="AK26" s="40" t="s">
        <v>89</v>
      </c>
      <c r="AL26" s="40" t="s">
        <v>89</v>
      </c>
      <c r="AM26" s="40" t="s">
        <v>89</v>
      </c>
      <c r="AN26" s="40" t="s">
        <v>89</v>
      </c>
      <c r="AO26" s="40" t="s">
        <v>89</v>
      </c>
      <c r="AP26" s="40" t="s">
        <v>89</v>
      </c>
      <c r="AQ26" s="40" t="s">
        <v>89</v>
      </c>
      <c r="AR26" s="40" t="s">
        <v>89</v>
      </c>
      <c r="AS26" s="41" t="s">
        <v>89</v>
      </c>
      <c r="AT26" s="42" t="s">
        <v>89</v>
      </c>
      <c r="AU26" s="42" t="s">
        <v>89</v>
      </c>
      <c r="AV26" s="43" t="s">
        <v>89</v>
      </c>
      <c r="AW26" s="38" t="s">
        <v>89</v>
      </c>
      <c r="AX26" s="39" t="s">
        <v>89</v>
      </c>
      <c r="AY26" s="39" t="s">
        <v>89</v>
      </c>
      <c r="AZ26" s="40" t="s">
        <v>89</v>
      </c>
      <c r="BA26" s="39" t="s">
        <v>89</v>
      </c>
      <c r="BB26" s="44" t="s">
        <v>89</v>
      </c>
      <c r="BC26" s="74" t="s">
        <v>18</v>
      </c>
      <c r="BD26" s="75" t="s">
        <v>195</v>
      </c>
      <c r="BE26" s="75" t="s">
        <v>206</v>
      </c>
      <c r="BF26" s="75" t="s">
        <v>207</v>
      </c>
      <c r="BG26" s="76" t="s">
        <v>89</v>
      </c>
      <c r="BH26" s="74" t="s">
        <v>18</v>
      </c>
      <c r="BI26" s="75" t="s">
        <v>202</v>
      </c>
      <c r="BJ26" s="75" t="s">
        <v>203</v>
      </c>
      <c r="BK26" s="75" t="s">
        <v>89</v>
      </c>
      <c r="BL26" s="76" t="s">
        <v>89</v>
      </c>
      <c r="BM26" s="74" t="s">
        <v>89</v>
      </c>
      <c r="BN26" s="75" t="s">
        <v>89</v>
      </c>
      <c r="BO26" s="75" t="s">
        <v>89</v>
      </c>
      <c r="BP26" s="75" t="s">
        <v>89</v>
      </c>
      <c r="BQ26" s="76" t="s">
        <v>89</v>
      </c>
      <c r="BR26" s="74" t="s">
        <v>89</v>
      </c>
      <c r="BS26" s="75" t="s">
        <v>89</v>
      </c>
      <c r="BT26" s="75" t="s">
        <v>89</v>
      </c>
      <c r="BU26" s="75" t="s">
        <v>89</v>
      </c>
      <c r="BV26" s="76" t="s">
        <v>89</v>
      </c>
      <c r="BW26" s="74" t="s">
        <v>89</v>
      </c>
      <c r="BX26" s="75" t="s">
        <v>89</v>
      </c>
      <c r="BY26" s="75" t="s">
        <v>89</v>
      </c>
      <c r="BZ26" s="75" t="s">
        <v>89</v>
      </c>
      <c r="CA26" s="76" t="s">
        <v>89</v>
      </c>
      <c r="CB26" s="74" t="s">
        <v>89</v>
      </c>
      <c r="CC26" s="75" t="s">
        <v>89</v>
      </c>
      <c r="CD26" s="75" t="s">
        <v>89</v>
      </c>
      <c r="CE26" s="75" t="s">
        <v>89</v>
      </c>
      <c r="CF26" s="76" t="s">
        <v>89</v>
      </c>
      <c r="CG26" s="74" t="s">
        <v>89</v>
      </c>
      <c r="CH26" s="75" t="s">
        <v>89</v>
      </c>
      <c r="CI26" s="75" t="s">
        <v>89</v>
      </c>
      <c r="CJ26" s="75" t="s">
        <v>89</v>
      </c>
      <c r="CK26" s="76" t="s">
        <v>89</v>
      </c>
      <c r="CL26" s="45">
        <f t="shared" si="11"/>
        <v>88</v>
      </c>
      <c r="CM26" s="45">
        <f t="shared" si="12"/>
        <v>0</v>
      </c>
      <c r="CN26" s="77"/>
      <c r="CO26" s="41"/>
      <c r="CP26" s="41"/>
      <c r="CQ26" s="41"/>
      <c r="CR26" s="41"/>
      <c r="CS26" s="41"/>
      <c r="CT26" s="29">
        <f t="shared" si="13"/>
        <v>0</v>
      </c>
    </row>
    <row r="27" spans="1:98" ht="375" x14ac:dyDescent="0.25">
      <c r="A27" s="32" t="s">
        <v>5</v>
      </c>
      <c r="B27" s="30">
        <v>2020</v>
      </c>
      <c r="C27" s="31" t="s">
        <v>22</v>
      </c>
      <c r="D27" s="31" t="s">
        <v>127</v>
      </c>
      <c r="E27" s="34" t="s">
        <v>89</v>
      </c>
      <c r="F27" s="34" t="s">
        <v>89</v>
      </c>
      <c r="G27" s="34" t="s">
        <v>89</v>
      </c>
      <c r="H27" s="35" t="s">
        <v>89</v>
      </c>
      <c r="I27" s="36" t="s">
        <v>89</v>
      </c>
      <c r="J27" s="34" t="s">
        <v>89</v>
      </c>
      <c r="K27" s="33" t="s">
        <v>89</v>
      </c>
      <c r="L27" s="34" t="s">
        <v>89</v>
      </c>
      <c r="M27" s="33" t="s">
        <v>89</v>
      </c>
      <c r="N27" s="33" t="s">
        <v>89</v>
      </c>
      <c r="O27" s="33" t="s">
        <v>89</v>
      </c>
      <c r="P27" s="34" t="s">
        <v>89</v>
      </c>
      <c r="Q27" s="33" t="s">
        <v>89</v>
      </c>
      <c r="R27" s="37" t="s">
        <v>89</v>
      </c>
      <c r="S27" s="36" t="s">
        <v>89</v>
      </c>
      <c r="T27" s="34" t="s">
        <v>89</v>
      </c>
      <c r="U27" s="33" t="s">
        <v>89</v>
      </c>
      <c r="V27" s="34"/>
      <c r="W27" s="33" t="s">
        <v>89</v>
      </c>
      <c r="X27" s="33" t="s">
        <v>89</v>
      </c>
      <c r="Y27" s="33" t="s">
        <v>89</v>
      </c>
      <c r="Z27" s="34" t="s">
        <v>89</v>
      </c>
      <c r="AA27" s="33" t="s">
        <v>89</v>
      </c>
      <c r="AB27" s="33" t="s">
        <v>89</v>
      </c>
      <c r="AC27" s="37" t="s">
        <v>89</v>
      </c>
      <c r="AD27" s="38" t="s">
        <v>89</v>
      </c>
      <c r="AE27" s="39" t="s">
        <v>89</v>
      </c>
      <c r="AF27" s="40" t="s">
        <v>89</v>
      </c>
      <c r="AG27" s="40" t="s">
        <v>89</v>
      </c>
      <c r="AH27" s="40" t="s">
        <v>89</v>
      </c>
      <c r="AI27" s="40" t="s">
        <v>89</v>
      </c>
      <c r="AJ27" s="40" t="s">
        <v>89</v>
      </c>
      <c r="AK27" s="40" t="s">
        <v>89</v>
      </c>
      <c r="AL27" s="40" t="s">
        <v>89</v>
      </c>
      <c r="AM27" s="40" t="s">
        <v>89</v>
      </c>
      <c r="AN27" s="40" t="s">
        <v>89</v>
      </c>
      <c r="AO27" s="40" t="s">
        <v>89</v>
      </c>
      <c r="AP27" s="40" t="s">
        <v>89</v>
      </c>
      <c r="AQ27" s="40" t="s">
        <v>89</v>
      </c>
      <c r="AR27" s="40" t="s">
        <v>89</v>
      </c>
      <c r="AS27" s="41" t="s">
        <v>89</v>
      </c>
      <c r="AT27" s="42" t="s">
        <v>89</v>
      </c>
      <c r="AU27" s="42" t="s">
        <v>89</v>
      </c>
      <c r="AV27" s="43" t="s">
        <v>89</v>
      </c>
      <c r="AW27" s="38" t="s">
        <v>89</v>
      </c>
      <c r="AX27" s="39" t="s">
        <v>89</v>
      </c>
      <c r="AY27" s="39" t="s">
        <v>89</v>
      </c>
      <c r="AZ27" s="40" t="s">
        <v>89</v>
      </c>
      <c r="BA27" s="39" t="s">
        <v>89</v>
      </c>
      <c r="BB27" s="44" t="s">
        <v>89</v>
      </c>
      <c r="BC27" s="74" t="s">
        <v>18</v>
      </c>
      <c r="BD27" s="75" t="s">
        <v>195</v>
      </c>
      <c r="BE27" s="75" t="s">
        <v>208</v>
      </c>
      <c r="BF27" s="75" t="s">
        <v>209</v>
      </c>
      <c r="BG27" s="76" t="s">
        <v>210</v>
      </c>
      <c r="BH27" s="74" t="s">
        <v>89</v>
      </c>
      <c r="BI27" s="75" t="s">
        <v>89</v>
      </c>
      <c r="BJ27" s="75" t="s">
        <v>89</v>
      </c>
      <c r="BK27" s="75" t="s">
        <v>89</v>
      </c>
      <c r="BL27" s="76" t="s">
        <v>89</v>
      </c>
      <c r="BM27" s="74" t="s">
        <v>89</v>
      </c>
      <c r="BN27" s="75" t="s">
        <v>89</v>
      </c>
      <c r="BO27" s="75" t="s">
        <v>89</v>
      </c>
      <c r="BP27" s="75" t="s">
        <v>89</v>
      </c>
      <c r="BQ27" s="76" t="s">
        <v>89</v>
      </c>
      <c r="BR27" s="74" t="s">
        <v>89</v>
      </c>
      <c r="BS27" s="75" t="s">
        <v>89</v>
      </c>
      <c r="BT27" s="75" t="s">
        <v>89</v>
      </c>
      <c r="BU27" s="75" t="s">
        <v>89</v>
      </c>
      <c r="BV27" s="76" t="s">
        <v>89</v>
      </c>
      <c r="BW27" s="74" t="s">
        <v>89</v>
      </c>
      <c r="BX27" s="75" t="s">
        <v>89</v>
      </c>
      <c r="BY27" s="75" t="s">
        <v>89</v>
      </c>
      <c r="BZ27" s="75" t="s">
        <v>89</v>
      </c>
      <c r="CA27" s="76" t="s">
        <v>89</v>
      </c>
      <c r="CB27" s="74" t="s">
        <v>89</v>
      </c>
      <c r="CC27" s="75" t="s">
        <v>89</v>
      </c>
      <c r="CD27" s="75" t="s">
        <v>89</v>
      </c>
      <c r="CE27" s="75" t="s">
        <v>89</v>
      </c>
      <c r="CF27" s="76" t="s">
        <v>89</v>
      </c>
      <c r="CG27" s="74" t="s">
        <v>89</v>
      </c>
      <c r="CH27" s="75" t="s">
        <v>89</v>
      </c>
      <c r="CI27" s="75" t="s">
        <v>89</v>
      </c>
      <c r="CJ27" s="75" t="s">
        <v>89</v>
      </c>
      <c r="CK27" s="76" t="s">
        <v>89</v>
      </c>
      <c r="CL27" s="45">
        <f>COUNTA(A27:CK27)</f>
        <v>88</v>
      </c>
      <c r="CM27" s="45">
        <f>IF(COUNTIF(A27:CK27,"-")&gt;=85,1,0)</f>
        <v>0</v>
      </c>
      <c r="CN27" s="77"/>
      <c r="CO27" s="41"/>
      <c r="CP27" s="41"/>
      <c r="CQ27" s="41"/>
      <c r="CR27" s="41"/>
      <c r="CS27" s="41"/>
      <c r="CT27" s="29">
        <f t="shared" si="13"/>
        <v>0</v>
      </c>
    </row>
    <row r="28" spans="1:98" ht="360" x14ac:dyDescent="0.25">
      <c r="A28" s="32" t="s">
        <v>5</v>
      </c>
      <c r="B28" s="30">
        <v>2020</v>
      </c>
      <c r="C28" s="31" t="s">
        <v>22</v>
      </c>
      <c r="D28" s="31" t="s">
        <v>127</v>
      </c>
      <c r="E28" s="34" t="s">
        <v>89</v>
      </c>
      <c r="F28" s="34" t="s">
        <v>89</v>
      </c>
      <c r="G28" s="34" t="s">
        <v>89</v>
      </c>
      <c r="H28" s="35" t="s">
        <v>89</v>
      </c>
      <c r="I28" s="36" t="s">
        <v>89</v>
      </c>
      <c r="J28" s="34" t="s">
        <v>89</v>
      </c>
      <c r="K28" s="33" t="s">
        <v>89</v>
      </c>
      <c r="L28" s="34" t="s">
        <v>89</v>
      </c>
      <c r="M28" s="33" t="s">
        <v>89</v>
      </c>
      <c r="N28" s="33" t="s">
        <v>89</v>
      </c>
      <c r="O28" s="33" t="s">
        <v>89</v>
      </c>
      <c r="P28" s="34" t="s">
        <v>89</v>
      </c>
      <c r="Q28" s="33" t="s">
        <v>89</v>
      </c>
      <c r="R28" s="37" t="s">
        <v>89</v>
      </c>
      <c r="S28" s="36" t="s">
        <v>89</v>
      </c>
      <c r="T28" s="34" t="s">
        <v>89</v>
      </c>
      <c r="U28" s="33" t="s">
        <v>89</v>
      </c>
      <c r="V28" s="34"/>
      <c r="W28" s="33" t="s">
        <v>89</v>
      </c>
      <c r="X28" s="33" t="s">
        <v>89</v>
      </c>
      <c r="Y28" s="33" t="s">
        <v>89</v>
      </c>
      <c r="Z28" s="34" t="s">
        <v>89</v>
      </c>
      <c r="AA28" s="33" t="s">
        <v>89</v>
      </c>
      <c r="AB28" s="33" t="s">
        <v>89</v>
      </c>
      <c r="AC28" s="37" t="s">
        <v>89</v>
      </c>
      <c r="AD28" s="38" t="s">
        <v>89</v>
      </c>
      <c r="AE28" s="39" t="s">
        <v>89</v>
      </c>
      <c r="AF28" s="40" t="s">
        <v>89</v>
      </c>
      <c r="AG28" s="40" t="s">
        <v>89</v>
      </c>
      <c r="AH28" s="40" t="s">
        <v>89</v>
      </c>
      <c r="AI28" s="40" t="s">
        <v>89</v>
      </c>
      <c r="AJ28" s="40" t="s">
        <v>89</v>
      </c>
      <c r="AK28" s="40" t="s">
        <v>89</v>
      </c>
      <c r="AL28" s="40" t="s">
        <v>89</v>
      </c>
      <c r="AM28" s="40" t="s">
        <v>89</v>
      </c>
      <c r="AN28" s="40" t="s">
        <v>89</v>
      </c>
      <c r="AO28" s="40" t="s">
        <v>89</v>
      </c>
      <c r="AP28" s="40" t="s">
        <v>89</v>
      </c>
      <c r="AQ28" s="40" t="s">
        <v>89</v>
      </c>
      <c r="AR28" s="40" t="s">
        <v>89</v>
      </c>
      <c r="AS28" s="41" t="s">
        <v>89</v>
      </c>
      <c r="AT28" s="42" t="s">
        <v>89</v>
      </c>
      <c r="AU28" s="42" t="s">
        <v>89</v>
      </c>
      <c r="AV28" s="43" t="s">
        <v>89</v>
      </c>
      <c r="AW28" s="38" t="s">
        <v>89</v>
      </c>
      <c r="AX28" s="39" t="s">
        <v>89</v>
      </c>
      <c r="AY28" s="39" t="s">
        <v>89</v>
      </c>
      <c r="AZ28" s="40" t="s">
        <v>89</v>
      </c>
      <c r="BA28" s="39" t="s">
        <v>89</v>
      </c>
      <c r="BB28" s="44" t="s">
        <v>89</v>
      </c>
      <c r="BC28" s="74" t="s">
        <v>18</v>
      </c>
      <c r="BD28" s="75" t="s">
        <v>195</v>
      </c>
      <c r="BE28" s="75" t="s">
        <v>211</v>
      </c>
      <c r="BF28" s="75" t="s">
        <v>212</v>
      </c>
      <c r="BG28" s="76" t="s">
        <v>89</v>
      </c>
      <c r="BH28" s="74" t="s">
        <v>89</v>
      </c>
      <c r="BI28" s="75" t="s">
        <v>89</v>
      </c>
      <c r="BJ28" s="75" t="s">
        <v>89</v>
      </c>
      <c r="BK28" s="75" t="s">
        <v>89</v>
      </c>
      <c r="BL28" s="76" t="s">
        <v>89</v>
      </c>
      <c r="BM28" s="74" t="s">
        <v>89</v>
      </c>
      <c r="BN28" s="75" t="s">
        <v>89</v>
      </c>
      <c r="BO28" s="75" t="s">
        <v>89</v>
      </c>
      <c r="BP28" s="75" t="s">
        <v>89</v>
      </c>
      <c r="BQ28" s="76" t="s">
        <v>89</v>
      </c>
      <c r="BR28" s="74" t="s">
        <v>89</v>
      </c>
      <c r="BS28" s="75" t="s">
        <v>89</v>
      </c>
      <c r="BT28" s="75" t="s">
        <v>89</v>
      </c>
      <c r="BU28" s="75" t="s">
        <v>89</v>
      </c>
      <c r="BV28" s="76" t="s">
        <v>89</v>
      </c>
      <c r="BW28" s="74" t="s">
        <v>89</v>
      </c>
      <c r="BX28" s="75" t="s">
        <v>89</v>
      </c>
      <c r="BY28" s="75" t="s">
        <v>89</v>
      </c>
      <c r="BZ28" s="75" t="s">
        <v>89</v>
      </c>
      <c r="CA28" s="76" t="s">
        <v>89</v>
      </c>
      <c r="CB28" s="74" t="s">
        <v>89</v>
      </c>
      <c r="CC28" s="75" t="s">
        <v>89</v>
      </c>
      <c r="CD28" s="75" t="s">
        <v>89</v>
      </c>
      <c r="CE28" s="75" t="s">
        <v>89</v>
      </c>
      <c r="CF28" s="76" t="s">
        <v>89</v>
      </c>
      <c r="CG28" s="74" t="s">
        <v>89</v>
      </c>
      <c r="CH28" s="75" t="s">
        <v>89</v>
      </c>
      <c r="CI28" s="75" t="s">
        <v>89</v>
      </c>
      <c r="CJ28" s="75" t="s">
        <v>89</v>
      </c>
      <c r="CK28" s="76" t="s">
        <v>89</v>
      </c>
      <c r="CL28" s="45">
        <f>COUNTA(A28:CK28)</f>
        <v>88</v>
      </c>
      <c r="CM28" s="45">
        <f>IF(COUNTIF(A28:CK28,"-")&gt;=85,1,0)</f>
        <v>0</v>
      </c>
      <c r="CN28" s="77"/>
      <c r="CO28" s="41"/>
      <c r="CP28" s="41"/>
      <c r="CQ28" s="41"/>
      <c r="CR28" s="41"/>
      <c r="CS28" s="41"/>
      <c r="CT28" s="29">
        <f t="shared" si="13"/>
        <v>0</v>
      </c>
    </row>
    <row r="29" spans="1:98" ht="375" x14ac:dyDescent="0.25">
      <c r="A29" s="32" t="s">
        <v>6</v>
      </c>
      <c r="B29" s="30">
        <v>2020</v>
      </c>
      <c r="C29" s="31" t="s">
        <v>22</v>
      </c>
      <c r="D29" s="31" t="s">
        <v>127</v>
      </c>
      <c r="E29" s="34" t="s">
        <v>89</v>
      </c>
      <c r="F29" s="34" t="s">
        <v>89</v>
      </c>
      <c r="G29" s="34" t="s">
        <v>89</v>
      </c>
      <c r="H29" s="35" t="s">
        <v>89</v>
      </c>
      <c r="I29" s="36" t="s">
        <v>18</v>
      </c>
      <c r="J29" s="34" t="s">
        <v>213</v>
      </c>
      <c r="K29" s="33" t="s">
        <v>129</v>
      </c>
      <c r="L29" s="34" t="s">
        <v>214</v>
      </c>
      <c r="M29" s="33">
        <v>23</v>
      </c>
      <c r="N29" s="33" t="s">
        <v>131</v>
      </c>
      <c r="O29" s="33" t="s">
        <v>19</v>
      </c>
      <c r="P29" s="34" t="s">
        <v>215</v>
      </c>
      <c r="Q29" s="33" t="s">
        <v>133</v>
      </c>
      <c r="R29" s="37">
        <v>44300</v>
      </c>
      <c r="S29" s="36" t="s">
        <v>89</v>
      </c>
      <c r="T29" s="34" t="s">
        <v>89</v>
      </c>
      <c r="U29" s="33" t="s">
        <v>89</v>
      </c>
      <c r="V29" s="34"/>
      <c r="W29" s="33" t="s">
        <v>89</v>
      </c>
      <c r="X29" s="33" t="s">
        <v>89</v>
      </c>
      <c r="Y29" s="33" t="s">
        <v>89</v>
      </c>
      <c r="Z29" s="34" t="s">
        <v>89</v>
      </c>
      <c r="AA29" s="33" t="s">
        <v>89</v>
      </c>
      <c r="AB29" s="33" t="s">
        <v>89</v>
      </c>
      <c r="AC29" s="37" t="s">
        <v>89</v>
      </c>
      <c r="AD29" s="38" t="s">
        <v>89</v>
      </c>
      <c r="AE29" s="39" t="s">
        <v>89</v>
      </c>
      <c r="AF29" s="40" t="s">
        <v>89</v>
      </c>
      <c r="AG29" s="40" t="s">
        <v>89</v>
      </c>
      <c r="AH29" s="40" t="s">
        <v>89</v>
      </c>
      <c r="AI29" s="40" t="s">
        <v>89</v>
      </c>
      <c r="AJ29" s="40" t="s">
        <v>89</v>
      </c>
      <c r="AK29" s="40" t="s">
        <v>89</v>
      </c>
      <c r="AL29" s="40" t="s">
        <v>89</v>
      </c>
      <c r="AM29" s="40" t="s">
        <v>89</v>
      </c>
      <c r="AN29" s="40" t="s">
        <v>89</v>
      </c>
      <c r="AO29" s="40" t="s">
        <v>89</v>
      </c>
      <c r="AP29" s="40" t="s">
        <v>89</v>
      </c>
      <c r="AQ29" s="40" t="s">
        <v>89</v>
      </c>
      <c r="AR29" s="40" t="s">
        <v>89</v>
      </c>
      <c r="AS29" s="41" t="s">
        <v>89</v>
      </c>
      <c r="AT29" s="42" t="s">
        <v>89</v>
      </c>
      <c r="AU29" s="42" t="s">
        <v>89</v>
      </c>
      <c r="AV29" s="43" t="s">
        <v>89</v>
      </c>
      <c r="AW29" s="38" t="s">
        <v>89</v>
      </c>
      <c r="AX29" s="39" t="s">
        <v>89</v>
      </c>
      <c r="AY29" s="39" t="s">
        <v>89</v>
      </c>
      <c r="AZ29" s="40" t="s">
        <v>89</v>
      </c>
      <c r="BA29" s="39" t="s">
        <v>89</v>
      </c>
      <c r="BB29" s="44" t="s">
        <v>89</v>
      </c>
      <c r="BC29" s="74" t="s">
        <v>18</v>
      </c>
      <c r="BD29" s="75" t="s">
        <v>213</v>
      </c>
      <c r="BE29" s="75" t="s">
        <v>216</v>
      </c>
      <c r="BF29" s="75" t="s">
        <v>217</v>
      </c>
      <c r="BG29" s="76" t="s">
        <v>218</v>
      </c>
      <c r="BH29" s="74" t="s">
        <v>18</v>
      </c>
      <c r="BI29" s="75" t="s">
        <v>219</v>
      </c>
      <c r="BJ29" s="75" t="s">
        <v>220</v>
      </c>
      <c r="BK29" s="75" t="s">
        <v>221</v>
      </c>
      <c r="BL29" s="76" t="s">
        <v>218</v>
      </c>
      <c r="BM29" s="74" t="s">
        <v>89</v>
      </c>
      <c r="BN29" s="75" t="s">
        <v>89</v>
      </c>
      <c r="BO29" s="75" t="s">
        <v>89</v>
      </c>
      <c r="BP29" s="75" t="s">
        <v>89</v>
      </c>
      <c r="BQ29" s="76" t="s">
        <v>89</v>
      </c>
      <c r="BR29" s="74" t="s">
        <v>89</v>
      </c>
      <c r="BS29" s="75" t="s">
        <v>89</v>
      </c>
      <c r="BT29" s="75" t="s">
        <v>89</v>
      </c>
      <c r="BU29" s="75" t="s">
        <v>89</v>
      </c>
      <c r="BV29" s="76" t="s">
        <v>89</v>
      </c>
      <c r="BW29" s="74" t="s">
        <v>89</v>
      </c>
      <c r="BX29" s="75" t="s">
        <v>89</v>
      </c>
      <c r="BY29" s="75" t="s">
        <v>89</v>
      </c>
      <c r="BZ29" s="75" t="s">
        <v>89</v>
      </c>
      <c r="CA29" s="76" t="s">
        <v>89</v>
      </c>
      <c r="CB29" s="74" t="s">
        <v>89</v>
      </c>
      <c r="CC29" s="75" t="s">
        <v>89</v>
      </c>
      <c r="CD29" s="75" t="s">
        <v>89</v>
      </c>
      <c r="CE29" s="75" t="s">
        <v>89</v>
      </c>
      <c r="CF29" s="76" t="s">
        <v>89</v>
      </c>
      <c r="CG29" s="74" t="s">
        <v>89</v>
      </c>
      <c r="CH29" s="75" t="s">
        <v>89</v>
      </c>
      <c r="CI29" s="75" t="s">
        <v>89</v>
      </c>
      <c r="CJ29" s="75" t="s">
        <v>89</v>
      </c>
      <c r="CK29" s="76" t="s">
        <v>89</v>
      </c>
      <c r="CL29" s="45">
        <f t="shared" ref="CL29:CL44" si="14">COUNTA(A29:CK29)</f>
        <v>88</v>
      </c>
      <c r="CM29" s="45">
        <f t="shared" ref="CM29:CM44" si="15">IF(COUNTIF(A29:CK29,"-")&gt;=85,1,0)</f>
        <v>0</v>
      </c>
      <c r="CN29" s="77"/>
      <c r="CO29" s="41"/>
      <c r="CP29" s="41"/>
      <c r="CQ29" s="41"/>
      <c r="CR29" s="41"/>
      <c r="CS29" s="41"/>
      <c r="CT29" s="29">
        <f t="shared" si="13"/>
        <v>0</v>
      </c>
    </row>
    <row r="30" spans="1:98" ht="409.5" x14ac:dyDescent="0.25">
      <c r="A30" s="32" t="s">
        <v>6</v>
      </c>
      <c r="B30" s="30">
        <v>2020</v>
      </c>
      <c r="C30" s="31" t="s">
        <v>22</v>
      </c>
      <c r="D30" s="31" t="s">
        <v>127</v>
      </c>
      <c r="E30" s="34" t="s">
        <v>89</v>
      </c>
      <c r="F30" s="34" t="s">
        <v>89</v>
      </c>
      <c r="G30" s="34" t="s">
        <v>89</v>
      </c>
      <c r="H30" s="35" t="s">
        <v>89</v>
      </c>
      <c r="I30" s="36" t="s">
        <v>18</v>
      </c>
      <c r="J30" s="34" t="s">
        <v>213</v>
      </c>
      <c r="K30" s="33" t="s">
        <v>129</v>
      </c>
      <c r="L30" s="34" t="s">
        <v>222</v>
      </c>
      <c r="M30" s="33">
        <v>23</v>
      </c>
      <c r="N30" s="33" t="s">
        <v>131</v>
      </c>
      <c r="O30" s="33" t="s">
        <v>19</v>
      </c>
      <c r="P30" s="34" t="s">
        <v>223</v>
      </c>
      <c r="Q30" s="33" t="s">
        <v>133</v>
      </c>
      <c r="R30" s="37">
        <v>44118</v>
      </c>
      <c r="S30" s="36" t="s">
        <v>89</v>
      </c>
      <c r="T30" s="34" t="s">
        <v>89</v>
      </c>
      <c r="U30" s="33" t="s">
        <v>89</v>
      </c>
      <c r="V30" s="34"/>
      <c r="W30" s="33" t="s">
        <v>89</v>
      </c>
      <c r="X30" s="33" t="s">
        <v>89</v>
      </c>
      <c r="Y30" s="33" t="s">
        <v>89</v>
      </c>
      <c r="Z30" s="34" t="s">
        <v>89</v>
      </c>
      <c r="AA30" s="33" t="s">
        <v>89</v>
      </c>
      <c r="AB30" s="33" t="s">
        <v>89</v>
      </c>
      <c r="AC30" s="37" t="s">
        <v>89</v>
      </c>
      <c r="AD30" s="38" t="s">
        <v>89</v>
      </c>
      <c r="AE30" s="39" t="s">
        <v>89</v>
      </c>
      <c r="AF30" s="40" t="s">
        <v>89</v>
      </c>
      <c r="AG30" s="40" t="s">
        <v>89</v>
      </c>
      <c r="AH30" s="40" t="s">
        <v>89</v>
      </c>
      <c r="AI30" s="40" t="s">
        <v>89</v>
      </c>
      <c r="AJ30" s="40" t="s">
        <v>89</v>
      </c>
      <c r="AK30" s="40" t="s">
        <v>89</v>
      </c>
      <c r="AL30" s="40" t="s">
        <v>89</v>
      </c>
      <c r="AM30" s="40" t="s">
        <v>89</v>
      </c>
      <c r="AN30" s="40" t="s">
        <v>89</v>
      </c>
      <c r="AO30" s="40" t="s">
        <v>89</v>
      </c>
      <c r="AP30" s="40" t="s">
        <v>89</v>
      </c>
      <c r="AQ30" s="40" t="s">
        <v>89</v>
      </c>
      <c r="AR30" s="40" t="s">
        <v>89</v>
      </c>
      <c r="AS30" s="41" t="s">
        <v>89</v>
      </c>
      <c r="AT30" s="42" t="s">
        <v>89</v>
      </c>
      <c r="AU30" s="42" t="s">
        <v>89</v>
      </c>
      <c r="AV30" s="43" t="s">
        <v>89</v>
      </c>
      <c r="AW30" s="38" t="s">
        <v>89</v>
      </c>
      <c r="AX30" s="39" t="s">
        <v>89</v>
      </c>
      <c r="AY30" s="39" t="s">
        <v>89</v>
      </c>
      <c r="AZ30" s="40" t="s">
        <v>89</v>
      </c>
      <c r="BA30" s="39" t="s">
        <v>89</v>
      </c>
      <c r="BB30" s="44" t="s">
        <v>89</v>
      </c>
      <c r="BC30" s="74" t="s">
        <v>18</v>
      </c>
      <c r="BD30" s="75" t="s">
        <v>213</v>
      </c>
      <c r="BE30" s="75" t="s">
        <v>224</v>
      </c>
      <c r="BF30" s="75" t="s">
        <v>217</v>
      </c>
      <c r="BG30" s="76" t="s">
        <v>218</v>
      </c>
      <c r="BH30" s="74" t="s">
        <v>18</v>
      </c>
      <c r="BI30" s="75" t="s">
        <v>219</v>
      </c>
      <c r="BJ30" s="75" t="s">
        <v>225</v>
      </c>
      <c r="BK30" s="75" t="s">
        <v>221</v>
      </c>
      <c r="BL30" s="76" t="s">
        <v>218</v>
      </c>
      <c r="BM30" s="74" t="s">
        <v>89</v>
      </c>
      <c r="BN30" s="75" t="s">
        <v>89</v>
      </c>
      <c r="BO30" s="75" t="s">
        <v>89</v>
      </c>
      <c r="BP30" s="75" t="s">
        <v>89</v>
      </c>
      <c r="BQ30" s="76" t="s">
        <v>89</v>
      </c>
      <c r="BR30" s="74" t="s">
        <v>89</v>
      </c>
      <c r="BS30" s="75" t="s">
        <v>89</v>
      </c>
      <c r="BT30" s="75" t="s">
        <v>89</v>
      </c>
      <c r="BU30" s="75" t="s">
        <v>89</v>
      </c>
      <c r="BV30" s="76" t="s">
        <v>89</v>
      </c>
      <c r="BW30" s="74" t="s">
        <v>89</v>
      </c>
      <c r="BX30" s="75" t="s">
        <v>89</v>
      </c>
      <c r="BY30" s="75" t="s">
        <v>89</v>
      </c>
      <c r="BZ30" s="75" t="s">
        <v>89</v>
      </c>
      <c r="CA30" s="76" t="s">
        <v>89</v>
      </c>
      <c r="CB30" s="74" t="s">
        <v>89</v>
      </c>
      <c r="CC30" s="75" t="s">
        <v>89</v>
      </c>
      <c r="CD30" s="75" t="s">
        <v>89</v>
      </c>
      <c r="CE30" s="75" t="s">
        <v>89</v>
      </c>
      <c r="CF30" s="76" t="s">
        <v>89</v>
      </c>
      <c r="CG30" s="74" t="s">
        <v>89</v>
      </c>
      <c r="CH30" s="75" t="s">
        <v>89</v>
      </c>
      <c r="CI30" s="75" t="s">
        <v>89</v>
      </c>
      <c r="CJ30" s="75" t="s">
        <v>89</v>
      </c>
      <c r="CK30" s="76" t="s">
        <v>89</v>
      </c>
      <c r="CL30" s="45">
        <f t="shared" si="14"/>
        <v>88</v>
      </c>
      <c r="CM30" s="45">
        <f t="shared" si="15"/>
        <v>0</v>
      </c>
      <c r="CN30" s="77"/>
      <c r="CO30" s="41"/>
      <c r="CP30" s="41"/>
      <c r="CQ30" s="41"/>
      <c r="CR30" s="41"/>
      <c r="CS30" s="41"/>
      <c r="CT30" s="29">
        <f t="shared" si="13"/>
        <v>0</v>
      </c>
    </row>
    <row r="31" spans="1:98" ht="409.5" x14ac:dyDescent="0.25">
      <c r="A31" s="32" t="s">
        <v>6</v>
      </c>
      <c r="B31" s="30">
        <v>2020</v>
      </c>
      <c r="C31" s="31" t="s">
        <v>22</v>
      </c>
      <c r="D31" s="31" t="s">
        <v>127</v>
      </c>
      <c r="E31" s="34" t="s">
        <v>89</v>
      </c>
      <c r="F31" s="34" t="s">
        <v>89</v>
      </c>
      <c r="G31" s="34" t="s">
        <v>89</v>
      </c>
      <c r="H31" s="35" t="s">
        <v>89</v>
      </c>
      <c r="I31" s="36" t="s">
        <v>18</v>
      </c>
      <c r="J31" s="34" t="s">
        <v>213</v>
      </c>
      <c r="K31" s="33" t="s">
        <v>129</v>
      </c>
      <c r="L31" s="34" t="s">
        <v>226</v>
      </c>
      <c r="M31" s="33">
        <v>23</v>
      </c>
      <c r="N31" s="33" t="s">
        <v>131</v>
      </c>
      <c r="O31" s="33" t="s">
        <v>19</v>
      </c>
      <c r="P31" s="34" t="s">
        <v>227</v>
      </c>
      <c r="Q31" s="33" t="s">
        <v>133</v>
      </c>
      <c r="R31" s="37">
        <v>44118</v>
      </c>
      <c r="S31" s="36" t="s">
        <v>89</v>
      </c>
      <c r="T31" s="34" t="s">
        <v>89</v>
      </c>
      <c r="U31" s="33" t="s">
        <v>89</v>
      </c>
      <c r="V31" s="34"/>
      <c r="W31" s="33" t="s">
        <v>89</v>
      </c>
      <c r="X31" s="33" t="s">
        <v>89</v>
      </c>
      <c r="Y31" s="33" t="s">
        <v>89</v>
      </c>
      <c r="Z31" s="34" t="s">
        <v>89</v>
      </c>
      <c r="AA31" s="33" t="s">
        <v>89</v>
      </c>
      <c r="AB31" s="33" t="s">
        <v>89</v>
      </c>
      <c r="AC31" s="37" t="s">
        <v>89</v>
      </c>
      <c r="AD31" s="38" t="s">
        <v>89</v>
      </c>
      <c r="AE31" s="39" t="s">
        <v>89</v>
      </c>
      <c r="AF31" s="40" t="s">
        <v>89</v>
      </c>
      <c r="AG31" s="40" t="s">
        <v>89</v>
      </c>
      <c r="AH31" s="40" t="s">
        <v>89</v>
      </c>
      <c r="AI31" s="40" t="s">
        <v>89</v>
      </c>
      <c r="AJ31" s="40" t="s">
        <v>89</v>
      </c>
      <c r="AK31" s="40" t="s">
        <v>89</v>
      </c>
      <c r="AL31" s="40" t="s">
        <v>89</v>
      </c>
      <c r="AM31" s="40" t="s">
        <v>89</v>
      </c>
      <c r="AN31" s="40" t="s">
        <v>89</v>
      </c>
      <c r="AO31" s="40" t="s">
        <v>89</v>
      </c>
      <c r="AP31" s="40" t="s">
        <v>89</v>
      </c>
      <c r="AQ31" s="40" t="s">
        <v>89</v>
      </c>
      <c r="AR31" s="40" t="s">
        <v>89</v>
      </c>
      <c r="AS31" s="41" t="s">
        <v>89</v>
      </c>
      <c r="AT31" s="42" t="s">
        <v>89</v>
      </c>
      <c r="AU31" s="42" t="s">
        <v>89</v>
      </c>
      <c r="AV31" s="43" t="s">
        <v>89</v>
      </c>
      <c r="AW31" s="38" t="s">
        <v>89</v>
      </c>
      <c r="AX31" s="39" t="s">
        <v>89</v>
      </c>
      <c r="AY31" s="39" t="s">
        <v>89</v>
      </c>
      <c r="AZ31" s="40" t="s">
        <v>89</v>
      </c>
      <c r="BA31" s="39" t="s">
        <v>89</v>
      </c>
      <c r="BB31" s="44" t="s">
        <v>89</v>
      </c>
      <c r="BC31" s="74" t="s">
        <v>18</v>
      </c>
      <c r="BD31" s="75" t="s">
        <v>213</v>
      </c>
      <c r="BE31" s="75" t="s">
        <v>224</v>
      </c>
      <c r="BF31" s="75" t="s">
        <v>221</v>
      </c>
      <c r="BG31" s="76" t="s">
        <v>218</v>
      </c>
      <c r="BH31" s="74" t="s">
        <v>18</v>
      </c>
      <c r="BI31" s="75" t="s">
        <v>219</v>
      </c>
      <c r="BJ31" s="75" t="s">
        <v>228</v>
      </c>
      <c r="BK31" s="75" t="s">
        <v>229</v>
      </c>
      <c r="BL31" s="76" t="s">
        <v>218</v>
      </c>
      <c r="BM31" s="74" t="s">
        <v>89</v>
      </c>
      <c r="BN31" s="75" t="s">
        <v>89</v>
      </c>
      <c r="BO31" s="75" t="s">
        <v>89</v>
      </c>
      <c r="BP31" s="75" t="s">
        <v>89</v>
      </c>
      <c r="BQ31" s="76" t="s">
        <v>89</v>
      </c>
      <c r="BR31" s="74" t="s">
        <v>89</v>
      </c>
      <c r="BS31" s="75" t="s">
        <v>89</v>
      </c>
      <c r="BT31" s="75" t="s">
        <v>89</v>
      </c>
      <c r="BU31" s="75" t="s">
        <v>89</v>
      </c>
      <c r="BV31" s="76" t="s">
        <v>89</v>
      </c>
      <c r="BW31" s="74" t="s">
        <v>89</v>
      </c>
      <c r="BX31" s="75" t="s">
        <v>89</v>
      </c>
      <c r="BY31" s="75" t="s">
        <v>89</v>
      </c>
      <c r="BZ31" s="75" t="s">
        <v>89</v>
      </c>
      <c r="CA31" s="76" t="s">
        <v>89</v>
      </c>
      <c r="CB31" s="74" t="s">
        <v>89</v>
      </c>
      <c r="CC31" s="75" t="s">
        <v>89</v>
      </c>
      <c r="CD31" s="75" t="s">
        <v>89</v>
      </c>
      <c r="CE31" s="75" t="s">
        <v>89</v>
      </c>
      <c r="CF31" s="76" t="s">
        <v>89</v>
      </c>
      <c r="CG31" s="74" t="s">
        <v>89</v>
      </c>
      <c r="CH31" s="75" t="s">
        <v>89</v>
      </c>
      <c r="CI31" s="75" t="s">
        <v>89</v>
      </c>
      <c r="CJ31" s="75" t="s">
        <v>89</v>
      </c>
      <c r="CK31" s="76" t="s">
        <v>89</v>
      </c>
      <c r="CL31" s="45">
        <f t="shared" si="14"/>
        <v>88</v>
      </c>
      <c r="CM31" s="45">
        <f t="shared" si="15"/>
        <v>0</v>
      </c>
      <c r="CN31" s="77"/>
      <c r="CO31" s="41"/>
      <c r="CP31" s="41"/>
      <c r="CQ31" s="41"/>
      <c r="CR31" s="41"/>
      <c r="CS31" s="41"/>
      <c r="CT31" s="29">
        <f t="shared" si="13"/>
        <v>0</v>
      </c>
    </row>
    <row r="32" spans="1:98" ht="405" x14ac:dyDescent="0.25">
      <c r="A32" s="32" t="s">
        <v>6</v>
      </c>
      <c r="B32" s="30">
        <v>2020</v>
      </c>
      <c r="C32" s="31" t="s">
        <v>22</v>
      </c>
      <c r="D32" s="31" t="s">
        <v>127</v>
      </c>
      <c r="E32" s="34" t="s">
        <v>89</v>
      </c>
      <c r="F32" s="34" t="s">
        <v>89</v>
      </c>
      <c r="G32" s="34" t="s">
        <v>89</v>
      </c>
      <c r="H32" s="35" t="s">
        <v>89</v>
      </c>
      <c r="I32" s="36" t="s">
        <v>18</v>
      </c>
      <c r="J32" s="34" t="s">
        <v>213</v>
      </c>
      <c r="K32" s="33" t="s">
        <v>129</v>
      </c>
      <c r="L32" s="34" t="s">
        <v>230</v>
      </c>
      <c r="M32" s="33">
        <v>21</v>
      </c>
      <c r="N32" s="33" t="s">
        <v>131</v>
      </c>
      <c r="O32" s="33" t="s">
        <v>19</v>
      </c>
      <c r="P32" s="34" t="s">
        <v>231</v>
      </c>
      <c r="Q32" s="33" t="s">
        <v>133</v>
      </c>
      <c r="R32" s="37">
        <v>44257</v>
      </c>
      <c r="S32" s="36" t="s">
        <v>89</v>
      </c>
      <c r="T32" s="34" t="s">
        <v>89</v>
      </c>
      <c r="U32" s="33" t="s">
        <v>89</v>
      </c>
      <c r="V32" s="34"/>
      <c r="W32" s="33" t="s">
        <v>89</v>
      </c>
      <c r="X32" s="33" t="s">
        <v>89</v>
      </c>
      <c r="Y32" s="33" t="s">
        <v>89</v>
      </c>
      <c r="Z32" s="34" t="s">
        <v>89</v>
      </c>
      <c r="AA32" s="33" t="s">
        <v>89</v>
      </c>
      <c r="AB32" s="33" t="s">
        <v>89</v>
      </c>
      <c r="AC32" s="37" t="s">
        <v>89</v>
      </c>
      <c r="AD32" s="38" t="s">
        <v>89</v>
      </c>
      <c r="AE32" s="39" t="s">
        <v>89</v>
      </c>
      <c r="AF32" s="40" t="s">
        <v>89</v>
      </c>
      <c r="AG32" s="40" t="s">
        <v>89</v>
      </c>
      <c r="AH32" s="40" t="s">
        <v>89</v>
      </c>
      <c r="AI32" s="40" t="s">
        <v>89</v>
      </c>
      <c r="AJ32" s="40" t="s">
        <v>89</v>
      </c>
      <c r="AK32" s="40" t="s">
        <v>89</v>
      </c>
      <c r="AL32" s="40" t="s">
        <v>89</v>
      </c>
      <c r="AM32" s="40" t="s">
        <v>89</v>
      </c>
      <c r="AN32" s="40" t="s">
        <v>89</v>
      </c>
      <c r="AO32" s="40" t="s">
        <v>89</v>
      </c>
      <c r="AP32" s="40" t="s">
        <v>89</v>
      </c>
      <c r="AQ32" s="40" t="s">
        <v>89</v>
      </c>
      <c r="AR32" s="40" t="s">
        <v>89</v>
      </c>
      <c r="AS32" s="41" t="s">
        <v>89</v>
      </c>
      <c r="AT32" s="42" t="s">
        <v>89</v>
      </c>
      <c r="AU32" s="42" t="s">
        <v>89</v>
      </c>
      <c r="AV32" s="43" t="s">
        <v>89</v>
      </c>
      <c r="AW32" s="38" t="s">
        <v>89</v>
      </c>
      <c r="AX32" s="39" t="s">
        <v>89</v>
      </c>
      <c r="AY32" s="39" t="s">
        <v>89</v>
      </c>
      <c r="AZ32" s="40" t="s">
        <v>89</v>
      </c>
      <c r="BA32" s="39" t="s">
        <v>89</v>
      </c>
      <c r="BB32" s="44" t="s">
        <v>89</v>
      </c>
      <c r="BC32" s="74" t="s">
        <v>18</v>
      </c>
      <c r="BD32" s="75" t="s">
        <v>213</v>
      </c>
      <c r="BE32" s="75" t="s">
        <v>184</v>
      </c>
      <c r="BF32" s="75" t="s">
        <v>229</v>
      </c>
      <c r="BG32" s="76" t="s">
        <v>218</v>
      </c>
      <c r="BH32" s="74" t="s">
        <v>18</v>
      </c>
      <c r="BI32" s="75" t="s">
        <v>219</v>
      </c>
      <c r="BJ32" s="75" t="s">
        <v>190</v>
      </c>
      <c r="BK32" s="75" t="s">
        <v>232</v>
      </c>
      <c r="BL32" s="76" t="s">
        <v>233</v>
      </c>
      <c r="BM32" s="74" t="s">
        <v>89</v>
      </c>
      <c r="BN32" s="75" t="s">
        <v>89</v>
      </c>
      <c r="BO32" s="75" t="s">
        <v>89</v>
      </c>
      <c r="BP32" s="75" t="s">
        <v>89</v>
      </c>
      <c r="BQ32" s="76" t="s">
        <v>89</v>
      </c>
      <c r="BR32" s="74" t="s">
        <v>89</v>
      </c>
      <c r="BS32" s="75" t="s">
        <v>89</v>
      </c>
      <c r="BT32" s="75" t="s">
        <v>89</v>
      </c>
      <c r="BU32" s="75" t="s">
        <v>89</v>
      </c>
      <c r="BV32" s="76" t="s">
        <v>89</v>
      </c>
      <c r="BW32" s="74" t="s">
        <v>89</v>
      </c>
      <c r="BX32" s="75" t="s">
        <v>89</v>
      </c>
      <c r="BY32" s="75" t="s">
        <v>89</v>
      </c>
      <c r="BZ32" s="75" t="s">
        <v>89</v>
      </c>
      <c r="CA32" s="76" t="s">
        <v>89</v>
      </c>
      <c r="CB32" s="74" t="s">
        <v>89</v>
      </c>
      <c r="CC32" s="75" t="s">
        <v>89</v>
      </c>
      <c r="CD32" s="75" t="s">
        <v>89</v>
      </c>
      <c r="CE32" s="75" t="s">
        <v>89</v>
      </c>
      <c r="CF32" s="76" t="s">
        <v>89</v>
      </c>
      <c r="CG32" s="74" t="s">
        <v>89</v>
      </c>
      <c r="CH32" s="75" t="s">
        <v>89</v>
      </c>
      <c r="CI32" s="75" t="s">
        <v>89</v>
      </c>
      <c r="CJ32" s="75" t="s">
        <v>89</v>
      </c>
      <c r="CK32" s="76" t="s">
        <v>89</v>
      </c>
      <c r="CL32" s="45">
        <f t="shared" si="14"/>
        <v>88</v>
      </c>
      <c r="CM32" s="45">
        <f t="shared" si="15"/>
        <v>0</v>
      </c>
      <c r="CN32" s="77"/>
      <c r="CO32" s="41"/>
      <c r="CP32" s="41"/>
      <c r="CQ32" s="41"/>
      <c r="CR32" s="41"/>
      <c r="CS32" s="41"/>
      <c r="CT32" s="29">
        <f t="shared" si="13"/>
        <v>0</v>
      </c>
    </row>
    <row r="33" spans="1:98" ht="405" x14ac:dyDescent="0.25">
      <c r="A33" s="32" t="s">
        <v>6</v>
      </c>
      <c r="B33" s="30">
        <v>2020</v>
      </c>
      <c r="C33" s="31" t="s">
        <v>22</v>
      </c>
      <c r="D33" s="31" t="s">
        <v>127</v>
      </c>
      <c r="E33" s="34" t="s">
        <v>89</v>
      </c>
      <c r="F33" s="34" t="s">
        <v>89</v>
      </c>
      <c r="G33" s="34" t="s">
        <v>89</v>
      </c>
      <c r="H33" s="35" t="s">
        <v>89</v>
      </c>
      <c r="I33" s="36" t="s">
        <v>18</v>
      </c>
      <c r="J33" s="34" t="s">
        <v>219</v>
      </c>
      <c r="K33" s="33" t="s">
        <v>129</v>
      </c>
      <c r="L33" s="34" t="s">
        <v>234</v>
      </c>
      <c r="M33" s="33">
        <v>21</v>
      </c>
      <c r="N33" s="33" t="s">
        <v>131</v>
      </c>
      <c r="O33" s="33" t="s">
        <v>19</v>
      </c>
      <c r="P33" s="34" t="s">
        <v>235</v>
      </c>
      <c r="Q33" s="33" t="s">
        <v>133</v>
      </c>
      <c r="R33" s="37">
        <v>44166</v>
      </c>
      <c r="S33" s="36" t="s">
        <v>89</v>
      </c>
      <c r="T33" s="34" t="s">
        <v>89</v>
      </c>
      <c r="U33" s="33" t="s">
        <v>89</v>
      </c>
      <c r="V33" s="34"/>
      <c r="W33" s="33" t="s">
        <v>89</v>
      </c>
      <c r="X33" s="33" t="s">
        <v>89</v>
      </c>
      <c r="Y33" s="33" t="s">
        <v>89</v>
      </c>
      <c r="Z33" s="34" t="s">
        <v>89</v>
      </c>
      <c r="AA33" s="33" t="s">
        <v>89</v>
      </c>
      <c r="AB33" s="33" t="s">
        <v>89</v>
      </c>
      <c r="AC33" s="37" t="s">
        <v>89</v>
      </c>
      <c r="AD33" s="38" t="s">
        <v>89</v>
      </c>
      <c r="AE33" s="39" t="s">
        <v>89</v>
      </c>
      <c r="AF33" s="40" t="s">
        <v>89</v>
      </c>
      <c r="AG33" s="40" t="s">
        <v>89</v>
      </c>
      <c r="AH33" s="40" t="s">
        <v>89</v>
      </c>
      <c r="AI33" s="40" t="s">
        <v>89</v>
      </c>
      <c r="AJ33" s="40" t="s">
        <v>89</v>
      </c>
      <c r="AK33" s="40" t="s">
        <v>89</v>
      </c>
      <c r="AL33" s="40" t="s">
        <v>89</v>
      </c>
      <c r="AM33" s="40" t="s">
        <v>89</v>
      </c>
      <c r="AN33" s="40" t="s">
        <v>89</v>
      </c>
      <c r="AO33" s="40" t="s">
        <v>89</v>
      </c>
      <c r="AP33" s="40" t="s">
        <v>89</v>
      </c>
      <c r="AQ33" s="40" t="s">
        <v>89</v>
      </c>
      <c r="AR33" s="40" t="s">
        <v>89</v>
      </c>
      <c r="AS33" s="41" t="s">
        <v>89</v>
      </c>
      <c r="AT33" s="42" t="s">
        <v>89</v>
      </c>
      <c r="AU33" s="42" t="s">
        <v>89</v>
      </c>
      <c r="AV33" s="43" t="s">
        <v>89</v>
      </c>
      <c r="AW33" s="38" t="s">
        <v>89</v>
      </c>
      <c r="AX33" s="39" t="s">
        <v>89</v>
      </c>
      <c r="AY33" s="39" t="s">
        <v>89</v>
      </c>
      <c r="AZ33" s="40" t="s">
        <v>89</v>
      </c>
      <c r="BA33" s="39" t="s">
        <v>89</v>
      </c>
      <c r="BB33" s="44" t="s">
        <v>89</v>
      </c>
      <c r="BC33" s="74" t="s">
        <v>18</v>
      </c>
      <c r="BD33" s="75" t="s">
        <v>213</v>
      </c>
      <c r="BE33" s="75" t="s">
        <v>190</v>
      </c>
      <c r="BF33" s="75" t="s">
        <v>232</v>
      </c>
      <c r="BG33" s="76" t="s">
        <v>233</v>
      </c>
      <c r="BH33" s="74" t="s">
        <v>89</v>
      </c>
      <c r="BI33" s="75" t="s">
        <v>89</v>
      </c>
      <c r="BJ33" s="75" t="s">
        <v>89</v>
      </c>
      <c r="BK33" s="75" t="s">
        <v>89</v>
      </c>
      <c r="BL33" s="76" t="s">
        <v>89</v>
      </c>
      <c r="BM33" s="74" t="s">
        <v>89</v>
      </c>
      <c r="BN33" s="75" t="s">
        <v>89</v>
      </c>
      <c r="BO33" s="75" t="s">
        <v>89</v>
      </c>
      <c r="BP33" s="75" t="s">
        <v>89</v>
      </c>
      <c r="BQ33" s="76" t="s">
        <v>89</v>
      </c>
      <c r="BR33" s="74" t="s">
        <v>89</v>
      </c>
      <c r="BS33" s="75" t="s">
        <v>89</v>
      </c>
      <c r="BT33" s="75" t="s">
        <v>89</v>
      </c>
      <c r="BU33" s="75" t="s">
        <v>89</v>
      </c>
      <c r="BV33" s="76" t="s">
        <v>89</v>
      </c>
      <c r="BW33" s="74" t="s">
        <v>89</v>
      </c>
      <c r="BX33" s="75" t="s">
        <v>89</v>
      </c>
      <c r="BY33" s="75" t="s">
        <v>89</v>
      </c>
      <c r="BZ33" s="75" t="s">
        <v>89</v>
      </c>
      <c r="CA33" s="76" t="s">
        <v>89</v>
      </c>
      <c r="CB33" s="74" t="s">
        <v>89</v>
      </c>
      <c r="CC33" s="75" t="s">
        <v>89</v>
      </c>
      <c r="CD33" s="75" t="s">
        <v>89</v>
      </c>
      <c r="CE33" s="75" t="s">
        <v>89</v>
      </c>
      <c r="CF33" s="76" t="s">
        <v>89</v>
      </c>
      <c r="CG33" s="74" t="s">
        <v>89</v>
      </c>
      <c r="CH33" s="75" t="s">
        <v>89</v>
      </c>
      <c r="CI33" s="75" t="s">
        <v>89</v>
      </c>
      <c r="CJ33" s="75" t="s">
        <v>89</v>
      </c>
      <c r="CK33" s="76" t="s">
        <v>89</v>
      </c>
      <c r="CL33" s="45">
        <f t="shared" si="14"/>
        <v>88</v>
      </c>
      <c r="CM33" s="45">
        <f t="shared" si="15"/>
        <v>0</v>
      </c>
      <c r="CN33" s="77"/>
      <c r="CO33" s="41"/>
      <c r="CP33" s="41"/>
      <c r="CQ33" s="41"/>
      <c r="CR33" s="41"/>
      <c r="CS33" s="41"/>
      <c r="CT33" s="29">
        <f t="shared" si="13"/>
        <v>0</v>
      </c>
    </row>
    <row r="34" spans="1:98" ht="165.75" x14ac:dyDescent="0.25">
      <c r="A34" s="32" t="s">
        <v>6</v>
      </c>
      <c r="B34" s="30">
        <v>2020</v>
      </c>
      <c r="C34" s="31" t="s">
        <v>22</v>
      </c>
      <c r="D34" s="31" t="s">
        <v>127</v>
      </c>
      <c r="E34" s="34" t="s">
        <v>89</v>
      </c>
      <c r="F34" s="34" t="s">
        <v>89</v>
      </c>
      <c r="G34" s="34" t="s">
        <v>89</v>
      </c>
      <c r="H34" s="35" t="s">
        <v>89</v>
      </c>
      <c r="I34" s="36" t="s">
        <v>18</v>
      </c>
      <c r="J34" s="34" t="s">
        <v>219</v>
      </c>
      <c r="K34" s="33" t="s">
        <v>129</v>
      </c>
      <c r="L34" s="34" t="s">
        <v>230</v>
      </c>
      <c r="M34" s="33">
        <v>21</v>
      </c>
      <c r="N34" s="33" t="s">
        <v>131</v>
      </c>
      <c r="O34" s="33" t="s">
        <v>19</v>
      </c>
      <c r="P34" s="34" t="s">
        <v>231</v>
      </c>
      <c r="Q34" s="33" t="s">
        <v>133</v>
      </c>
      <c r="R34" s="37">
        <v>44257</v>
      </c>
      <c r="S34" s="36" t="s">
        <v>89</v>
      </c>
      <c r="T34" s="34" t="s">
        <v>89</v>
      </c>
      <c r="U34" s="33" t="s">
        <v>89</v>
      </c>
      <c r="V34" s="34"/>
      <c r="W34" s="33" t="s">
        <v>89</v>
      </c>
      <c r="X34" s="33" t="s">
        <v>89</v>
      </c>
      <c r="Y34" s="33" t="s">
        <v>89</v>
      </c>
      <c r="Z34" s="34" t="s">
        <v>89</v>
      </c>
      <c r="AA34" s="33" t="s">
        <v>89</v>
      </c>
      <c r="AB34" s="33" t="s">
        <v>89</v>
      </c>
      <c r="AC34" s="37" t="s">
        <v>89</v>
      </c>
      <c r="AD34" s="38" t="s">
        <v>89</v>
      </c>
      <c r="AE34" s="39" t="s">
        <v>89</v>
      </c>
      <c r="AF34" s="40" t="s">
        <v>89</v>
      </c>
      <c r="AG34" s="40" t="s">
        <v>89</v>
      </c>
      <c r="AH34" s="40" t="s">
        <v>89</v>
      </c>
      <c r="AI34" s="40" t="s">
        <v>89</v>
      </c>
      <c r="AJ34" s="40" t="s">
        <v>89</v>
      </c>
      <c r="AK34" s="40" t="s">
        <v>89</v>
      </c>
      <c r="AL34" s="40" t="s">
        <v>89</v>
      </c>
      <c r="AM34" s="40" t="s">
        <v>89</v>
      </c>
      <c r="AN34" s="40" t="s">
        <v>89</v>
      </c>
      <c r="AO34" s="40" t="s">
        <v>89</v>
      </c>
      <c r="AP34" s="40" t="s">
        <v>89</v>
      </c>
      <c r="AQ34" s="40" t="s">
        <v>89</v>
      </c>
      <c r="AR34" s="40" t="s">
        <v>89</v>
      </c>
      <c r="AS34" s="41" t="s">
        <v>89</v>
      </c>
      <c r="AT34" s="42" t="s">
        <v>89</v>
      </c>
      <c r="AU34" s="42" t="s">
        <v>89</v>
      </c>
      <c r="AV34" s="43" t="s">
        <v>89</v>
      </c>
      <c r="AW34" s="38" t="s">
        <v>89</v>
      </c>
      <c r="AX34" s="39" t="s">
        <v>89</v>
      </c>
      <c r="AY34" s="39" t="s">
        <v>89</v>
      </c>
      <c r="AZ34" s="40" t="s">
        <v>89</v>
      </c>
      <c r="BA34" s="39" t="s">
        <v>89</v>
      </c>
      <c r="BB34" s="44" t="s">
        <v>89</v>
      </c>
      <c r="BC34" s="74" t="s">
        <v>89</v>
      </c>
      <c r="BD34" s="75" t="s">
        <v>89</v>
      </c>
      <c r="BE34" s="75" t="s">
        <v>89</v>
      </c>
      <c r="BF34" s="75" t="s">
        <v>89</v>
      </c>
      <c r="BG34" s="76" t="s">
        <v>89</v>
      </c>
      <c r="BH34" s="74" t="s">
        <v>89</v>
      </c>
      <c r="BI34" s="75" t="s">
        <v>89</v>
      </c>
      <c r="BJ34" s="75" t="s">
        <v>89</v>
      </c>
      <c r="BK34" s="75" t="s">
        <v>89</v>
      </c>
      <c r="BL34" s="76" t="s">
        <v>89</v>
      </c>
      <c r="BM34" s="74" t="s">
        <v>89</v>
      </c>
      <c r="BN34" s="75" t="s">
        <v>89</v>
      </c>
      <c r="BO34" s="75" t="s">
        <v>89</v>
      </c>
      <c r="BP34" s="75" t="s">
        <v>89</v>
      </c>
      <c r="BQ34" s="76" t="s">
        <v>89</v>
      </c>
      <c r="BR34" s="74" t="s">
        <v>89</v>
      </c>
      <c r="BS34" s="75" t="s">
        <v>89</v>
      </c>
      <c r="BT34" s="75" t="s">
        <v>89</v>
      </c>
      <c r="BU34" s="75" t="s">
        <v>89</v>
      </c>
      <c r="BV34" s="76" t="s">
        <v>89</v>
      </c>
      <c r="BW34" s="74" t="s">
        <v>89</v>
      </c>
      <c r="BX34" s="75" t="s">
        <v>89</v>
      </c>
      <c r="BY34" s="75" t="s">
        <v>89</v>
      </c>
      <c r="BZ34" s="75" t="s">
        <v>89</v>
      </c>
      <c r="CA34" s="76" t="s">
        <v>89</v>
      </c>
      <c r="CB34" s="74" t="s">
        <v>89</v>
      </c>
      <c r="CC34" s="75" t="s">
        <v>89</v>
      </c>
      <c r="CD34" s="75" t="s">
        <v>89</v>
      </c>
      <c r="CE34" s="75" t="s">
        <v>89</v>
      </c>
      <c r="CF34" s="76" t="s">
        <v>89</v>
      </c>
      <c r="CG34" s="74" t="s">
        <v>89</v>
      </c>
      <c r="CH34" s="75" t="s">
        <v>89</v>
      </c>
      <c r="CI34" s="75" t="s">
        <v>89</v>
      </c>
      <c r="CJ34" s="75" t="s">
        <v>89</v>
      </c>
      <c r="CK34" s="76" t="s">
        <v>89</v>
      </c>
      <c r="CL34" s="45">
        <f t="shared" si="14"/>
        <v>88</v>
      </c>
      <c r="CM34" s="45">
        <f t="shared" si="15"/>
        <v>0</v>
      </c>
      <c r="CN34" s="77"/>
      <c r="CO34" s="41"/>
      <c r="CP34" s="41"/>
      <c r="CQ34" s="41"/>
      <c r="CR34" s="41"/>
      <c r="CS34" s="41"/>
      <c r="CT34" s="29">
        <f t="shared" si="13"/>
        <v>0</v>
      </c>
    </row>
    <row r="35" spans="1:98" ht="165.75" x14ac:dyDescent="0.25">
      <c r="A35" s="32" t="s">
        <v>6</v>
      </c>
      <c r="B35" s="30">
        <v>2020</v>
      </c>
      <c r="C35" s="31" t="s">
        <v>22</v>
      </c>
      <c r="D35" s="31" t="s">
        <v>127</v>
      </c>
      <c r="E35" s="34" t="s">
        <v>89</v>
      </c>
      <c r="F35" s="34" t="s">
        <v>89</v>
      </c>
      <c r="G35" s="34" t="s">
        <v>89</v>
      </c>
      <c r="H35" s="35" t="s">
        <v>89</v>
      </c>
      <c r="I35" s="36" t="s">
        <v>18</v>
      </c>
      <c r="J35" s="34" t="s">
        <v>219</v>
      </c>
      <c r="K35" s="33" t="s">
        <v>129</v>
      </c>
      <c r="L35" s="34" t="s">
        <v>236</v>
      </c>
      <c r="M35" s="33">
        <v>24</v>
      </c>
      <c r="N35" s="33" t="s">
        <v>131</v>
      </c>
      <c r="O35" s="33" t="s">
        <v>19</v>
      </c>
      <c r="P35" s="34" t="s">
        <v>215</v>
      </c>
      <c r="Q35" s="33" t="s">
        <v>133</v>
      </c>
      <c r="R35" s="37">
        <v>44300</v>
      </c>
      <c r="S35" s="36" t="s">
        <v>89</v>
      </c>
      <c r="T35" s="34" t="s">
        <v>89</v>
      </c>
      <c r="U35" s="33" t="s">
        <v>89</v>
      </c>
      <c r="V35" s="34"/>
      <c r="W35" s="33" t="s">
        <v>89</v>
      </c>
      <c r="X35" s="33" t="s">
        <v>89</v>
      </c>
      <c r="Y35" s="33" t="s">
        <v>89</v>
      </c>
      <c r="Z35" s="34" t="s">
        <v>89</v>
      </c>
      <c r="AA35" s="33" t="s">
        <v>89</v>
      </c>
      <c r="AB35" s="33" t="s">
        <v>89</v>
      </c>
      <c r="AC35" s="37" t="s">
        <v>89</v>
      </c>
      <c r="AD35" s="38" t="s">
        <v>89</v>
      </c>
      <c r="AE35" s="39" t="s">
        <v>89</v>
      </c>
      <c r="AF35" s="40" t="s">
        <v>89</v>
      </c>
      <c r="AG35" s="40" t="s">
        <v>89</v>
      </c>
      <c r="AH35" s="40" t="s">
        <v>89</v>
      </c>
      <c r="AI35" s="40" t="s">
        <v>89</v>
      </c>
      <c r="AJ35" s="40" t="s">
        <v>89</v>
      </c>
      <c r="AK35" s="40" t="s">
        <v>89</v>
      </c>
      <c r="AL35" s="40" t="s">
        <v>89</v>
      </c>
      <c r="AM35" s="40" t="s">
        <v>89</v>
      </c>
      <c r="AN35" s="40" t="s">
        <v>89</v>
      </c>
      <c r="AO35" s="40" t="s">
        <v>89</v>
      </c>
      <c r="AP35" s="40" t="s">
        <v>89</v>
      </c>
      <c r="AQ35" s="40" t="s">
        <v>89</v>
      </c>
      <c r="AR35" s="40" t="s">
        <v>89</v>
      </c>
      <c r="AS35" s="41" t="s">
        <v>89</v>
      </c>
      <c r="AT35" s="42" t="s">
        <v>89</v>
      </c>
      <c r="AU35" s="42" t="s">
        <v>89</v>
      </c>
      <c r="AV35" s="43" t="s">
        <v>89</v>
      </c>
      <c r="AW35" s="38" t="s">
        <v>89</v>
      </c>
      <c r="AX35" s="39" t="s">
        <v>89</v>
      </c>
      <c r="AY35" s="39" t="s">
        <v>89</v>
      </c>
      <c r="AZ35" s="40" t="s">
        <v>89</v>
      </c>
      <c r="BA35" s="39" t="s">
        <v>89</v>
      </c>
      <c r="BB35" s="44" t="s">
        <v>89</v>
      </c>
      <c r="BC35" s="74" t="s">
        <v>89</v>
      </c>
      <c r="BD35" s="75" t="s">
        <v>89</v>
      </c>
      <c r="BE35" s="75" t="s">
        <v>89</v>
      </c>
      <c r="BF35" s="75" t="s">
        <v>89</v>
      </c>
      <c r="BG35" s="76" t="s">
        <v>89</v>
      </c>
      <c r="BH35" s="74" t="s">
        <v>89</v>
      </c>
      <c r="BI35" s="75" t="s">
        <v>89</v>
      </c>
      <c r="BJ35" s="75" t="s">
        <v>89</v>
      </c>
      <c r="BK35" s="75" t="s">
        <v>89</v>
      </c>
      <c r="BL35" s="76" t="s">
        <v>89</v>
      </c>
      <c r="BM35" s="74" t="s">
        <v>89</v>
      </c>
      <c r="BN35" s="75" t="s">
        <v>89</v>
      </c>
      <c r="BO35" s="75" t="s">
        <v>89</v>
      </c>
      <c r="BP35" s="75" t="s">
        <v>89</v>
      </c>
      <c r="BQ35" s="76" t="s">
        <v>89</v>
      </c>
      <c r="BR35" s="74" t="s">
        <v>89</v>
      </c>
      <c r="BS35" s="75" t="s">
        <v>89</v>
      </c>
      <c r="BT35" s="75" t="s">
        <v>89</v>
      </c>
      <c r="BU35" s="75" t="s">
        <v>89</v>
      </c>
      <c r="BV35" s="76" t="s">
        <v>89</v>
      </c>
      <c r="BW35" s="74" t="s">
        <v>89</v>
      </c>
      <c r="BX35" s="75" t="s">
        <v>89</v>
      </c>
      <c r="BY35" s="75" t="s">
        <v>89</v>
      </c>
      <c r="BZ35" s="75" t="s">
        <v>89</v>
      </c>
      <c r="CA35" s="76" t="s">
        <v>89</v>
      </c>
      <c r="CB35" s="74" t="s">
        <v>89</v>
      </c>
      <c r="CC35" s="75" t="s">
        <v>89</v>
      </c>
      <c r="CD35" s="75" t="s">
        <v>89</v>
      </c>
      <c r="CE35" s="75" t="s">
        <v>89</v>
      </c>
      <c r="CF35" s="76" t="s">
        <v>89</v>
      </c>
      <c r="CG35" s="74" t="s">
        <v>89</v>
      </c>
      <c r="CH35" s="75" t="s">
        <v>89</v>
      </c>
      <c r="CI35" s="75" t="s">
        <v>89</v>
      </c>
      <c r="CJ35" s="75" t="s">
        <v>89</v>
      </c>
      <c r="CK35" s="76" t="s">
        <v>89</v>
      </c>
      <c r="CL35" s="45">
        <f t="shared" si="14"/>
        <v>88</v>
      </c>
      <c r="CM35" s="45">
        <f t="shared" si="15"/>
        <v>0</v>
      </c>
      <c r="CN35" s="77"/>
      <c r="CO35" s="41"/>
      <c r="CP35" s="41"/>
      <c r="CQ35" s="41"/>
      <c r="CR35" s="41"/>
      <c r="CS35" s="41"/>
      <c r="CT35" s="29">
        <f t="shared" si="13"/>
        <v>0</v>
      </c>
    </row>
    <row r="36" spans="1:98" ht="165.75" x14ac:dyDescent="0.25">
      <c r="A36" s="32" t="s">
        <v>6</v>
      </c>
      <c r="B36" s="30">
        <v>2020</v>
      </c>
      <c r="C36" s="31" t="s">
        <v>22</v>
      </c>
      <c r="D36" s="31" t="s">
        <v>127</v>
      </c>
      <c r="E36" s="34" t="s">
        <v>89</v>
      </c>
      <c r="F36" s="34" t="s">
        <v>89</v>
      </c>
      <c r="G36" s="34" t="s">
        <v>89</v>
      </c>
      <c r="H36" s="35" t="s">
        <v>89</v>
      </c>
      <c r="I36" s="36" t="s">
        <v>18</v>
      </c>
      <c r="J36" s="34" t="s">
        <v>219</v>
      </c>
      <c r="K36" s="33" t="s">
        <v>129</v>
      </c>
      <c r="L36" s="34" t="s">
        <v>237</v>
      </c>
      <c r="M36" s="33">
        <v>24</v>
      </c>
      <c r="N36" s="33" t="s">
        <v>131</v>
      </c>
      <c r="O36" s="33" t="s">
        <v>19</v>
      </c>
      <c r="P36" s="34" t="s">
        <v>215</v>
      </c>
      <c r="Q36" s="33" t="s">
        <v>133</v>
      </c>
      <c r="R36" s="37">
        <v>44300</v>
      </c>
      <c r="S36" s="36" t="s">
        <v>89</v>
      </c>
      <c r="T36" s="34" t="s">
        <v>89</v>
      </c>
      <c r="U36" s="33" t="s">
        <v>89</v>
      </c>
      <c r="V36" s="34"/>
      <c r="W36" s="33" t="s">
        <v>89</v>
      </c>
      <c r="X36" s="33" t="s">
        <v>89</v>
      </c>
      <c r="Y36" s="33" t="s">
        <v>89</v>
      </c>
      <c r="Z36" s="34" t="s">
        <v>89</v>
      </c>
      <c r="AA36" s="33" t="s">
        <v>89</v>
      </c>
      <c r="AB36" s="33" t="s">
        <v>89</v>
      </c>
      <c r="AC36" s="37" t="s">
        <v>89</v>
      </c>
      <c r="AD36" s="38" t="s">
        <v>89</v>
      </c>
      <c r="AE36" s="39" t="s">
        <v>89</v>
      </c>
      <c r="AF36" s="40" t="s">
        <v>89</v>
      </c>
      <c r="AG36" s="40" t="s">
        <v>89</v>
      </c>
      <c r="AH36" s="40" t="s">
        <v>89</v>
      </c>
      <c r="AI36" s="40" t="s">
        <v>89</v>
      </c>
      <c r="AJ36" s="40" t="s">
        <v>89</v>
      </c>
      <c r="AK36" s="40" t="s">
        <v>89</v>
      </c>
      <c r="AL36" s="40" t="s">
        <v>89</v>
      </c>
      <c r="AM36" s="40" t="s">
        <v>89</v>
      </c>
      <c r="AN36" s="40" t="s">
        <v>89</v>
      </c>
      <c r="AO36" s="40" t="s">
        <v>89</v>
      </c>
      <c r="AP36" s="40" t="s">
        <v>89</v>
      </c>
      <c r="AQ36" s="40" t="s">
        <v>89</v>
      </c>
      <c r="AR36" s="40" t="s">
        <v>89</v>
      </c>
      <c r="AS36" s="41" t="s">
        <v>89</v>
      </c>
      <c r="AT36" s="42" t="s">
        <v>89</v>
      </c>
      <c r="AU36" s="42" t="s">
        <v>89</v>
      </c>
      <c r="AV36" s="43" t="s">
        <v>89</v>
      </c>
      <c r="AW36" s="38" t="s">
        <v>89</v>
      </c>
      <c r="AX36" s="39" t="s">
        <v>89</v>
      </c>
      <c r="AY36" s="39" t="s">
        <v>89</v>
      </c>
      <c r="AZ36" s="40" t="s">
        <v>89</v>
      </c>
      <c r="BA36" s="39" t="s">
        <v>89</v>
      </c>
      <c r="BB36" s="44" t="s">
        <v>89</v>
      </c>
      <c r="BC36" s="74" t="s">
        <v>89</v>
      </c>
      <c r="BD36" s="75" t="s">
        <v>89</v>
      </c>
      <c r="BE36" s="75" t="s">
        <v>89</v>
      </c>
      <c r="BF36" s="75" t="s">
        <v>89</v>
      </c>
      <c r="BG36" s="76" t="s">
        <v>89</v>
      </c>
      <c r="BH36" s="74" t="s">
        <v>89</v>
      </c>
      <c r="BI36" s="75" t="s">
        <v>89</v>
      </c>
      <c r="BJ36" s="75" t="s">
        <v>89</v>
      </c>
      <c r="BK36" s="75" t="s">
        <v>89</v>
      </c>
      <c r="BL36" s="76" t="s">
        <v>89</v>
      </c>
      <c r="BM36" s="74" t="s">
        <v>89</v>
      </c>
      <c r="BN36" s="75" t="s">
        <v>89</v>
      </c>
      <c r="BO36" s="75" t="s">
        <v>89</v>
      </c>
      <c r="BP36" s="75" t="s">
        <v>89</v>
      </c>
      <c r="BQ36" s="76" t="s">
        <v>89</v>
      </c>
      <c r="BR36" s="74" t="s">
        <v>89</v>
      </c>
      <c r="BS36" s="75" t="s">
        <v>89</v>
      </c>
      <c r="BT36" s="75" t="s">
        <v>89</v>
      </c>
      <c r="BU36" s="75" t="s">
        <v>89</v>
      </c>
      <c r="BV36" s="76" t="s">
        <v>89</v>
      </c>
      <c r="BW36" s="74" t="s">
        <v>89</v>
      </c>
      <c r="BX36" s="75" t="s">
        <v>89</v>
      </c>
      <c r="BY36" s="75" t="s">
        <v>89</v>
      </c>
      <c r="BZ36" s="75" t="s">
        <v>89</v>
      </c>
      <c r="CA36" s="76" t="s">
        <v>89</v>
      </c>
      <c r="CB36" s="74" t="s">
        <v>89</v>
      </c>
      <c r="CC36" s="75" t="s">
        <v>89</v>
      </c>
      <c r="CD36" s="75" t="s">
        <v>89</v>
      </c>
      <c r="CE36" s="75" t="s">
        <v>89</v>
      </c>
      <c r="CF36" s="76" t="s">
        <v>89</v>
      </c>
      <c r="CG36" s="74" t="s">
        <v>89</v>
      </c>
      <c r="CH36" s="75" t="s">
        <v>89</v>
      </c>
      <c r="CI36" s="75" t="s">
        <v>89</v>
      </c>
      <c r="CJ36" s="75" t="s">
        <v>89</v>
      </c>
      <c r="CK36" s="76" t="s">
        <v>89</v>
      </c>
      <c r="CL36" s="45">
        <f t="shared" si="14"/>
        <v>88</v>
      </c>
      <c r="CM36" s="45">
        <f t="shared" si="15"/>
        <v>0</v>
      </c>
      <c r="CN36" s="77"/>
      <c r="CO36" s="41"/>
      <c r="CP36" s="41"/>
      <c r="CQ36" s="41"/>
      <c r="CR36" s="41"/>
      <c r="CS36" s="41"/>
      <c r="CT36" s="29">
        <f t="shared" si="13"/>
        <v>0</v>
      </c>
    </row>
    <row r="37" spans="1:98" ht="165.75" x14ac:dyDescent="0.25">
      <c r="A37" s="32" t="s">
        <v>6</v>
      </c>
      <c r="B37" s="30">
        <v>2020</v>
      </c>
      <c r="C37" s="31" t="s">
        <v>22</v>
      </c>
      <c r="D37" s="31" t="s">
        <v>127</v>
      </c>
      <c r="E37" s="34" t="s">
        <v>89</v>
      </c>
      <c r="F37" s="34" t="s">
        <v>89</v>
      </c>
      <c r="G37" s="34" t="s">
        <v>89</v>
      </c>
      <c r="H37" s="35" t="s">
        <v>89</v>
      </c>
      <c r="I37" s="36" t="s">
        <v>18</v>
      </c>
      <c r="J37" s="34" t="s">
        <v>219</v>
      </c>
      <c r="K37" s="33" t="s">
        <v>129</v>
      </c>
      <c r="L37" s="34" t="s">
        <v>238</v>
      </c>
      <c r="M37" s="33">
        <v>24</v>
      </c>
      <c r="N37" s="33" t="s">
        <v>131</v>
      </c>
      <c r="O37" s="33" t="s">
        <v>20</v>
      </c>
      <c r="P37" s="34" t="s">
        <v>239</v>
      </c>
      <c r="Q37" s="33" t="s">
        <v>133</v>
      </c>
      <c r="R37" s="37">
        <v>44112</v>
      </c>
      <c r="S37" s="36" t="s">
        <v>89</v>
      </c>
      <c r="T37" s="34" t="s">
        <v>89</v>
      </c>
      <c r="U37" s="33" t="s">
        <v>89</v>
      </c>
      <c r="V37" s="34"/>
      <c r="W37" s="33" t="s">
        <v>89</v>
      </c>
      <c r="X37" s="33" t="s">
        <v>89</v>
      </c>
      <c r="Y37" s="33" t="s">
        <v>89</v>
      </c>
      <c r="Z37" s="34" t="s">
        <v>89</v>
      </c>
      <c r="AA37" s="33" t="s">
        <v>89</v>
      </c>
      <c r="AB37" s="33" t="s">
        <v>89</v>
      </c>
      <c r="AC37" s="37" t="s">
        <v>89</v>
      </c>
      <c r="AD37" s="38" t="s">
        <v>89</v>
      </c>
      <c r="AE37" s="39" t="s">
        <v>89</v>
      </c>
      <c r="AF37" s="40" t="s">
        <v>89</v>
      </c>
      <c r="AG37" s="40" t="s">
        <v>89</v>
      </c>
      <c r="AH37" s="40" t="s">
        <v>89</v>
      </c>
      <c r="AI37" s="40" t="s">
        <v>89</v>
      </c>
      <c r="AJ37" s="40" t="s">
        <v>89</v>
      </c>
      <c r="AK37" s="40" t="s">
        <v>89</v>
      </c>
      <c r="AL37" s="40" t="s">
        <v>89</v>
      </c>
      <c r="AM37" s="40" t="s">
        <v>89</v>
      </c>
      <c r="AN37" s="40" t="s">
        <v>89</v>
      </c>
      <c r="AO37" s="40" t="s">
        <v>89</v>
      </c>
      <c r="AP37" s="40" t="s">
        <v>89</v>
      </c>
      <c r="AQ37" s="40" t="s">
        <v>89</v>
      </c>
      <c r="AR37" s="40" t="s">
        <v>89</v>
      </c>
      <c r="AS37" s="41" t="s">
        <v>89</v>
      </c>
      <c r="AT37" s="42" t="s">
        <v>89</v>
      </c>
      <c r="AU37" s="42" t="s">
        <v>89</v>
      </c>
      <c r="AV37" s="43" t="s">
        <v>89</v>
      </c>
      <c r="AW37" s="38" t="s">
        <v>89</v>
      </c>
      <c r="AX37" s="39" t="s">
        <v>89</v>
      </c>
      <c r="AY37" s="39" t="s">
        <v>89</v>
      </c>
      <c r="AZ37" s="40" t="s">
        <v>89</v>
      </c>
      <c r="BA37" s="39" t="s">
        <v>89</v>
      </c>
      <c r="BB37" s="44" t="s">
        <v>89</v>
      </c>
      <c r="BC37" s="74" t="s">
        <v>89</v>
      </c>
      <c r="BD37" s="75" t="s">
        <v>89</v>
      </c>
      <c r="BE37" s="75" t="s">
        <v>89</v>
      </c>
      <c r="BF37" s="75" t="s">
        <v>89</v>
      </c>
      <c r="BG37" s="76" t="s">
        <v>89</v>
      </c>
      <c r="BH37" s="74" t="s">
        <v>89</v>
      </c>
      <c r="BI37" s="75" t="s">
        <v>89</v>
      </c>
      <c r="BJ37" s="75" t="s">
        <v>89</v>
      </c>
      <c r="BK37" s="75" t="s">
        <v>89</v>
      </c>
      <c r="BL37" s="76" t="s">
        <v>89</v>
      </c>
      <c r="BM37" s="74" t="s">
        <v>89</v>
      </c>
      <c r="BN37" s="75" t="s">
        <v>89</v>
      </c>
      <c r="BO37" s="75" t="s">
        <v>89</v>
      </c>
      <c r="BP37" s="75" t="s">
        <v>89</v>
      </c>
      <c r="BQ37" s="76" t="s">
        <v>89</v>
      </c>
      <c r="BR37" s="74" t="s">
        <v>89</v>
      </c>
      <c r="BS37" s="75" t="s">
        <v>89</v>
      </c>
      <c r="BT37" s="75" t="s">
        <v>89</v>
      </c>
      <c r="BU37" s="75" t="s">
        <v>89</v>
      </c>
      <c r="BV37" s="76" t="s">
        <v>89</v>
      </c>
      <c r="BW37" s="74" t="s">
        <v>89</v>
      </c>
      <c r="BX37" s="75" t="s">
        <v>89</v>
      </c>
      <c r="BY37" s="75" t="s">
        <v>89</v>
      </c>
      <c r="BZ37" s="75" t="s">
        <v>89</v>
      </c>
      <c r="CA37" s="76" t="s">
        <v>89</v>
      </c>
      <c r="CB37" s="74" t="s">
        <v>89</v>
      </c>
      <c r="CC37" s="75" t="s">
        <v>89</v>
      </c>
      <c r="CD37" s="75" t="s">
        <v>89</v>
      </c>
      <c r="CE37" s="75" t="s">
        <v>89</v>
      </c>
      <c r="CF37" s="76" t="s">
        <v>89</v>
      </c>
      <c r="CG37" s="74" t="s">
        <v>89</v>
      </c>
      <c r="CH37" s="75" t="s">
        <v>89</v>
      </c>
      <c r="CI37" s="75" t="s">
        <v>89</v>
      </c>
      <c r="CJ37" s="75" t="s">
        <v>89</v>
      </c>
      <c r="CK37" s="76" t="s">
        <v>89</v>
      </c>
      <c r="CL37" s="45">
        <f t="shared" si="14"/>
        <v>88</v>
      </c>
      <c r="CM37" s="45">
        <f t="shared" si="15"/>
        <v>0</v>
      </c>
      <c r="CN37" s="77"/>
      <c r="CO37" s="41"/>
      <c r="CP37" s="41"/>
      <c r="CQ37" s="41"/>
      <c r="CR37" s="41"/>
      <c r="CS37" s="41"/>
      <c r="CT37" s="29">
        <f t="shared" si="13"/>
        <v>0</v>
      </c>
    </row>
    <row r="38" spans="1:98" ht="165.75" x14ac:dyDescent="0.25">
      <c r="A38" s="32" t="s">
        <v>6</v>
      </c>
      <c r="B38" s="30">
        <v>2020</v>
      </c>
      <c r="C38" s="31" t="s">
        <v>22</v>
      </c>
      <c r="D38" s="31" t="s">
        <v>127</v>
      </c>
      <c r="E38" s="34" t="s">
        <v>89</v>
      </c>
      <c r="F38" s="34" t="s">
        <v>89</v>
      </c>
      <c r="G38" s="34" t="s">
        <v>89</v>
      </c>
      <c r="H38" s="35" t="s">
        <v>89</v>
      </c>
      <c r="I38" s="36" t="s">
        <v>18</v>
      </c>
      <c r="J38" s="34" t="s">
        <v>219</v>
      </c>
      <c r="K38" s="33" t="s">
        <v>129</v>
      </c>
      <c r="L38" s="34" t="s">
        <v>234</v>
      </c>
      <c r="M38" s="33">
        <v>21</v>
      </c>
      <c r="N38" s="33" t="s">
        <v>131</v>
      </c>
      <c r="O38" s="33" t="s">
        <v>19</v>
      </c>
      <c r="P38" s="34" t="s">
        <v>235</v>
      </c>
      <c r="Q38" s="33" t="s">
        <v>133</v>
      </c>
      <c r="R38" s="37">
        <v>44166</v>
      </c>
      <c r="S38" s="36" t="s">
        <v>89</v>
      </c>
      <c r="T38" s="34" t="s">
        <v>89</v>
      </c>
      <c r="U38" s="33" t="s">
        <v>89</v>
      </c>
      <c r="V38" s="34"/>
      <c r="W38" s="33" t="s">
        <v>89</v>
      </c>
      <c r="X38" s="33" t="s">
        <v>89</v>
      </c>
      <c r="Y38" s="33" t="s">
        <v>89</v>
      </c>
      <c r="Z38" s="34" t="s">
        <v>89</v>
      </c>
      <c r="AA38" s="33" t="s">
        <v>89</v>
      </c>
      <c r="AB38" s="33" t="s">
        <v>89</v>
      </c>
      <c r="AC38" s="37" t="s">
        <v>89</v>
      </c>
      <c r="AD38" s="38" t="s">
        <v>89</v>
      </c>
      <c r="AE38" s="39" t="s">
        <v>89</v>
      </c>
      <c r="AF38" s="40" t="s">
        <v>89</v>
      </c>
      <c r="AG38" s="40" t="s">
        <v>89</v>
      </c>
      <c r="AH38" s="40" t="s">
        <v>89</v>
      </c>
      <c r="AI38" s="40" t="s">
        <v>89</v>
      </c>
      <c r="AJ38" s="40" t="s">
        <v>89</v>
      </c>
      <c r="AK38" s="40" t="s">
        <v>89</v>
      </c>
      <c r="AL38" s="40" t="s">
        <v>89</v>
      </c>
      <c r="AM38" s="40" t="s">
        <v>89</v>
      </c>
      <c r="AN38" s="40" t="s">
        <v>89</v>
      </c>
      <c r="AO38" s="40" t="s">
        <v>89</v>
      </c>
      <c r="AP38" s="40" t="s">
        <v>89</v>
      </c>
      <c r="AQ38" s="40" t="s">
        <v>89</v>
      </c>
      <c r="AR38" s="40" t="s">
        <v>89</v>
      </c>
      <c r="AS38" s="41" t="s">
        <v>89</v>
      </c>
      <c r="AT38" s="42" t="s">
        <v>89</v>
      </c>
      <c r="AU38" s="42" t="s">
        <v>89</v>
      </c>
      <c r="AV38" s="43" t="s">
        <v>89</v>
      </c>
      <c r="AW38" s="38" t="s">
        <v>89</v>
      </c>
      <c r="AX38" s="39" t="s">
        <v>89</v>
      </c>
      <c r="AY38" s="39" t="s">
        <v>89</v>
      </c>
      <c r="AZ38" s="40" t="s">
        <v>89</v>
      </c>
      <c r="BA38" s="39" t="s">
        <v>89</v>
      </c>
      <c r="BB38" s="44" t="s">
        <v>89</v>
      </c>
      <c r="BC38" s="74" t="s">
        <v>89</v>
      </c>
      <c r="BD38" s="75" t="s">
        <v>89</v>
      </c>
      <c r="BE38" s="75" t="s">
        <v>89</v>
      </c>
      <c r="BF38" s="75" t="s">
        <v>89</v>
      </c>
      <c r="BG38" s="76" t="s">
        <v>89</v>
      </c>
      <c r="BH38" s="74" t="s">
        <v>89</v>
      </c>
      <c r="BI38" s="75" t="s">
        <v>89</v>
      </c>
      <c r="BJ38" s="75" t="s">
        <v>89</v>
      </c>
      <c r="BK38" s="75" t="s">
        <v>89</v>
      </c>
      <c r="BL38" s="76" t="s">
        <v>89</v>
      </c>
      <c r="BM38" s="74" t="s">
        <v>89</v>
      </c>
      <c r="BN38" s="75" t="s">
        <v>89</v>
      </c>
      <c r="BO38" s="75" t="s">
        <v>89</v>
      </c>
      <c r="BP38" s="75" t="s">
        <v>89</v>
      </c>
      <c r="BQ38" s="76" t="s">
        <v>89</v>
      </c>
      <c r="BR38" s="74" t="s">
        <v>89</v>
      </c>
      <c r="BS38" s="75" t="s">
        <v>89</v>
      </c>
      <c r="BT38" s="75" t="s">
        <v>89</v>
      </c>
      <c r="BU38" s="75" t="s">
        <v>89</v>
      </c>
      <c r="BV38" s="76" t="s">
        <v>89</v>
      </c>
      <c r="BW38" s="74" t="s">
        <v>89</v>
      </c>
      <c r="BX38" s="75" t="s">
        <v>89</v>
      </c>
      <c r="BY38" s="75" t="s">
        <v>89</v>
      </c>
      <c r="BZ38" s="75" t="s">
        <v>89</v>
      </c>
      <c r="CA38" s="76" t="s">
        <v>89</v>
      </c>
      <c r="CB38" s="74" t="s">
        <v>89</v>
      </c>
      <c r="CC38" s="75" t="s">
        <v>89</v>
      </c>
      <c r="CD38" s="75" t="s">
        <v>89</v>
      </c>
      <c r="CE38" s="75" t="s">
        <v>89</v>
      </c>
      <c r="CF38" s="76" t="s">
        <v>89</v>
      </c>
      <c r="CG38" s="74" t="s">
        <v>89</v>
      </c>
      <c r="CH38" s="75" t="s">
        <v>89</v>
      </c>
      <c r="CI38" s="75" t="s">
        <v>89</v>
      </c>
      <c r="CJ38" s="75" t="s">
        <v>89</v>
      </c>
      <c r="CK38" s="76" t="s">
        <v>89</v>
      </c>
      <c r="CL38" s="45">
        <f t="shared" si="14"/>
        <v>88</v>
      </c>
      <c r="CM38" s="45">
        <f t="shared" si="15"/>
        <v>0</v>
      </c>
      <c r="CN38" s="77"/>
      <c r="CO38" s="41"/>
      <c r="CP38" s="41"/>
      <c r="CQ38" s="41"/>
      <c r="CR38" s="41"/>
      <c r="CS38" s="41"/>
      <c r="CT38" s="29">
        <f t="shared" si="13"/>
        <v>0</v>
      </c>
    </row>
    <row r="39" spans="1:98" ht="330" x14ac:dyDescent="0.25">
      <c r="A39" s="32" t="s">
        <v>8</v>
      </c>
      <c r="B39" s="30">
        <v>2020</v>
      </c>
      <c r="C39" s="31" t="s">
        <v>22</v>
      </c>
      <c r="D39" s="31" t="s">
        <v>127</v>
      </c>
      <c r="E39" s="34" t="s">
        <v>89</v>
      </c>
      <c r="F39" s="34" t="s">
        <v>89</v>
      </c>
      <c r="G39" s="34" t="s">
        <v>89</v>
      </c>
      <c r="H39" s="35" t="s">
        <v>89</v>
      </c>
      <c r="I39" s="36" t="s">
        <v>18</v>
      </c>
      <c r="J39" s="34" t="s">
        <v>240</v>
      </c>
      <c r="K39" s="33" t="s">
        <v>129</v>
      </c>
      <c r="L39" s="34" t="s">
        <v>241</v>
      </c>
      <c r="M39" s="33">
        <v>24</v>
      </c>
      <c r="N39" s="33" t="s">
        <v>131</v>
      </c>
      <c r="O39" s="33" t="s">
        <v>20</v>
      </c>
      <c r="P39" s="34" t="s">
        <v>242</v>
      </c>
      <c r="Q39" s="33" t="s">
        <v>133</v>
      </c>
      <c r="R39" s="37">
        <v>43980</v>
      </c>
      <c r="S39" s="36" t="s">
        <v>89</v>
      </c>
      <c r="T39" s="34" t="s">
        <v>89</v>
      </c>
      <c r="U39" s="33" t="s">
        <v>89</v>
      </c>
      <c r="V39" s="34"/>
      <c r="W39" s="33" t="s">
        <v>89</v>
      </c>
      <c r="X39" s="33" t="s">
        <v>89</v>
      </c>
      <c r="Y39" s="33" t="s">
        <v>89</v>
      </c>
      <c r="Z39" s="34" t="s">
        <v>89</v>
      </c>
      <c r="AA39" s="33" t="s">
        <v>89</v>
      </c>
      <c r="AB39" s="33" t="s">
        <v>89</v>
      </c>
      <c r="AC39" s="37" t="s">
        <v>89</v>
      </c>
      <c r="AD39" s="38" t="s">
        <v>89</v>
      </c>
      <c r="AE39" s="39" t="s">
        <v>89</v>
      </c>
      <c r="AF39" s="40" t="s">
        <v>89</v>
      </c>
      <c r="AG39" s="40" t="s">
        <v>89</v>
      </c>
      <c r="AH39" s="40" t="s">
        <v>89</v>
      </c>
      <c r="AI39" s="40" t="s">
        <v>89</v>
      </c>
      <c r="AJ39" s="40" t="s">
        <v>89</v>
      </c>
      <c r="AK39" s="40" t="s">
        <v>89</v>
      </c>
      <c r="AL39" s="40" t="s">
        <v>89</v>
      </c>
      <c r="AM39" s="40" t="s">
        <v>89</v>
      </c>
      <c r="AN39" s="40" t="s">
        <v>89</v>
      </c>
      <c r="AO39" s="40" t="s">
        <v>89</v>
      </c>
      <c r="AP39" s="40" t="s">
        <v>89</v>
      </c>
      <c r="AQ39" s="40" t="s">
        <v>89</v>
      </c>
      <c r="AR39" s="40" t="s">
        <v>89</v>
      </c>
      <c r="AS39" s="41" t="s">
        <v>89</v>
      </c>
      <c r="AT39" s="42" t="s">
        <v>89</v>
      </c>
      <c r="AU39" s="42" t="s">
        <v>89</v>
      </c>
      <c r="AV39" s="43" t="s">
        <v>89</v>
      </c>
      <c r="AW39" s="38" t="s">
        <v>89</v>
      </c>
      <c r="AX39" s="39" t="s">
        <v>89</v>
      </c>
      <c r="AY39" s="39" t="s">
        <v>89</v>
      </c>
      <c r="AZ39" s="40" t="s">
        <v>18</v>
      </c>
      <c r="BA39" s="39" t="s">
        <v>240</v>
      </c>
      <c r="BB39" s="44" t="s">
        <v>243</v>
      </c>
      <c r="BC39" s="74" t="s">
        <v>18</v>
      </c>
      <c r="BD39" s="75" t="s">
        <v>240</v>
      </c>
      <c r="BE39" s="75" t="s">
        <v>244</v>
      </c>
      <c r="BF39" s="75" t="s">
        <v>245</v>
      </c>
      <c r="BG39" s="76" t="s">
        <v>246</v>
      </c>
      <c r="BH39" s="74" t="s">
        <v>18</v>
      </c>
      <c r="BI39" s="75" t="s">
        <v>202</v>
      </c>
      <c r="BJ39" s="75" t="s">
        <v>203</v>
      </c>
      <c r="BK39" s="75" t="s">
        <v>247</v>
      </c>
      <c r="BL39" s="76" t="s">
        <v>248</v>
      </c>
      <c r="BM39" s="74" t="s">
        <v>89</v>
      </c>
      <c r="BN39" s="75" t="s">
        <v>89</v>
      </c>
      <c r="BO39" s="75" t="s">
        <v>89</v>
      </c>
      <c r="BP39" s="75" t="s">
        <v>89</v>
      </c>
      <c r="BQ39" s="76" t="s">
        <v>89</v>
      </c>
      <c r="BR39" s="74" t="s">
        <v>89</v>
      </c>
      <c r="BS39" s="75" t="s">
        <v>89</v>
      </c>
      <c r="BT39" s="75" t="s">
        <v>89</v>
      </c>
      <c r="BU39" s="75" t="s">
        <v>89</v>
      </c>
      <c r="BV39" s="76" t="s">
        <v>89</v>
      </c>
      <c r="BW39" s="74" t="s">
        <v>89</v>
      </c>
      <c r="BX39" s="75" t="s">
        <v>89</v>
      </c>
      <c r="BY39" s="75" t="s">
        <v>89</v>
      </c>
      <c r="BZ39" s="75" t="s">
        <v>89</v>
      </c>
      <c r="CA39" s="76" t="s">
        <v>89</v>
      </c>
      <c r="CB39" s="74" t="s">
        <v>89</v>
      </c>
      <c r="CC39" s="75" t="s">
        <v>89</v>
      </c>
      <c r="CD39" s="75" t="s">
        <v>89</v>
      </c>
      <c r="CE39" s="75" t="s">
        <v>89</v>
      </c>
      <c r="CF39" s="76" t="s">
        <v>89</v>
      </c>
      <c r="CG39" s="74" t="s">
        <v>89</v>
      </c>
      <c r="CH39" s="75" t="s">
        <v>89</v>
      </c>
      <c r="CI39" s="75" t="s">
        <v>89</v>
      </c>
      <c r="CJ39" s="75" t="s">
        <v>89</v>
      </c>
      <c r="CK39" s="76" t="s">
        <v>89</v>
      </c>
      <c r="CL39" s="45">
        <f t="shared" si="14"/>
        <v>88</v>
      </c>
      <c r="CM39" s="45">
        <f t="shared" si="15"/>
        <v>0</v>
      </c>
      <c r="CN39" s="77"/>
      <c r="CO39" s="41"/>
      <c r="CP39" s="41" t="s">
        <v>1</v>
      </c>
      <c r="CQ39" s="41"/>
      <c r="CR39" s="41"/>
      <c r="CS39" s="41"/>
      <c r="CT39" s="29">
        <f t="shared" si="13"/>
        <v>1</v>
      </c>
    </row>
    <row r="40" spans="1:98" ht="360" x14ac:dyDescent="0.25">
      <c r="A40" s="32" t="s">
        <v>8</v>
      </c>
      <c r="B40" s="30">
        <v>2020</v>
      </c>
      <c r="C40" s="31" t="s">
        <v>22</v>
      </c>
      <c r="D40" s="31" t="s">
        <v>127</v>
      </c>
      <c r="E40" s="34" t="s">
        <v>89</v>
      </c>
      <c r="F40" s="34" t="s">
        <v>89</v>
      </c>
      <c r="G40" s="34" t="s">
        <v>89</v>
      </c>
      <c r="H40" s="35" t="s">
        <v>89</v>
      </c>
      <c r="I40" s="36" t="s">
        <v>18</v>
      </c>
      <c r="J40" s="34" t="s">
        <v>240</v>
      </c>
      <c r="K40" s="33" t="s">
        <v>129</v>
      </c>
      <c r="L40" s="34" t="s">
        <v>249</v>
      </c>
      <c r="M40" s="33">
        <v>24</v>
      </c>
      <c r="N40" s="33" t="s">
        <v>131</v>
      </c>
      <c r="O40" s="33" t="s">
        <v>20</v>
      </c>
      <c r="P40" s="34" t="s">
        <v>250</v>
      </c>
      <c r="Q40" s="33" t="s">
        <v>133</v>
      </c>
      <c r="R40" s="37">
        <v>43980</v>
      </c>
      <c r="S40" s="36" t="s">
        <v>89</v>
      </c>
      <c r="T40" s="34" t="s">
        <v>89</v>
      </c>
      <c r="U40" s="33" t="s">
        <v>89</v>
      </c>
      <c r="V40" s="34"/>
      <c r="W40" s="33" t="s">
        <v>89</v>
      </c>
      <c r="X40" s="33" t="s">
        <v>89</v>
      </c>
      <c r="Y40" s="33" t="s">
        <v>89</v>
      </c>
      <c r="Z40" s="34" t="s">
        <v>89</v>
      </c>
      <c r="AA40" s="33" t="s">
        <v>89</v>
      </c>
      <c r="AB40" s="33" t="s">
        <v>89</v>
      </c>
      <c r="AC40" s="37" t="s">
        <v>89</v>
      </c>
      <c r="AD40" s="38" t="s">
        <v>89</v>
      </c>
      <c r="AE40" s="39" t="s">
        <v>89</v>
      </c>
      <c r="AF40" s="40" t="s">
        <v>89</v>
      </c>
      <c r="AG40" s="40" t="s">
        <v>89</v>
      </c>
      <c r="AH40" s="40" t="s">
        <v>89</v>
      </c>
      <c r="AI40" s="40" t="s">
        <v>89</v>
      </c>
      <c r="AJ40" s="40" t="s">
        <v>89</v>
      </c>
      <c r="AK40" s="40" t="s">
        <v>89</v>
      </c>
      <c r="AL40" s="40" t="s">
        <v>89</v>
      </c>
      <c r="AM40" s="40" t="s">
        <v>89</v>
      </c>
      <c r="AN40" s="40" t="s">
        <v>89</v>
      </c>
      <c r="AO40" s="40" t="s">
        <v>89</v>
      </c>
      <c r="AP40" s="40" t="s">
        <v>89</v>
      </c>
      <c r="AQ40" s="40" t="s">
        <v>89</v>
      </c>
      <c r="AR40" s="40" t="s">
        <v>89</v>
      </c>
      <c r="AS40" s="41" t="s">
        <v>89</v>
      </c>
      <c r="AT40" s="42" t="s">
        <v>89</v>
      </c>
      <c r="AU40" s="42" t="s">
        <v>89</v>
      </c>
      <c r="AV40" s="43" t="s">
        <v>89</v>
      </c>
      <c r="AW40" s="38" t="s">
        <v>89</v>
      </c>
      <c r="AX40" s="39" t="s">
        <v>89</v>
      </c>
      <c r="AY40" s="39" t="s">
        <v>89</v>
      </c>
      <c r="AZ40" s="40" t="s">
        <v>18</v>
      </c>
      <c r="BA40" s="39" t="s">
        <v>202</v>
      </c>
      <c r="BB40" s="44" t="s">
        <v>243</v>
      </c>
      <c r="BC40" s="74" t="s">
        <v>18</v>
      </c>
      <c r="BD40" s="75" t="s">
        <v>240</v>
      </c>
      <c r="BE40" s="75" t="s">
        <v>251</v>
      </c>
      <c r="BF40" s="75" t="s">
        <v>252</v>
      </c>
      <c r="BG40" s="76" t="s">
        <v>253</v>
      </c>
      <c r="BH40" s="74" t="s">
        <v>18</v>
      </c>
      <c r="BI40" s="75" t="s">
        <v>202</v>
      </c>
      <c r="BJ40" s="75" t="s">
        <v>203</v>
      </c>
      <c r="BK40" s="75" t="s">
        <v>247</v>
      </c>
      <c r="BL40" s="76" t="s">
        <v>248</v>
      </c>
      <c r="BM40" s="74" t="s">
        <v>89</v>
      </c>
      <c r="BN40" s="75" t="s">
        <v>89</v>
      </c>
      <c r="BO40" s="75" t="s">
        <v>89</v>
      </c>
      <c r="BP40" s="75" t="s">
        <v>89</v>
      </c>
      <c r="BQ40" s="76" t="s">
        <v>89</v>
      </c>
      <c r="BR40" s="74" t="s">
        <v>89</v>
      </c>
      <c r="BS40" s="75" t="s">
        <v>89</v>
      </c>
      <c r="BT40" s="75" t="s">
        <v>89</v>
      </c>
      <c r="BU40" s="75" t="s">
        <v>89</v>
      </c>
      <c r="BV40" s="76" t="s">
        <v>89</v>
      </c>
      <c r="BW40" s="74" t="s">
        <v>89</v>
      </c>
      <c r="BX40" s="75" t="s">
        <v>89</v>
      </c>
      <c r="BY40" s="75" t="s">
        <v>89</v>
      </c>
      <c r="BZ40" s="75" t="s">
        <v>89</v>
      </c>
      <c r="CA40" s="76" t="s">
        <v>89</v>
      </c>
      <c r="CB40" s="74" t="s">
        <v>89</v>
      </c>
      <c r="CC40" s="75" t="s">
        <v>89</v>
      </c>
      <c r="CD40" s="75" t="s">
        <v>89</v>
      </c>
      <c r="CE40" s="75" t="s">
        <v>89</v>
      </c>
      <c r="CF40" s="76" t="s">
        <v>89</v>
      </c>
      <c r="CG40" s="74" t="s">
        <v>89</v>
      </c>
      <c r="CH40" s="75" t="s">
        <v>89</v>
      </c>
      <c r="CI40" s="75" t="s">
        <v>89</v>
      </c>
      <c r="CJ40" s="75" t="s">
        <v>89</v>
      </c>
      <c r="CK40" s="76" t="s">
        <v>89</v>
      </c>
      <c r="CL40" s="45">
        <f t="shared" si="14"/>
        <v>88</v>
      </c>
      <c r="CM40" s="45">
        <f t="shared" si="15"/>
        <v>0</v>
      </c>
      <c r="CN40" s="77"/>
      <c r="CO40" s="41"/>
      <c r="CP40" s="41" t="s">
        <v>1</v>
      </c>
      <c r="CQ40" s="41"/>
      <c r="CR40" s="41"/>
      <c r="CS40" s="41"/>
      <c r="CT40" s="29">
        <f t="shared" si="13"/>
        <v>1</v>
      </c>
    </row>
    <row r="41" spans="1:98" ht="315" x14ac:dyDescent="0.25">
      <c r="A41" s="32" t="s">
        <v>8</v>
      </c>
      <c r="B41" s="30">
        <v>2020</v>
      </c>
      <c r="C41" s="31" t="s">
        <v>22</v>
      </c>
      <c r="D41" s="31" t="s">
        <v>127</v>
      </c>
      <c r="E41" s="34" t="s">
        <v>89</v>
      </c>
      <c r="F41" s="34" t="s">
        <v>89</v>
      </c>
      <c r="G41" s="34" t="s">
        <v>89</v>
      </c>
      <c r="H41" s="35" t="s">
        <v>89</v>
      </c>
      <c r="I41" s="36" t="s">
        <v>18</v>
      </c>
      <c r="J41" s="34" t="s">
        <v>240</v>
      </c>
      <c r="K41" s="33" t="s">
        <v>129</v>
      </c>
      <c r="L41" s="34" t="s">
        <v>254</v>
      </c>
      <c r="M41" s="33">
        <v>18</v>
      </c>
      <c r="N41" s="33" t="s">
        <v>131</v>
      </c>
      <c r="O41" s="33" t="s">
        <v>19</v>
      </c>
      <c r="P41" s="34" t="s">
        <v>255</v>
      </c>
      <c r="Q41" s="33" t="s">
        <v>133</v>
      </c>
      <c r="R41" s="37">
        <v>44196</v>
      </c>
      <c r="S41" s="36" t="s">
        <v>89</v>
      </c>
      <c r="T41" s="34" t="s">
        <v>89</v>
      </c>
      <c r="U41" s="33" t="s">
        <v>89</v>
      </c>
      <c r="V41" s="34"/>
      <c r="W41" s="33" t="s">
        <v>89</v>
      </c>
      <c r="X41" s="33" t="s">
        <v>89</v>
      </c>
      <c r="Y41" s="33" t="s">
        <v>89</v>
      </c>
      <c r="Z41" s="34" t="s">
        <v>89</v>
      </c>
      <c r="AA41" s="33" t="s">
        <v>89</v>
      </c>
      <c r="AB41" s="33" t="s">
        <v>89</v>
      </c>
      <c r="AC41" s="37" t="s">
        <v>89</v>
      </c>
      <c r="AD41" s="38" t="s">
        <v>89</v>
      </c>
      <c r="AE41" s="39" t="s">
        <v>89</v>
      </c>
      <c r="AF41" s="40" t="s">
        <v>89</v>
      </c>
      <c r="AG41" s="40" t="s">
        <v>89</v>
      </c>
      <c r="AH41" s="40" t="s">
        <v>89</v>
      </c>
      <c r="AI41" s="40" t="s">
        <v>89</v>
      </c>
      <c r="AJ41" s="40" t="s">
        <v>89</v>
      </c>
      <c r="AK41" s="40" t="s">
        <v>89</v>
      </c>
      <c r="AL41" s="40" t="s">
        <v>89</v>
      </c>
      <c r="AM41" s="40" t="s">
        <v>89</v>
      </c>
      <c r="AN41" s="40" t="s">
        <v>89</v>
      </c>
      <c r="AO41" s="40" t="s">
        <v>89</v>
      </c>
      <c r="AP41" s="40" t="s">
        <v>89</v>
      </c>
      <c r="AQ41" s="40" t="s">
        <v>89</v>
      </c>
      <c r="AR41" s="40" t="s">
        <v>89</v>
      </c>
      <c r="AS41" s="41" t="s">
        <v>89</v>
      </c>
      <c r="AT41" s="42" t="s">
        <v>89</v>
      </c>
      <c r="AU41" s="42" t="s">
        <v>89</v>
      </c>
      <c r="AV41" s="43" t="s">
        <v>89</v>
      </c>
      <c r="AW41" s="38" t="s">
        <v>89</v>
      </c>
      <c r="AX41" s="39" t="s">
        <v>89</v>
      </c>
      <c r="AY41" s="39" t="s">
        <v>89</v>
      </c>
      <c r="AZ41" s="40" t="s">
        <v>89</v>
      </c>
      <c r="BA41" s="39" t="s">
        <v>89</v>
      </c>
      <c r="BB41" s="44" t="s">
        <v>89</v>
      </c>
      <c r="BC41" s="74" t="s">
        <v>18</v>
      </c>
      <c r="BD41" s="75" t="s">
        <v>240</v>
      </c>
      <c r="BE41" s="75" t="s">
        <v>244</v>
      </c>
      <c r="BF41" s="75" t="s">
        <v>256</v>
      </c>
      <c r="BG41" s="76" t="s">
        <v>257</v>
      </c>
      <c r="BH41" s="74" t="s">
        <v>89</v>
      </c>
      <c r="BI41" s="75" t="s">
        <v>89</v>
      </c>
      <c r="BJ41" s="75" t="s">
        <v>89</v>
      </c>
      <c r="BK41" s="75" t="s">
        <v>89</v>
      </c>
      <c r="BL41" s="76" t="s">
        <v>89</v>
      </c>
      <c r="BM41" s="74" t="s">
        <v>89</v>
      </c>
      <c r="BN41" s="75" t="s">
        <v>89</v>
      </c>
      <c r="BO41" s="75" t="s">
        <v>89</v>
      </c>
      <c r="BP41" s="75" t="s">
        <v>89</v>
      </c>
      <c r="BQ41" s="76" t="s">
        <v>89</v>
      </c>
      <c r="BR41" s="74" t="s">
        <v>89</v>
      </c>
      <c r="BS41" s="75" t="s">
        <v>89</v>
      </c>
      <c r="BT41" s="75" t="s">
        <v>89</v>
      </c>
      <c r="BU41" s="75" t="s">
        <v>89</v>
      </c>
      <c r="BV41" s="76" t="s">
        <v>89</v>
      </c>
      <c r="BW41" s="74" t="s">
        <v>89</v>
      </c>
      <c r="BX41" s="75" t="s">
        <v>89</v>
      </c>
      <c r="BY41" s="75" t="s">
        <v>89</v>
      </c>
      <c r="BZ41" s="75" t="s">
        <v>89</v>
      </c>
      <c r="CA41" s="76" t="s">
        <v>89</v>
      </c>
      <c r="CB41" s="74" t="s">
        <v>89</v>
      </c>
      <c r="CC41" s="75" t="s">
        <v>89</v>
      </c>
      <c r="CD41" s="75" t="s">
        <v>89</v>
      </c>
      <c r="CE41" s="75" t="s">
        <v>89</v>
      </c>
      <c r="CF41" s="76" t="s">
        <v>89</v>
      </c>
      <c r="CG41" s="74" t="s">
        <v>89</v>
      </c>
      <c r="CH41" s="75" t="s">
        <v>89</v>
      </c>
      <c r="CI41" s="75" t="s">
        <v>89</v>
      </c>
      <c r="CJ41" s="75" t="s">
        <v>89</v>
      </c>
      <c r="CK41" s="76" t="s">
        <v>89</v>
      </c>
      <c r="CL41" s="45">
        <f t="shared" si="14"/>
        <v>88</v>
      </c>
      <c r="CM41" s="45">
        <f t="shared" si="15"/>
        <v>0</v>
      </c>
      <c r="CN41" s="77"/>
      <c r="CO41" s="41"/>
      <c r="CP41" s="41"/>
      <c r="CQ41" s="41"/>
      <c r="CR41" s="41"/>
      <c r="CS41" s="41"/>
      <c r="CT41" s="29">
        <f t="shared" si="13"/>
        <v>0</v>
      </c>
    </row>
    <row r="42" spans="1:98" ht="153" x14ac:dyDescent="0.25">
      <c r="A42" s="32" t="s">
        <v>8</v>
      </c>
      <c r="B42" s="30">
        <v>2020</v>
      </c>
      <c r="C42" s="31" t="s">
        <v>22</v>
      </c>
      <c r="D42" s="31" t="s">
        <v>127</v>
      </c>
      <c r="E42" s="34" t="s">
        <v>89</v>
      </c>
      <c r="F42" s="34" t="s">
        <v>89</v>
      </c>
      <c r="G42" s="34" t="s">
        <v>89</v>
      </c>
      <c r="H42" s="35" t="s">
        <v>89</v>
      </c>
      <c r="I42" s="36" t="s">
        <v>18</v>
      </c>
      <c r="J42" s="34" t="s">
        <v>202</v>
      </c>
      <c r="K42" s="33" t="s">
        <v>129</v>
      </c>
      <c r="L42" s="34" t="s">
        <v>241</v>
      </c>
      <c r="M42" s="33">
        <v>24</v>
      </c>
      <c r="N42" s="33" t="s">
        <v>131</v>
      </c>
      <c r="O42" s="33" t="s">
        <v>20</v>
      </c>
      <c r="P42" s="34" t="s">
        <v>242</v>
      </c>
      <c r="Q42" s="33" t="s">
        <v>133</v>
      </c>
      <c r="R42" s="37">
        <v>43980</v>
      </c>
      <c r="S42" s="36" t="s">
        <v>89</v>
      </c>
      <c r="T42" s="34" t="s">
        <v>89</v>
      </c>
      <c r="U42" s="33" t="s">
        <v>89</v>
      </c>
      <c r="V42" s="34"/>
      <c r="W42" s="33" t="s">
        <v>89</v>
      </c>
      <c r="X42" s="33" t="s">
        <v>89</v>
      </c>
      <c r="Y42" s="33" t="s">
        <v>89</v>
      </c>
      <c r="Z42" s="34" t="s">
        <v>89</v>
      </c>
      <c r="AA42" s="33" t="s">
        <v>89</v>
      </c>
      <c r="AB42" s="33" t="s">
        <v>89</v>
      </c>
      <c r="AC42" s="37" t="s">
        <v>89</v>
      </c>
      <c r="AD42" s="38" t="s">
        <v>89</v>
      </c>
      <c r="AE42" s="39" t="s">
        <v>89</v>
      </c>
      <c r="AF42" s="40" t="s">
        <v>89</v>
      </c>
      <c r="AG42" s="40" t="s">
        <v>89</v>
      </c>
      <c r="AH42" s="40" t="s">
        <v>89</v>
      </c>
      <c r="AI42" s="40" t="s">
        <v>89</v>
      </c>
      <c r="AJ42" s="40" t="s">
        <v>89</v>
      </c>
      <c r="AK42" s="40" t="s">
        <v>89</v>
      </c>
      <c r="AL42" s="40" t="s">
        <v>89</v>
      </c>
      <c r="AM42" s="40" t="s">
        <v>89</v>
      </c>
      <c r="AN42" s="40" t="s">
        <v>89</v>
      </c>
      <c r="AO42" s="40" t="s">
        <v>89</v>
      </c>
      <c r="AP42" s="40" t="s">
        <v>89</v>
      </c>
      <c r="AQ42" s="40" t="s">
        <v>89</v>
      </c>
      <c r="AR42" s="40" t="s">
        <v>89</v>
      </c>
      <c r="AS42" s="41" t="s">
        <v>89</v>
      </c>
      <c r="AT42" s="42" t="s">
        <v>89</v>
      </c>
      <c r="AU42" s="42" t="s">
        <v>89</v>
      </c>
      <c r="AV42" s="43" t="s">
        <v>89</v>
      </c>
      <c r="AW42" s="38" t="s">
        <v>89</v>
      </c>
      <c r="AX42" s="39" t="s">
        <v>89</v>
      </c>
      <c r="AY42" s="39" t="s">
        <v>89</v>
      </c>
      <c r="AZ42" s="40" t="s">
        <v>89</v>
      </c>
      <c r="BA42" s="39" t="s">
        <v>89</v>
      </c>
      <c r="BB42" s="44" t="s">
        <v>89</v>
      </c>
      <c r="BC42" s="74" t="s">
        <v>89</v>
      </c>
      <c r="BD42" s="75" t="s">
        <v>89</v>
      </c>
      <c r="BE42" s="75" t="s">
        <v>89</v>
      </c>
      <c r="BF42" s="75" t="s">
        <v>89</v>
      </c>
      <c r="BG42" s="76" t="s">
        <v>89</v>
      </c>
      <c r="BH42" s="74" t="s">
        <v>89</v>
      </c>
      <c r="BI42" s="75" t="s">
        <v>89</v>
      </c>
      <c r="BJ42" s="75" t="s">
        <v>89</v>
      </c>
      <c r="BK42" s="75" t="s">
        <v>89</v>
      </c>
      <c r="BL42" s="76" t="s">
        <v>89</v>
      </c>
      <c r="BM42" s="74" t="s">
        <v>89</v>
      </c>
      <c r="BN42" s="75" t="s">
        <v>89</v>
      </c>
      <c r="BO42" s="75" t="s">
        <v>89</v>
      </c>
      <c r="BP42" s="75" t="s">
        <v>89</v>
      </c>
      <c r="BQ42" s="76" t="s">
        <v>89</v>
      </c>
      <c r="BR42" s="74" t="s">
        <v>89</v>
      </c>
      <c r="BS42" s="75" t="s">
        <v>89</v>
      </c>
      <c r="BT42" s="75" t="s">
        <v>89</v>
      </c>
      <c r="BU42" s="75" t="s">
        <v>89</v>
      </c>
      <c r="BV42" s="76" t="s">
        <v>89</v>
      </c>
      <c r="BW42" s="74" t="s">
        <v>89</v>
      </c>
      <c r="BX42" s="75" t="s">
        <v>89</v>
      </c>
      <c r="BY42" s="75" t="s">
        <v>89</v>
      </c>
      <c r="BZ42" s="75" t="s">
        <v>89</v>
      </c>
      <c r="CA42" s="76" t="s">
        <v>89</v>
      </c>
      <c r="CB42" s="74" t="s">
        <v>89</v>
      </c>
      <c r="CC42" s="75" t="s">
        <v>89</v>
      </c>
      <c r="CD42" s="75" t="s">
        <v>89</v>
      </c>
      <c r="CE42" s="75" t="s">
        <v>89</v>
      </c>
      <c r="CF42" s="76" t="s">
        <v>89</v>
      </c>
      <c r="CG42" s="74" t="s">
        <v>89</v>
      </c>
      <c r="CH42" s="75" t="s">
        <v>89</v>
      </c>
      <c r="CI42" s="75" t="s">
        <v>89</v>
      </c>
      <c r="CJ42" s="75" t="s">
        <v>89</v>
      </c>
      <c r="CK42" s="76" t="s">
        <v>89</v>
      </c>
      <c r="CL42" s="45">
        <f t="shared" si="14"/>
        <v>88</v>
      </c>
      <c r="CM42" s="45">
        <f t="shared" si="15"/>
        <v>0</v>
      </c>
      <c r="CN42" s="77"/>
      <c r="CO42" s="41"/>
      <c r="CP42" s="41"/>
      <c r="CQ42" s="41"/>
      <c r="CR42" s="41"/>
      <c r="CS42" s="41"/>
      <c r="CT42" s="29">
        <f t="shared" si="13"/>
        <v>0</v>
      </c>
    </row>
    <row r="43" spans="1:98" ht="153" x14ac:dyDescent="0.25">
      <c r="A43" s="32" t="s">
        <v>8</v>
      </c>
      <c r="B43" s="30">
        <v>2020</v>
      </c>
      <c r="C43" s="31" t="s">
        <v>22</v>
      </c>
      <c r="D43" s="31" t="s">
        <v>127</v>
      </c>
      <c r="E43" s="34" t="s">
        <v>89</v>
      </c>
      <c r="F43" s="34" t="s">
        <v>89</v>
      </c>
      <c r="G43" s="34" t="s">
        <v>89</v>
      </c>
      <c r="H43" s="35" t="s">
        <v>89</v>
      </c>
      <c r="I43" s="36" t="s">
        <v>18</v>
      </c>
      <c r="J43" s="34" t="s">
        <v>202</v>
      </c>
      <c r="K43" s="33" t="s">
        <v>129</v>
      </c>
      <c r="L43" s="34" t="s">
        <v>249</v>
      </c>
      <c r="M43" s="33">
        <v>24</v>
      </c>
      <c r="N43" s="33" t="s">
        <v>131</v>
      </c>
      <c r="O43" s="33" t="s">
        <v>20</v>
      </c>
      <c r="P43" s="34" t="s">
        <v>250</v>
      </c>
      <c r="Q43" s="33" t="s">
        <v>133</v>
      </c>
      <c r="R43" s="37">
        <v>43980</v>
      </c>
      <c r="S43" s="36" t="s">
        <v>89</v>
      </c>
      <c r="T43" s="34" t="s">
        <v>89</v>
      </c>
      <c r="U43" s="33" t="s">
        <v>89</v>
      </c>
      <c r="V43" s="34"/>
      <c r="W43" s="33" t="s">
        <v>89</v>
      </c>
      <c r="X43" s="33" t="s">
        <v>89</v>
      </c>
      <c r="Y43" s="33" t="s">
        <v>89</v>
      </c>
      <c r="Z43" s="34" t="s">
        <v>89</v>
      </c>
      <c r="AA43" s="33" t="s">
        <v>89</v>
      </c>
      <c r="AB43" s="33" t="s">
        <v>89</v>
      </c>
      <c r="AC43" s="37" t="s">
        <v>89</v>
      </c>
      <c r="AD43" s="38" t="s">
        <v>89</v>
      </c>
      <c r="AE43" s="39" t="s">
        <v>89</v>
      </c>
      <c r="AF43" s="40" t="s">
        <v>89</v>
      </c>
      <c r="AG43" s="40" t="s">
        <v>89</v>
      </c>
      <c r="AH43" s="40" t="s">
        <v>89</v>
      </c>
      <c r="AI43" s="40" t="s">
        <v>89</v>
      </c>
      <c r="AJ43" s="40" t="s">
        <v>89</v>
      </c>
      <c r="AK43" s="40" t="s">
        <v>89</v>
      </c>
      <c r="AL43" s="40" t="s">
        <v>89</v>
      </c>
      <c r="AM43" s="40" t="s">
        <v>89</v>
      </c>
      <c r="AN43" s="40" t="s">
        <v>89</v>
      </c>
      <c r="AO43" s="40" t="s">
        <v>89</v>
      </c>
      <c r="AP43" s="40" t="s">
        <v>89</v>
      </c>
      <c r="AQ43" s="40" t="s">
        <v>89</v>
      </c>
      <c r="AR43" s="40" t="s">
        <v>89</v>
      </c>
      <c r="AS43" s="41" t="s">
        <v>89</v>
      </c>
      <c r="AT43" s="42" t="s">
        <v>89</v>
      </c>
      <c r="AU43" s="42" t="s">
        <v>89</v>
      </c>
      <c r="AV43" s="43" t="s">
        <v>89</v>
      </c>
      <c r="AW43" s="38" t="s">
        <v>89</v>
      </c>
      <c r="AX43" s="39" t="s">
        <v>89</v>
      </c>
      <c r="AY43" s="39" t="s">
        <v>89</v>
      </c>
      <c r="AZ43" s="40" t="s">
        <v>89</v>
      </c>
      <c r="BA43" s="39" t="s">
        <v>89</v>
      </c>
      <c r="BB43" s="44" t="s">
        <v>89</v>
      </c>
      <c r="BC43" s="74" t="s">
        <v>89</v>
      </c>
      <c r="BD43" s="75" t="s">
        <v>89</v>
      </c>
      <c r="BE43" s="75" t="s">
        <v>89</v>
      </c>
      <c r="BF43" s="75" t="s">
        <v>89</v>
      </c>
      <c r="BG43" s="76" t="s">
        <v>89</v>
      </c>
      <c r="BH43" s="74" t="s">
        <v>89</v>
      </c>
      <c r="BI43" s="75" t="s">
        <v>89</v>
      </c>
      <c r="BJ43" s="75" t="s">
        <v>89</v>
      </c>
      <c r="BK43" s="75" t="s">
        <v>89</v>
      </c>
      <c r="BL43" s="76" t="s">
        <v>89</v>
      </c>
      <c r="BM43" s="74" t="s">
        <v>89</v>
      </c>
      <c r="BN43" s="75" t="s">
        <v>89</v>
      </c>
      <c r="BO43" s="75" t="s">
        <v>89</v>
      </c>
      <c r="BP43" s="75" t="s">
        <v>89</v>
      </c>
      <c r="BQ43" s="76" t="s">
        <v>89</v>
      </c>
      <c r="BR43" s="74" t="s">
        <v>89</v>
      </c>
      <c r="BS43" s="75" t="s">
        <v>89</v>
      </c>
      <c r="BT43" s="75" t="s">
        <v>89</v>
      </c>
      <c r="BU43" s="75" t="s">
        <v>89</v>
      </c>
      <c r="BV43" s="76" t="s">
        <v>89</v>
      </c>
      <c r="BW43" s="74" t="s">
        <v>89</v>
      </c>
      <c r="BX43" s="75" t="s">
        <v>89</v>
      </c>
      <c r="BY43" s="75" t="s">
        <v>89</v>
      </c>
      <c r="BZ43" s="75" t="s">
        <v>89</v>
      </c>
      <c r="CA43" s="76" t="s">
        <v>89</v>
      </c>
      <c r="CB43" s="74" t="s">
        <v>89</v>
      </c>
      <c r="CC43" s="75" t="s">
        <v>89</v>
      </c>
      <c r="CD43" s="75" t="s">
        <v>89</v>
      </c>
      <c r="CE43" s="75" t="s">
        <v>89</v>
      </c>
      <c r="CF43" s="76" t="s">
        <v>89</v>
      </c>
      <c r="CG43" s="74" t="s">
        <v>89</v>
      </c>
      <c r="CH43" s="75" t="s">
        <v>89</v>
      </c>
      <c r="CI43" s="75" t="s">
        <v>89</v>
      </c>
      <c r="CJ43" s="75" t="s">
        <v>89</v>
      </c>
      <c r="CK43" s="76" t="s">
        <v>89</v>
      </c>
      <c r="CL43" s="45">
        <f t="shared" si="14"/>
        <v>88</v>
      </c>
      <c r="CM43" s="45">
        <f t="shared" si="15"/>
        <v>0</v>
      </c>
      <c r="CN43" s="77"/>
      <c r="CO43" s="41"/>
      <c r="CP43" s="41"/>
      <c r="CQ43" s="41"/>
      <c r="CR43" s="41"/>
      <c r="CS43" s="41"/>
      <c r="CT43" s="29">
        <f t="shared" si="13"/>
        <v>0</v>
      </c>
    </row>
    <row r="44" spans="1:98" ht="153" x14ac:dyDescent="0.25">
      <c r="A44" s="32" t="s">
        <v>8</v>
      </c>
      <c r="B44" s="30">
        <v>2020</v>
      </c>
      <c r="C44" s="31" t="s">
        <v>22</v>
      </c>
      <c r="D44" s="31" t="s">
        <v>127</v>
      </c>
      <c r="E44" s="34" t="s">
        <v>89</v>
      </c>
      <c r="F44" s="34" t="s">
        <v>89</v>
      </c>
      <c r="G44" s="34" t="s">
        <v>89</v>
      </c>
      <c r="H44" s="35" t="s">
        <v>89</v>
      </c>
      <c r="I44" s="36" t="s">
        <v>18</v>
      </c>
      <c r="J44" s="34" t="s">
        <v>202</v>
      </c>
      <c r="K44" s="33" t="s">
        <v>129</v>
      </c>
      <c r="L44" s="34" t="s">
        <v>254</v>
      </c>
      <c r="M44" s="33">
        <v>18</v>
      </c>
      <c r="N44" s="33" t="s">
        <v>131</v>
      </c>
      <c r="O44" s="33" t="s">
        <v>19</v>
      </c>
      <c r="P44" s="34" t="s">
        <v>255</v>
      </c>
      <c r="Q44" s="33" t="s">
        <v>133</v>
      </c>
      <c r="R44" s="37">
        <v>44196</v>
      </c>
      <c r="S44" s="36" t="s">
        <v>89</v>
      </c>
      <c r="T44" s="34" t="s">
        <v>89</v>
      </c>
      <c r="U44" s="33" t="s">
        <v>89</v>
      </c>
      <c r="V44" s="34"/>
      <c r="W44" s="33" t="s">
        <v>89</v>
      </c>
      <c r="X44" s="33" t="s">
        <v>89</v>
      </c>
      <c r="Y44" s="33" t="s">
        <v>89</v>
      </c>
      <c r="Z44" s="34" t="s">
        <v>89</v>
      </c>
      <c r="AA44" s="33" t="s">
        <v>89</v>
      </c>
      <c r="AB44" s="33" t="s">
        <v>89</v>
      </c>
      <c r="AC44" s="37" t="s">
        <v>89</v>
      </c>
      <c r="AD44" s="38" t="s">
        <v>89</v>
      </c>
      <c r="AE44" s="39" t="s">
        <v>89</v>
      </c>
      <c r="AF44" s="40" t="s">
        <v>89</v>
      </c>
      <c r="AG44" s="40" t="s">
        <v>89</v>
      </c>
      <c r="AH44" s="40" t="s">
        <v>89</v>
      </c>
      <c r="AI44" s="40" t="s">
        <v>89</v>
      </c>
      <c r="AJ44" s="40" t="s">
        <v>89</v>
      </c>
      <c r="AK44" s="40" t="s">
        <v>89</v>
      </c>
      <c r="AL44" s="40" t="s">
        <v>89</v>
      </c>
      <c r="AM44" s="40" t="s">
        <v>89</v>
      </c>
      <c r="AN44" s="40" t="s">
        <v>89</v>
      </c>
      <c r="AO44" s="40" t="s">
        <v>89</v>
      </c>
      <c r="AP44" s="40" t="s">
        <v>89</v>
      </c>
      <c r="AQ44" s="40" t="s">
        <v>89</v>
      </c>
      <c r="AR44" s="40" t="s">
        <v>89</v>
      </c>
      <c r="AS44" s="41" t="s">
        <v>89</v>
      </c>
      <c r="AT44" s="42" t="s">
        <v>89</v>
      </c>
      <c r="AU44" s="42" t="s">
        <v>89</v>
      </c>
      <c r="AV44" s="43" t="s">
        <v>89</v>
      </c>
      <c r="AW44" s="38" t="s">
        <v>89</v>
      </c>
      <c r="AX44" s="39" t="s">
        <v>89</v>
      </c>
      <c r="AY44" s="39" t="s">
        <v>89</v>
      </c>
      <c r="AZ44" s="40" t="s">
        <v>89</v>
      </c>
      <c r="BA44" s="39" t="s">
        <v>89</v>
      </c>
      <c r="BB44" s="44" t="s">
        <v>89</v>
      </c>
      <c r="BC44" s="74" t="s">
        <v>89</v>
      </c>
      <c r="BD44" s="75" t="s">
        <v>89</v>
      </c>
      <c r="BE44" s="75" t="s">
        <v>89</v>
      </c>
      <c r="BF44" s="75" t="s">
        <v>89</v>
      </c>
      <c r="BG44" s="76" t="s">
        <v>89</v>
      </c>
      <c r="BH44" s="74" t="s">
        <v>89</v>
      </c>
      <c r="BI44" s="75" t="s">
        <v>89</v>
      </c>
      <c r="BJ44" s="75" t="s">
        <v>89</v>
      </c>
      <c r="BK44" s="75" t="s">
        <v>89</v>
      </c>
      <c r="BL44" s="76" t="s">
        <v>89</v>
      </c>
      <c r="BM44" s="74" t="s">
        <v>89</v>
      </c>
      <c r="BN44" s="75" t="s">
        <v>89</v>
      </c>
      <c r="BO44" s="75" t="s">
        <v>89</v>
      </c>
      <c r="BP44" s="75" t="s">
        <v>89</v>
      </c>
      <c r="BQ44" s="76" t="s">
        <v>89</v>
      </c>
      <c r="BR44" s="74" t="s">
        <v>89</v>
      </c>
      <c r="BS44" s="75" t="s">
        <v>89</v>
      </c>
      <c r="BT44" s="75" t="s">
        <v>89</v>
      </c>
      <c r="BU44" s="75" t="s">
        <v>89</v>
      </c>
      <c r="BV44" s="76" t="s">
        <v>89</v>
      </c>
      <c r="BW44" s="74" t="s">
        <v>89</v>
      </c>
      <c r="BX44" s="75" t="s">
        <v>89</v>
      </c>
      <c r="BY44" s="75" t="s">
        <v>89</v>
      </c>
      <c r="BZ44" s="75" t="s">
        <v>89</v>
      </c>
      <c r="CA44" s="76" t="s">
        <v>89</v>
      </c>
      <c r="CB44" s="74" t="s">
        <v>89</v>
      </c>
      <c r="CC44" s="75" t="s">
        <v>89</v>
      </c>
      <c r="CD44" s="75" t="s">
        <v>89</v>
      </c>
      <c r="CE44" s="75" t="s">
        <v>89</v>
      </c>
      <c r="CF44" s="76" t="s">
        <v>89</v>
      </c>
      <c r="CG44" s="74" t="s">
        <v>89</v>
      </c>
      <c r="CH44" s="75" t="s">
        <v>89</v>
      </c>
      <c r="CI44" s="75" t="s">
        <v>89</v>
      </c>
      <c r="CJ44" s="75" t="s">
        <v>89</v>
      </c>
      <c r="CK44" s="76" t="s">
        <v>89</v>
      </c>
      <c r="CL44" s="45">
        <f t="shared" si="14"/>
        <v>88</v>
      </c>
      <c r="CM44" s="45">
        <f t="shared" si="15"/>
        <v>0</v>
      </c>
      <c r="CN44" s="77"/>
      <c r="CO44" s="41"/>
      <c r="CP44" s="41"/>
      <c r="CQ44" s="41"/>
      <c r="CR44" s="41"/>
      <c r="CS44" s="41"/>
      <c r="CT44" s="29">
        <f t="shared" ref="CT44:CT74" si="16">IF(COUNTIF(CN44:CS44,"X")=0,0,1)</f>
        <v>0</v>
      </c>
    </row>
    <row r="45" spans="1:98" ht="360" x14ac:dyDescent="0.25">
      <c r="A45" s="32" t="s">
        <v>11</v>
      </c>
      <c r="B45" s="30">
        <v>2020</v>
      </c>
      <c r="C45" s="31" t="s">
        <v>22</v>
      </c>
      <c r="D45" s="31" t="s">
        <v>127</v>
      </c>
      <c r="E45" s="34" t="s">
        <v>258</v>
      </c>
      <c r="F45" s="34" t="s">
        <v>259</v>
      </c>
      <c r="G45" s="34" t="s">
        <v>89</v>
      </c>
      <c r="H45" s="35" t="s">
        <v>514</v>
      </c>
      <c r="I45" s="36" t="s">
        <v>18</v>
      </c>
      <c r="J45" s="34" t="s">
        <v>260</v>
      </c>
      <c r="K45" s="33" t="s">
        <v>129</v>
      </c>
      <c r="L45" s="34" t="s">
        <v>261</v>
      </c>
      <c r="M45" s="33">
        <v>3</v>
      </c>
      <c r="N45" s="33" t="s">
        <v>131</v>
      </c>
      <c r="O45" s="33" t="s">
        <v>19</v>
      </c>
      <c r="P45" s="34" t="s">
        <v>262</v>
      </c>
      <c r="Q45" s="33" t="s">
        <v>133</v>
      </c>
      <c r="R45" s="37">
        <v>44196</v>
      </c>
      <c r="S45" s="36" t="s">
        <v>89</v>
      </c>
      <c r="T45" s="34" t="s">
        <v>89</v>
      </c>
      <c r="U45" s="33" t="s">
        <v>89</v>
      </c>
      <c r="V45" s="34"/>
      <c r="W45" s="33" t="s">
        <v>89</v>
      </c>
      <c r="X45" s="33" t="s">
        <v>89</v>
      </c>
      <c r="Y45" s="33" t="s">
        <v>89</v>
      </c>
      <c r="Z45" s="34" t="s">
        <v>89</v>
      </c>
      <c r="AA45" s="33" t="s">
        <v>89</v>
      </c>
      <c r="AB45" s="33" t="s">
        <v>89</v>
      </c>
      <c r="AC45" s="37" t="s">
        <v>89</v>
      </c>
      <c r="AD45" s="38" t="s">
        <v>89</v>
      </c>
      <c r="AE45" s="39" t="s">
        <v>89</v>
      </c>
      <c r="AF45" s="40" t="s">
        <v>89</v>
      </c>
      <c r="AG45" s="40" t="s">
        <v>89</v>
      </c>
      <c r="AH45" s="40" t="s">
        <v>89</v>
      </c>
      <c r="AI45" s="40" t="s">
        <v>89</v>
      </c>
      <c r="AJ45" s="40" t="s">
        <v>89</v>
      </c>
      <c r="AK45" s="40" t="s">
        <v>89</v>
      </c>
      <c r="AL45" s="40" t="s">
        <v>89</v>
      </c>
      <c r="AM45" s="40" t="s">
        <v>89</v>
      </c>
      <c r="AN45" s="40" t="s">
        <v>89</v>
      </c>
      <c r="AO45" s="40" t="s">
        <v>89</v>
      </c>
      <c r="AP45" s="40" t="s">
        <v>89</v>
      </c>
      <c r="AQ45" s="40" t="s">
        <v>89</v>
      </c>
      <c r="AR45" s="40" t="s">
        <v>89</v>
      </c>
      <c r="AS45" s="41" t="s">
        <v>89</v>
      </c>
      <c r="AT45" s="42" t="s">
        <v>89</v>
      </c>
      <c r="AU45" s="42" t="s">
        <v>89</v>
      </c>
      <c r="AV45" s="43" t="s">
        <v>89</v>
      </c>
      <c r="AW45" s="38" t="s">
        <v>89</v>
      </c>
      <c r="AX45" s="39" t="s">
        <v>89</v>
      </c>
      <c r="AY45" s="39" t="s">
        <v>89</v>
      </c>
      <c r="AZ45" s="40" t="s">
        <v>17</v>
      </c>
      <c r="BA45" s="39" t="s">
        <v>263</v>
      </c>
      <c r="BB45" s="44" t="s">
        <v>264</v>
      </c>
      <c r="BC45" s="74" t="s">
        <v>18</v>
      </c>
      <c r="BD45" s="75" t="s">
        <v>260</v>
      </c>
      <c r="BE45" s="75" t="s">
        <v>265</v>
      </c>
      <c r="BF45" s="75" t="s">
        <v>266</v>
      </c>
      <c r="BG45" s="76" t="s">
        <v>267</v>
      </c>
      <c r="BH45" s="74" t="s">
        <v>89</v>
      </c>
      <c r="BI45" s="75" t="s">
        <v>89</v>
      </c>
      <c r="BJ45" s="75" t="s">
        <v>89</v>
      </c>
      <c r="BK45" s="75" t="s">
        <v>89</v>
      </c>
      <c r="BL45" s="76" t="s">
        <v>89</v>
      </c>
      <c r="BM45" s="74" t="s">
        <v>89</v>
      </c>
      <c r="BN45" s="75" t="s">
        <v>89</v>
      </c>
      <c r="BO45" s="75" t="s">
        <v>89</v>
      </c>
      <c r="BP45" s="75" t="s">
        <v>89</v>
      </c>
      <c r="BQ45" s="76" t="s">
        <v>89</v>
      </c>
      <c r="BR45" s="74" t="s">
        <v>89</v>
      </c>
      <c r="BS45" s="75" t="s">
        <v>89</v>
      </c>
      <c r="BT45" s="75" t="s">
        <v>89</v>
      </c>
      <c r="BU45" s="75" t="s">
        <v>89</v>
      </c>
      <c r="BV45" s="76" t="s">
        <v>89</v>
      </c>
      <c r="BW45" s="74" t="s">
        <v>89</v>
      </c>
      <c r="BX45" s="75" t="s">
        <v>89</v>
      </c>
      <c r="BY45" s="75" t="s">
        <v>89</v>
      </c>
      <c r="BZ45" s="75" t="s">
        <v>89</v>
      </c>
      <c r="CA45" s="76" t="s">
        <v>89</v>
      </c>
      <c r="CB45" s="74" t="s">
        <v>89</v>
      </c>
      <c r="CC45" s="75" t="s">
        <v>89</v>
      </c>
      <c r="CD45" s="75" t="s">
        <v>89</v>
      </c>
      <c r="CE45" s="75" t="s">
        <v>89</v>
      </c>
      <c r="CF45" s="76" t="s">
        <v>89</v>
      </c>
      <c r="CG45" s="74" t="s">
        <v>89</v>
      </c>
      <c r="CH45" s="75" t="s">
        <v>89</v>
      </c>
      <c r="CI45" s="75" t="s">
        <v>89</v>
      </c>
      <c r="CJ45" s="75" t="s">
        <v>89</v>
      </c>
      <c r="CK45" s="76" t="s">
        <v>89</v>
      </c>
      <c r="CL45" s="45">
        <f>COUNTA(A45:CK45)</f>
        <v>88</v>
      </c>
      <c r="CM45" s="45">
        <f>IF(COUNTIF(A45:CK45,"-")&gt;=85,1,0)</f>
        <v>0</v>
      </c>
      <c r="CN45" s="77" t="s">
        <v>1</v>
      </c>
      <c r="CO45" s="41" t="s">
        <v>1</v>
      </c>
      <c r="CP45" s="41" t="s">
        <v>1</v>
      </c>
      <c r="CQ45" s="41" t="s">
        <v>1</v>
      </c>
      <c r="CR45" s="41" t="s">
        <v>1</v>
      </c>
      <c r="CS45" s="41" t="s">
        <v>1</v>
      </c>
      <c r="CT45" s="29">
        <f t="shared" si="16"/>
        <v>1</v>
      </c>
    </row>
    <row r="46" spans="1:98" ht="315" x14ac:dyDescent="0.25">
      <c r="A46" s="32" t="s">
        <v>11</v>
      </c>
      <c r="B46" s="30">
        <v>2020</v>
      </c>
      <c r="C46" s="31" t="s">
        <v>22</v>
      </c>
      <c r="D46" s="31" t="s">
        <v>127</v>
      </c>
      <c r="E46" s="34" t="s">
        <v>268</v>
      </c>
      <c r="F46" s="34" t="s">
        <v>89</v>
      </c>
      <c r="G46" s="34" t="s">
        <v>89</v>
      </c>
      <c r="H46" s="35" t="s">
        <v>89</v>
      </c>
      <c r="I46" s="36" t="s">
        <v>89</v>
      </c>
      <c r="J46" s="34" t="s">
        <v>89</v>
      </c>
      <c r="K46" s="33" t="s">
        <v>89</v>
      </c>
      <c r="L46" s="34" t="s">
        <v>89</v>
      </c>
      <c r="M46" s="33" t="s">
        <v>89</v>
      </c>
      <c r="N46" s="33" t="s">
        <v>89</v>
      </c>
      <c r="O46" s="33" t="s">
        <v>89</v>
      </c>
      <c r="P46" s="34" t="s">
        <v>89</v>
      </c>
      <c r="Q46" s="33" t="s">
        <v>89</v>
      </c>
      <c r="R46" s="37" t="s">
        <v>89</v>
      </c>
      <c r="S46" s="36" t="s">
        <v>89</v>
      </c>
      <c r="T46" s="34" t="s">
        <v>89</v>
      </c>
      <c r="U46" s="33" t="s">
        <v>89</v>
      </c>
      <c r="V46" s="34"/>
      <c r="W46" s="33" t="s">
        <v>89</v>
      </c>
      <c r="X46" s="33" t="s">
        <v>89</v>
      </c>
      <c r="Y46" s="33" t="s">
        <v>89</v>
      </c>
      <c r="Z46" s="34" t="s">
        <v>89</v>
      </c>
      <c r="AA46" s="33" t="s">
        <v>89</v>
      </c>
      <c r="AB46" s="33" t="s">
        <v>89</v>
      </c>
      <c r="AC46" s="37" t="s">
        <v>89</v>
      </c>
      <c r="AD46" s="38" t="s">
        <v>89</v>
      </c>
      <c r="AE46" s="39" t="s">
        <v>89</v>
      </c>
      <c r="AF46" s="40" t="s">
        <v>89</v>
      </c>
      <c r="AG46" s="40" t="s">
        <v>89</v>
      </c>
      <c r="AH46" s="40" t="s">
        <v>89</v>
      </c>
      <c r="AI46" s="40" t="s">
        <v>89</v>
      </c>
      <c r="AJ46" s="40" t="s">
        <v>89</v>
      </c>
      <c r="AK46" s="40" t="s">
        <v>89</v>
      </c>
      <c r="AL46" s="40" t="s">
        <v>89</v>
      </c>
      <c r="AM46" s="40" t="s">
        <v>89</v>
      </c>
      <c r="AN46" s="40" t="s">
        <v>89</v>
      </c>
      <c r="AO46" s="40" t="s">
        <v>89</v>
      </c>
      <c r="AP46" s="40" t="s">
        <v>89</v>
      </c>
      <c r="AQ46" s="40" t="s">
        <v>89</v>
      </c>
      <c r="AR46" s="40" t="s">
        <v>89</v>
      </c>
      <c r="AS46" s="41" t="s">
        <v>89</v>
      </c>
      <c r="AT46" s="42" t="s">
        <v>89</v>
      </c>
      <c r="AU46" s="42" t="s">
        <v>89</v>
      </c>
      <c r="AV46" s="43" t="s">
        <v>89</v>
      </c>
      <c r="AW46" s="38" t="s">
        <v>89</v>
      </c>
      <c r="AX46" s="39" t="s">
        <v>89</v>
      </c>
      <c r="AY46" s="39" t="s">
        <v>89</v>
      </c>
      <c r="AZ46" s="40" t="s">
        <v>89</v>
      </c>
      <c r="BA46" s="39" t="s">
        <v>89</v>
      </c>
      <c r="BB46" s="44" t="s">
        <v>89</v>
      </c>
      <c r="BC46" s="74" t="s">
        <v>18</v>
      </c>
      <c r="BD46" s="75" t="s">
        <v>260</v>
      </c>
      <c r="BE46" s="75" t="s">
        <v>269</v>
      </c>
      <c r="BF46" s="75" t="s">
        <v>270</v>
      </c>
      <c r="BG46" s="76" t="s">
        <v>271</v>
      </c>
      <c r="BH46" s="74" t="s">
        <v>89</v>
      </c>
      <c r="BI46" s="75" t="s">
        <v>89</v>
      </c>
      <c r="BJ46" s="75" t="s">
        <v>89</v>
      </c>
      <c r="BK46" s="75" t="s">
        <v>89</v>
      </c>
      <c r="BL46" s="76" t="s">
        <v>89</v>
      </c>
      <c r="BM46" s="74" t="s">
        <v>89</v>
      </c>
      <c r="BN46" s="75" t="s">
        <v>89</v>
      </c>
      <c r="BO46" s="75" t="s">
        <v>89</v>
      </c>
      <c r="BP46" s="75" t="s">
        <v>89</v>
      </c>
      <c r="BQ46" s="76" t="s">
        <v>89</v>
      </c>
      <c r="BR46" s="74" t="s">
        <v>89</v>
      </c>
      <c r="BS46" s="75" t="s">
        <v>89</v>
      </c>
      <c r="BT46" s="75" t="s">
        <v>89</v>
      </c>
      <c r="BU46" s="75" t="s">
        <v>89</v>
      </c>
      <c r="BV46" s="76" t="s">
        <v>89</v>
      </c>
      <c r="BW46" s="74" t="s">
        <v>89</v>
      </c>
      <c r="BX46" s="75" t="s">
        <v>89</v>
      </c>
      <c r="BY46" s="75" t="s">
        <v>89</v>
      </c>
      <c r="BZ46" s="75" t="s">
        <v>89</v>
      </c>
      <c r="CA46" s="76" t="s">
        <v>89</v>
      </c>
      <c r="CB46" s="74" t="s">
        <v>89</v>
      </c>
      <c r="CC46" s="75" t="s">
        <v>89</v>
      </c>
      <c r="CD46" s="75" t="s">
        <v>89</v>
      </c>
      <c r="CE46" s="75" t="s">
        <v>89</v>
      </c>
      <c r="CF46" s="76" t="s">
        <v>89</v>
      </c>
      <c r="CG46" s="74" t="s">
        <v>89</v>
      </c>
      <c r="CH46" s="75" t="s">
        <v>89</v>
      </c>
      <c r="CI46" s="75" t="s">
        <v>89</v>
      </c>
      <c r="CJ46" s="75" t="s">
        <v>89</v>
      </c>
      <c r="CK46" s="76" t="s">
        <v>89</v>
      </c>
      <c r="CL46" s="45">
        <f>COUNTA(A46:CK46)</f>
        <v>88</v>
      </c>
      <c r="CM46" s="45">
        <f>IF(COUNTIF(A46:CK46,"-")&gt;=85,1,0)</f>
        <v>0</v>
      </c>
      <c r="CN46" s="77"/>
      <c r="CO46" s="41"/>
      <c r="CP46" s="41"/>
      <c r="CQ46" s="41"/>
      <c r="CR46" s="41"/>
      <c r="CS46" s="41" t="s">
        <v>1</v>
      </c>
      <c r="CT46" s="29">
        <f t="shared" si="16"/>
        <v>1</v>
      </c>
    </row>
    <row r="47" spans="1:98" ht="300" x14ac:dyDescent="0.25">
      <c r="A47" s="32" t="s">
        <v>11</v>
      </c>
      <c r="B47" s="30">
        <v>2020</v>
      </c>
      <c r="C47" s="31" t="s">
        <v>22</v>
      </c>
      <c r="D47" s="31" t="s">
        <v>127</v>
      </c>
      <c r="E47" s="34" t="s">
        <v>272</v>
      </c>
      <c r="F47" s="34" t="s">
        <v>89</v>
      </c>
      <c r="G47" s="34" t="s">
        <v>89</v>
      </c>
      <c r="H47" s="35" t="s">
        <v>89</v>
      </c>
      <c r="I47" s="36" t="s">
        <v>89</v>
      </c>
      <c r="J47" s="34" t="s">
        <v>89</v>
      </c>
      <c r="K47" s="33" t="s">
        <v>89</v>
      </c>
      <c r="L47" s="34" t="s">
        <v>89</v>
      </c>
      <c r="M47" s="33" t="s">
        <v>89</v>
      </c>
      <c r="N47" s="33" t="s">
        <v>89</v>
      </c>
      <c r="O47" s="33" t="s">
        <v>89</v>
      </c>
      <c r="P47" s="34" t="s">
        <v>89</v>
      </c>
      <c r="Q47" s="33" t="s">
        <v>89</v>
      </c>
      <c r="R47" s="37" t="s">
        <v>89</v>
      </c>
      <c r="S47" s="36" t="s">
        <v>89</v>
      </c>
      <c r="T47" s="34" t="s">
        <v>89</v>
      </c>
      <c r="U47" s="33" t="s">
        <v>89</v>
      </c>
      <c r="V47" s="34"/>
      <c r="W47" s="33" t="s">
        <v>89</v>
      </c>
      <c r="X47" s="33" t="s">
        <v>89</v>
      </c>
      <c r="Y47" s="33" t="s">
        <v>89</v>
      </c>
      <c r="Z47" s="34" t="s">
        <v>89</v>
      </c>
      <c r="AA47" s="33" t="s">
        <v>89</v>
      </c>
      <c r="AB47" s="33" t="s">
        <v>89</v>
      </c>
      <c r="AC47" s="37" t="s">
        <v>89</v>
      </c>
      <c r="AD47" s="38" t="s">
        <v>89</v>
      </c>
      <c r="AE47" s="39" t="s">
        <v>89</v>
      </c>
      <c r="AF47" s="40" t="s">
        <v>89</v>
      </c>
      <c r="AG47" s="40" t="s">
        <v>89</v>
      </c>
      <c r="AH47" s="40" t="s">
        <v>89</v>
      </c>
      <c r="AI47" s="40" t="s">
        <v>89</v>
      </c>
      <c r="AJ47" s="40" t="s">
        <v>89</v>
      </c>
      <c r="AK47" s="40" t="s">
        <v>89</v>
      </c>
      <c r="AL47" s="40" t="s">
        <v>89</v>
      </c>
      <c r="AM47" s="40" t="s">
        <v>89</v>
      </c>
      <c r="AN47" s="40" t="s">
        <v>89</v>
      </c>
      <c r="AO47" s="40" t="s">
        <v>89</v>
      </c>
      <c r="AP47" s="40" t="s">
        <v>89</v>
      </c>
      <c r="AQ47" s="40" t="s">
        <v>89</v>
      </c>
      <c r="AR47" s="40" t="s">
        <v>89</v>
      </c>
      <c r="AS47" s="41" t="s">
        <v>89</v>
      </c>
      <c r="AT47" s="42" t="s">
        <v>89</v>
      </c>
      <c r="AU47" s="42" t="s">
        <v>89</v>
      </c>
      <c r="AV47" s="43" t="s">
        <v>89</v>
      </c>
      <c r="AW47" s="38" t="s">
        <v>89</v>
      </c>
      <c r="AX47" s="39" t="s">
        <v>89</v>
      </c>
      <c r="AY47" s="39" t="s">
        <v>89</v>
      </c>
      <c r="AZ47" s="40" t="s">
        <v>89</v>
      </c>
      <c r="BA47" s="39" t="s">
        <v>89</v>
      </c>
      <c r="BB47" s="44" t="s">
        <v>89</v>
      </c>
      <c r="BC47" s="74" t="s">
        <v>18</v>
      </c>
      <c r="BD47" s="75" t="s">
        <v>260</v>
      </c>
      <c r="BE47" s="75" t="s">
        <v>273</v>
      </c>
      <c r="BF47" s="75" t="s">
        <v>274</v>
      </c>
      <c r="BG47" s="76" t="s">
        <v>275</v>
      </c>
      <c r="BH47" s="74" t="s">
        <v>89</v>
      </c>
      <c r="BI47" s="75" t="s">
        <v>89</v>
      </c>
      <c r="BJ47" s="75" t="s">
        <v>89</v>
      </c>
      <c r="BK47" s="75" t="s">
        <v>89</v>
      </c>
      <c r="BL47" s="76" t="s">
        <v>89</v>
      </c>
      <c r="BM47" s="74" t="s">
        <v>89</v>
      </c>
      <c r="BN47" s="75" t="s">
        <v>89</v>
      </c>
      <c r="BO47" s="75" t="s">
        <v>89</v>
      </c>
      <c r="BP47" s="75" t="s">
        <v>89</v>
      </c>
      <c r="BQ47" s="76" t="s">
        <v>89</v>
      </c>
      <c r="BR47" s="74" t="s">
        <v>89</v>
      </c>
      <c r="BS47" s="75" t="s">
        <v>89</v>
      </c>
      <c r="BT47" s="75" t="s">
        <v>89</v>
      </c>
      <c r="BU47" s="75" t="s">
        <v>89</v>
      </c>
      <c r="BV47" s="76" t="s">
        <v>89</v>
      </c>
      <c r="BW47" s="74" t="s">
        <v>89</v>
      </c>
      <c r="BX47" s="75" t="s">
        <v>89</v>
      </c>
      <c r="BY47" s="75" t="s">
        <v>89</v>
      </c>
      <c r="BZ47" s="75" t="s">
        <v>89</v>
      </c>
      <c r="CA47" s="76" t="s">
        <v>89</v>
      </c>
      <c r="CB47" s="74" t="s">
        <v>89</v>
      </c>
      <c r="CC47" s="75" t="s">
        <v>89</v>
      </c>
      <c r="CD47" s="75" t="s">
        <v>89</v>
      </c>
      <c r="CE47" s="75" t="s">
        <v>89</v>
      </c>
      <c r="CF47" s="76" t="s">
        <v>89</v>
      </c>
      <c r="CG47" s="74" t="s">
        <v>89</v>
      </c>
      <c r="CH47" s="75" t="s">
        <v>89</v>
      </c>
      <c r="CI47" s="75" t="s">
        <v>89</v>
      </c>
      <c r="CJ47" s="75" t="s">
        <v>89</v>
      </c>
      <c r="CK47" s="76" t="s">
        <v>89</v>
      </c>
      <c r="CL47" s="45">
        <f>COUNTA(A47:CK47)</f>
        <v>88</v>
      </c>
      <c r="CM47" s="45">
        <f>IF(COUNTIF(A47:CK47,"-")&gt;=85,1,0)</f>
        <v>0</v>
      </c>
      <c r="CN47" s="77"/>
      <c r="CO47" s="41"/>
      <c r="CP47" s="41"/>
      <c r="CQ47" s="41"/>
      <c r="CR47" s="41"/>
      <c r="CS47" s="41" t="s">
        <v>1</v>
      </c>
      <c r="CT47" s="29">
        <f t="shared" si="16"/>
        <v>1</v>
      </c>
    </row>
    <row r="48" spans="1:98" ht="360" x14ac:dyDescent="0.25">
      <c r="A48" s="32" t="s">
        <v>11</v>
      </c>
      <c r="B48" s="30">
        <v>2020</v>
      </c>
      <c r="C48" s="31" t="s">
        <v>22</v>
      </c>
      <c r="D48" s="31" t="s">
        <v>127</v>
      </c>
      <c r="E48" s="34" t="s">
        <v>276</v>
      </c>
      <c r="F48" s="34" t="s">
        <v>89</v>
      </c>
      <c r="G48" s="34" t="s">
        <v>89</v>
      </c>
      <c r="H48" s="35" t="s">
        <v>89</v>
      </c>
      <c r="I48" s="36" t="s">
        <v>89</v>
      </c>
      <c r="J48" s="34" t="s">
        <v>89</v>
      </c>
      <c r="K48" s="33" t="s">
        <v>89</v>
      </c>
      <c r="L48" s="34" t="s">
        <v>89</v>
      </c>
      <c r="M48" s="33" t="s">
        <v>89</v>
      </c>
      <c r="N48" s="33" t="s">
        <v>89</v>
      </c>
      <c r="O48" s="33" t="s">
        <v>89</v>
      </c>
      <c r="P48" s="34" t="s">
        <v>89</v>
      </c>
      <c r="Q48" s="33" t="s">
        <v>89</v>
      </c>
      <c r="R48" s="37" t="s">
        <v>89</v>
      </c>
      <c r="S48" s="36" t="s">
        <v>89</v>
      </c>
      <c r="T48" s="34" t="s">
        <v>89</v>
      </c>
      <c r="U48" s="33" t="s">
        <v>89</v>
      </c>
      <c r="V48" s="34"/>
      <c r="W48" s="33" t="s">
        <v>89</v>
      </c>
      <c r="X48" s="33" t="s">
        <v>89</v>
      </c>
      <c r="Y48" s="33" t="s">
        <v>89</v>
      </c>
      <c r="Z48" s="34" t="s">
        <v>89</v>
      </c>
      <c r="AA48" s="33" t="s">
        <v>89</v>
      </c>
      <c r="AB48" s="33" t="s">
        <v>89</v>
      </c>
      <c r="AC48" s="37" t="s">
        <v>89</v>
      </c>
      <c r="AD48" s="38" t="s">
        <v>89</v>
      </c>
      <c r="AE48" s="39" t="s">
        <v>89</v>
      </c>
      <c r="AF48" s="40" t="s">
        <v>89</v>
      </c>
      <c r="AG48" s="40" t="s">
        <v>89</v>
      </c>
      <c r="AH48" s="40" t="s">
        <v>89</v>
      </c>
      <c r="AI48" s="40" t="s">
        <v>89</v>
      </c>
      <c r="AJ48" s="40" t="s">
        <v>89</v>
      </c>
      <c r="AK48" s="40" t="s">
        <v>89</v>
      </c>
      <c r="AL48" s="40" t="s">
        <v>89</v>
      </c>
      <c r="AM48" s="40" t="s">
        <v>89</v>
      </c>
      <c r="AN48" s="40" t="s">
        <v>89</v>
      </c>
      <c r="AO48" s="40" t="s">
        <v>89</v>
      </c>
      <c r="AP48" s="40" t="s">
        <v>89</v>
      </c>
      <c r="AQ48" s="40" t="s">
        <v>89</v>
      </c>
      <c r="AR48" s="40" t="s">
        <v>89</v>
      </c>
      <c r="AS48" s="41" t="s">
        <v>89</v>
      </c>
      <c r="AT48" s="42" t="s">
        <v>89</v>
      </c>
      <c r="AU48" s="42" t="s">
        <v>89</v>
      </c>
      <c r="AV48" s="43" t="s">
        <v>89</v>
      </c>
      <c r="AW48" s="38" t="s">
        <v>89</v>
      </c>
      <c r="AX48" s="39" t="s">
        <v>89</v>
      </c>
      <c r="AY48" s="39" t="s">
        <v>89</v>
      </c>
      <c r="AZ48" s="40" t="s">
        <v>89</v>
      </c>
      <c r="BA48" s="39" t="s">
        <v>89</v>
      </c>
      <c r="BB48" s="44" t="s">
        <v>89</v>
      </c>
      <c r="BC48" s="74" t="s">
        <v>18</v>
      </c>
      <c r="BD48" s="75" t="s">
        <v>260</v>
      </c>
      <c r="BE48" s="75" t="s">
        <v>277</v>
      </c>
      <c r="BF48" s="75" t="s">
        <v>278</v>
      </c>
      <c r="BG48" s="76" t="s">
        <v>279</v>
      </c>
      <c r="BH48" s="74" t="s">
        <v>89</v>
      </c>
      <c r="BI48" s="75" t="s">
        <v>89</v>
      </c>
      <c r="BJ48" s="75" t="s">
        <v>89</v>
      </c>
      <c r="BK48" s="75" t="s">
        <v>89</v>
      </c>
      <c r="BL48" s="76" t="s">
        <v>89</v>
      </c>
      <c r="BM48" s="74" t="s">
        <v>89</v>
      </c>
      <c r="BN48" s="75" t="s">
        <v>89</v>
      </c>
      <c r="BO48" s="75" t="s">
        <v>89</v>
      </c>
      <c r="BP48" s="75" t="s">
        <v>89</v>
      </c>
      <c r="BQ48" s="76" t="s">
        <v>89</v>
      </c>
      <c r="BR48" s="74" t="s">
        <v>89</v>
      </c>
      <c r="BS48" s="75" t="s">
        <v>89</v>
      </c>
      <c r="BT48" s="75" t="s">
        <v>89</v>
      </c>
      <c r="BU48" s="75" t="s">
        <v>89</v>
      </c>
      <c r="BV48" s="76" t="s">
        <v>89</v>
      </c>
      <c r="BW48" s="74" t="s">
        <v>89</v>
      </c>
      <c r="BX48" s="75" t="s">
        <v>89</v>
      </c>
      <c r="BY48" s="75" t="s">
        <v>89</v>
      </c>
      <c r="BZ48" s="75" t="s">
        <v>89</v>
      </c>
      <c r="CA48" s="76" t="s">
        <v>89</v>
      </c>
      <c r="CB48" s="74" t="s">
        <v>89</v>
      </c>
      <c r="CC48" s="75" t="s">
        <v>89</v>
      </c>
      <c r="CD48" s="75" t="s">
        <v>89</v>
      </c>
      <c r="CE48" s="75" t="s">
        <v>89</v>
      </c>
      <c r="CF48" s="76" t="s">
        <v>89</v>
      </c>
      <c r="CG48" s="74" t="s">
        <v>89</v>
      </c>
      <c r="CH48" s="75" t="s">
        <v>89</v>
      </c>
      <c r="CI48" s="75" t="s">
        <v>89</v>
      </c>
      <c r="CJ48" s="75" t="s">
        <v>89</v>
      </c>
      <c r="CK48" s="76" t="s">
        <v>89</v>
      </c>
      <c r="CL48" s="45">
        <f t="shared" ref="CL48:CL58" si="17">COUNTA(A48:CK48)</f>
        <v>88</v>
      </c>
      <c r="CM48" s="45">
        <f t="shared" ref="CM48:CM58" si="18">IF(COUNTIF(A48:CK48,"-")&gt;=85,1,0)</f>
        <v>0</v>
      </c>
      <c r="CN48" s="77"/>
      <c r="CO48" s="41"/>
      <c r="CP48" s="41"/>
      <c r="CQ48" s="41"/>
      <c r="CR48" s="41"/>
      <c r="CS48" s="41" t="s">
        <v>1</v>
      </c>
      <c r="CT48" s="29">
        <f t="shared" si="16"/>
        <v>1</v>
      </c>
    </row>
    <row r="49" spans="1:98" ht="375" x14ac:dyDescent="0.25">
      <c r="A49" s="32" t="s">
        <v>11</v>
      </c>
      <c r="B49" s="30">
        <v>2020</v>
      </c>
      <c r="C49" s="31" t="s">
        <v>22</v>
      </c>
      <c r="D49" s="31" t="s">
        <v>127</v>
      </c>
      <c r="E49" s="34" t="s">
        <v>280</v>
      </c>
      <c r="F49" s="34" t="s">
        <v>89</v>
      </c>
      <c r="G49" s="34" t="s">
        <v>89</v>
      </c>
      <c r="H49" s="35" t="s">
        <v>89</v>
      </c>
      <c r="I49" s="36" t="s">
        <v>89</v>
      </c>
      <c r="J49" s="34" t="s">
        <v>89</v>
      </c>
      <c r="K49" s="33" t="s">
        <v>89</v>
      </c>
      <c r="L49" s="34" t="s">
        <v>89</v>
      </c>
      <c r="M49" s="33" t="s">
        <v>89</v>
      </c>
      <c r="N49" s="33" t="s">
        <v>89</v>
      </c>
      <c r="O49" s="33" t="s">
        <v>89</v>
      </c>
      <c r="P49" s="34" t="s">
        <v>89</v>
      </c>
      <c r="Q49" s="33" t="s">
        <v>89</v>
      </c>
      <c r="R49" s="37" t="s">
        <v>89</v>
      </c>
      <c r="S49" s="36" t="s">
        <v>89</v>
      </c>
      <c r="T49" s="34" t="s">
        <v>89</v>
      </c>
      <c r="U49" s="33" t="s">
        <v>89</v>
      </c>
      <c r="V49" s="34"/>
      <c r="W49" s="33" t="s">
        <v>89</v>
      </c>
      <c r="X49" s="33" t="s">
        <v>89</v>
      </c>
      <c r="Y49" s="33" t="s">
        <v>89</v>
      </c>
      <c r="Z49" s="34" t="s">
        <v>89</v>
      </c>
      <c r="AA49" s="33" t="s">
        <v>89</v>
      </c>
      <c r="AB49" s="33" t="s">
        <v>89</v>
      </c>
      <c r="AC49" s="37" t="s">
        <v>89</v>
      </c>
      <c r="AD49" s="38" t="s">
        <v>89</v>
      </c>
      <c r="AE49" s="39" t="s">
        <v>89</v>
      </c>
      <c r="AF49" s="40" t="s">
        <v>89</v>
      </c>
      <c r="AG49" s="40" t="s">
        <v>89</v>
      </c>
      <c r="AH49" s="40" t="s">
        <v>89</v>
      </c>
      <c r="AI49" s="40" t="s">
        <v>89</v>
      </c>
      <c r="AJ49" s="40" t="s">
        <v>89</v>
      </c>
      <c r="AK49" s="40" t="s">
        <v>89</v>
      </c>
      <c r="AL49" s="40" t="s">
        <v>89</v>
      </c>
      <c r="AM49" s="40" t="s">
        <v>89</v>
      </c>
      <c r="AN49" s="40" t="s">
        <v>89</v>
      </c>
      <c r="AO49" s="40" t="s">
        <v>89</v>
      </c>
      <c r="AP49" s="40" t="s">
        <v>89</v>
      </c>
      <c r="AQ49" s="40" t="s">
        <v>89</v>
      </c>
      <c r="AR49" s="40" t="s">
        <v>89</v>
      </c>
      <c r="AS49" s="41" t="s">
        <v>89</v>
      </c>
      <c r="AT49" s="42" t="s">
        <v>89</v>
      </c>
      <c r="AU49" s="42" t="s">
        <v>89</v>
      </c>
      <c r="AV49" s="43" t="s">
        <v>89</v>
      </c>
      <c r="AW49" s="38" t="s">
        <v>89</v>
      </c>
      <c r="AX49" s="39" t="s">
        <v>89</v>
      </c>
      <c r="AY49" s="39" t="s">
        <v>89</v>
      </c>
      <c r="AZ49" s="40" t="s">
        <v>89</v>
      </c>
      <c r="BA49" s="39" t="s">
        <v>89</v>
      </c>
      <c r="BB49" s="44" t="s">
        <v>89</v>
      </c>
      <c r="BC49" s="74" t="s">
        <v>18</v>
      </c>
      <c r="BD49" s="75" t="s">
        <v>260</v>
      </c>
      <c r="BE49" s="75" t="s">
        <v>281</v>
      </c>
      <c r="BF49" s="75" t="s">
        <v>282</v>
      </c>
      <c r="BG49" s="76" t="s">
        <v>283</v>
      </c>
      <c r="BH49" s="74" t="s">
        <v>89</v>
      </c>
      <c r="BI49" s="75" t="s">
        <v>89</v>
      </c>
      <c r="BJ49" s="75" t="s">
        <v>89</v>
      </c>
      <c r="BK49" s="75" t="s">
        <v>89</v>
      </c>
      <c r="BL49" s="76" t="s">
        <v>89</v>
      </c>
      <c r="BM49" s="74" t="s">
        <v>89</v>
      </c>
      <c r="BN49" s="75" t="s">
        <v>89</v>
      </c>
      <c r="BO49" s="75" t="s">
        <v>89</v>
      </c>
      <c r="BP49" s="75" t="s">
        <v>89</v>
      </c>
      <c r="BQ49" s="76" t="s">
        <v>89</v>
      </c>
      <c r="BR49" s="74" t="s">
        <v>89</v>
      </c>
      <c r="BS49" s="75" t="s">
        <v>89</v>
      </c>
      <c r="BT49" s="75" t="s">
        <v>89</v>
      </c>
      <c r="BU49" s="75" t="s">
        <v>89</v>
      </c>
      <c r="BV49" s="76" t="s">
        <v>89</v>
      </c>
      <c r="BW49" s="74" t="s">
        <v>89</v>
      </c>
      <c r="BX49" s="75" t="s">
        <v>89</v>
      </c>
      <c r="BY49" s="75" t="s">
        <v>89</v>
      </c>
      <c r="BZ49" s="75" t="s">
        <v>89</v>
      </c>
      <c r="CA49" s="76" t="s">
        <v>89</v>
      </c>
      <c r="CB49" s="74" t="s">
        <v>89</v>
      </c>
      <c r="CC49" s="75" t="s">
        <v>89</v>
      </c>
      <c r="CD49" s="75" t="s">
        <v>89</v>
      </c>
      <c r="CE49" s="75" t="s">
        <v>89</v>
      </c>
      <c r="CF49" s="76" t="s">
        <v>89</v>
      </c>
      <c r="CG49" s="74" t="s">
        <v>89</v>
      </c>
      <c r="CH49" s="75" t="s">
        <v>89</v>
      </c>
      <c r="CI49" s="75" t="s">
        <v>89</v>
      </c>
      <c r="CJ49" s="75" t="s">
        <v>89</v>
      </c>
      <c r="CK49" s="76" t="s">
        <v>89</v>
      </c>
      <c r="CL49" s="45">
        <f t="shared" si="17"/>
        <v>88</v>
      </c>
      <c r="CM49" s="45">
        <f t="shared" si="18"/>
        <v>0</v>
      </c>
      <c r="CN49" s="77"/>
      <c r="CO49" s="41"/>
      <c r="CP49" s="41"/>
      <c r="CQ49" s="41"/>
      <c r="CR49" s="41"/>
      <c r="CS49" s="41" t="s">
        <v>1</v>
      </c>
      <c r="CT49" s="29">
        <f t="shared" si="16"/>
        <v>1</v>
      </c>
    </row>
    <row r="50" spans="1:98" ht="25.5" x14ac:dyDescent="0.25">
      <c r="A50" s="32" t="s">
        <v>11</v>
      </c>
      <c r="B50" s="30">
        <v>2020</v>
      </c>
      <c r="C50" s="31" t="s">
        <v>22</v>
      </c>
      <c r="D50" s="31" t="s">
        <v>127</v>
      </c>
      <c r="E50" s="34" t="s">
        <v>284</v>
      </c>
      <c r="F50" s="34" t="s">
        <v>89</v>
      </c>
      <c r="G50" s="34" t="s">
        <v>89</v>
      </c>
      <c r="H50" s="35" t="s">
        <v>89</v>
      </c>
      <c r="I50" s="36" t="s">
        <v>89</v>
      </c>
      <c r="J50" s="34" t="s">
        <v>89</v>
      </c>
      <c r="K50" s="33" t="s">
        <v>89</v>
      </c>
      <c r="L50" s="34" t="s">
        <v>89</v>
      </c>
      <c r="M50" s="33" t="s">
        <v>89</v>
      </c>
      <c r="N50" s="33" t="s">
        <v>89</v>
      </c>
      <c r="O50" s="33" t="s">
        <v>89</v>
      </c>
      <c r="P50" s="34" t="s">
        <v>89</v>
      </c>
      <c r="Q50" s="33" t="s">
        <v>89</v>
      </c>
      <c r="R50" s="37" t="s">
        <v>89</v>
      </c>
      <c r="S50" s="36" t="s">
        <v>89</v>
      </c>
      <c r="T50" s="34" t="s">
        <v>89</v>
      </c>
      <c r="U50" s="33" t="s">
        <v>89</v>
      </c>
      <c r="V50" s="34"/>
      <c r="W50" s="33" t="s">
        <v>89</v>
      </c>
      <c r="X50" s="33" t="s">
        <v>89</v>
      </c>
      <c r="Y50" s="33" t="s">
        <v>89</v>
      </c>
      <c r="Z50" s="34" t="s">
        <v>89</v>
      </c>
      <c r="AA50" s="33" t="s">
        <v>89</v>
      </c>
      <c r="AB50" s="33" t="s">
        <v>89</v>
      </c>
      <c r="AC50" s="37" t="s">
        <v>89</v>
      </c>
      <c r="AD50" s="38" t="s">
        <v>89</v>
      </c>
      <c r="AE50" s="39" t="s">
        <v>89</v>
      </c>
      <c r="AF50" s="40" t="s">
        <v>89</v>
      </c>
      <c r="AG50" s="40" t="s">
        <v>89</v>
      </c>
      <c r="AH50" s="40" t="s">
        <v>89</v>
      </c>
      <c r="AI50" s="40" t="s">
        <v>89</v>
      </c>
      <c r="AJ50" s="40" t="s">
        <v>89</v>
      </c>
      <c r="AK50" s="40" t="s">
        <v>89</v>
      </c>
      <c r="AL50" s="40" t="s">
        <v>89</v>
      </c>
      <c r="AM50" s="40" t="s">
        <v>89</v>
      </c>
      <c r="AN50" s="40" t="s">
        <v>89</v>
      </c>
      <c r="AO50" s="40" t="s">
        <v>89</v>
      </c>
      <c r="AP50" s="40" t="s">
        <v>89</v>
      </c>
      <c r="AQ50" s="40" t="s">
        <v>89</v>
      </c>
      <c r="AR50" s="40" t="s">
        <v>89</v>
      </c>
      <c r="AS50" s="41" t="s">
        <v>89</v>
      </c>
      <c r="AT50" s="42" t="s">
        <v>89</v>
      </c>
      <c r="AU50" s="42" t="s">
        <v>89</v>
      </c>
      <c r="AV50" s="43" t="s">
        <v>89</v>
      </c>
      <c r="AW50" s="38" t="s">
        <v>89</v>
      </c>
      <c r="AX50" s="39" t="s">
        <v>89</v>
      </c>
      <c r="AY50" s="39" t="s">
        <v>89</v>
      </c>
      <c r="AZ50" s="40" t="s">
        <v>89</v>
      </c>
      <c r="BA50" s="39" t="s">
        <v>89</v>
      </c>
      <c r="BB50" s="44" t="s">
        <v>89</v>
      </c>
      <c r="BC50" s="74" t="s">
        <v>89</v>
      </c>
      <c r="BD50" s="75" t="s">
        <v>89</v>
      </c>
      <c r="BE50" s="75" t="s">
        <v>89</v>
      </c>
      <c r="BF50" s="75" t="s">
        <v>89</v>
      </c>
      <c r="BG50" s="76" t="s">
        <v>89</v>
      </c>
      <c r="BH50" s="74" t="s">
        <v>89</v>
      </c>
      <c r="BI50" s="75" t="s">
        <v>89</v>
      </c>
      <c r="BJ50" s="75" t="s">
        <v>89</v>
      </c>
      <c r="BK50" s="75" t="s">
        <v>89</v>
      </c>
      <c r="BL50" s="76" t="s">
        <v>89</v>
      </c>
      <c r="BM50" s="74" t="s">
        <v>89</v>
      </c>
      <c r="BN50" s="75" t="s">
        <v>89</v>
      </c>
      <c r="BO50" s="75" t="s">
        <v>89</v>
      </c>
      <c r="BP50" s="75" t="s">
        <v>89</v>
      </c>
      <c r="BQ50" s="76" t="s">
        <v>89</v>
      </c>
      <c r="BR50" s="74" t="s">
        <v>89</v>
      </c>
      <c r="BS50" s="75" t="s">
        <v>89</v>
      </c>
      <c r="BT50" s="75" t="s">
        <v>89</v>
      </c>
      <c r="BU50" s="75" t="s">
        <v>89</v>
      </c>
      <c r="BV50" s="76" t="s">
        <v>89</v>
      </c>
      <c r="BW50" s="74" t="s">
        <v>89</v>
      </c>
      <c r="BX50" s="75" t="s">
        <v>89</v>
      </c>
      <c r="BY50" s="75" t="s">
        <v>89</v>
      </c>
      <c r="BZ50" s="75" t="s">
        <v>89</v>
      </c>
      <c r="CA50" s="76" t="s">
        <v>89</v>
      </c>
      <c r="CB50" s="74" t="s">
        <v>89</v>
      </c>
      <c r="CC50" s="75" t="s">
        <v>89</v>
      </c>
      <c r="CD50" s="75" t="s">
        <v>89</v>
      </c>
      <c r="CE50" s="75" t="s">
        <v>89</v>
      </c>
      <c r="CF50" s="76" t="s">
        <v>89</v>
      </c>
      <c r="CG50" s="74" t="s">
        <v>89</v>
      </c>
      <c r="CH50" s="75" t="s">
        <v>89</v>
      </c>
      <c r="CI50" s="75" t="s">
        <v>89</v>
      </c>
      <c r="CJ50" s="75" t="s">
        <v>89</v>
      </c>
      <c r="CK50" s="76" t="s">
        <v>89</v>
      </c>
      <c r="CL50" s="45">
        <f t="shared" si="17"/>
        <v>88</v>
      </c>
      <c r="CM50" s="45">
        <f t="shared" si="18"/>
        <v>0</v>
      </c>
      <c r="CN50" s="77"/>
      <c r="CO50" s="41"/>
      <c r="CP50" s="41"/>
      <c r="CQ50" s="41"/>
      <c r="CR50" s="41"/>
      <c r="CS50" s="41" t="s">
        <v>1</v>
      </c>
      <c r="CT50" s="29">
        <f t="shared" si="16"/>
        <v>1</v>
      </c>
    </row>
    <row r="51" spans="1:98" ht="409.5" x14ac:dyDescent="0.25">
      <c r="A51" s="32" t="s">
        <v>13</v>
      </c>
      <c r="B51" s="30">
        <v>2020</v>
      </c>
      <c r="C51" s="31" t="s">
        <v>22</v>
      </c>
      <c r="D51" s="31" t="s">
        <v>127</v>
      </c>
      <c r="E51" s="34" t="s">
        <v>89</v>
      </c>
      <c r="F51" s="34" t="s">
        <v>89</v>
      </c>
      <c r="G51" s="34" t="s">
        <v>89</v>
      </c>
      <c r="H51" s="35" t="s">
        <v>89</v>
      </c>
      <c r="I51" s="36" t="s">
        <v>18</v>
      </c>
      <c r="J51" s="34" t="s">
        <v>285</v>
      </c>
      <c r="K51" s="33" t="s">
        <v>129</v>
      </c>
      <c r="L51" s="34" t="s">
        <v>286</v>
      </c>
      <c r="M51" s="33">
        <v>9</v>
      </c>
      <c r="N51" s="33" t="s">
        <v>131</v>
      </c>
      <c r="O51" s="33" t="s">
        <v>19</v>
      </c>
      <c r="P51" s="34" t="s">
        <v>287</v>
      </c>
      <c r="Q51" s="33" t="s">
        <v>133</v>
      </c>
      <c r="R51" s="37">
        <v>44104</v>
      </c>
      <c r="S51" s="36" t="s">
        <v>89</v>
      </c>
      <c r="T51" s="34" t="s">
        <v>89</v>
      </c>
      <c r="U51" s="33" t="s">
        <v>89</v>
      </c>
      <c r="V51" s="34"/>
      <c r="W51" s="33" t="s">
        <v>89</v>
      </c>
      <c r="X51" s="33" t="s">
        <v>89</v>
      </c>
      <c r="Y51" s="33" t="s">
        <v>89</v>
      </c>
      <c r="Z51" s="34" t="s">
        <v>89</v>
      </c>
      <c r="AA51" s="33" t="s">
        <v>89</v>
      </c>
      <c r="AB51" s="33" t="s">
        <v>89</v>
      </c>
      <c r="AC51" s="37" t="s">
        <v>89</v>
      </c>
      <c r="AD51" s="38" t="s">
        <v>89</v>
      </c>
      <c r="AE51" s="39" t="s">
        <v>89</v>
      </c>
      <c r="AF51" s="40" t="s">
        <v>89</v>
      </c>
      <c r="AG51" s="40" t="s">
        <v>89</v>
      </c>
      <c r="AH51" s="40" t="s">
        <v>89</v>
      </c>
      <c r="AI51" s="40" t="s">
        <v>89</v>
      </c>
      <c r="AJ51" s="40" t="s">
        <v>89</v>
      </c>
      <c r="AK51" s="40" t="s">
        <v>89</v>
      </c>
      <c r="AL51" s="40" t="s">
        <v>89</v>
      </c>
      <c r="AM51" s="40" t="s">
        <v>89</v>
      </c>
      <c r="AN51" s="40" t="s">
        <v>89</v>
      </c>
      <c r="AO51" s="40" t="s">
        <v>89</v>
      </c>
      <c r="AP51" s="40" t="s">
        <v>89</v>
      </c>
      <c r="AQ51" s="40" t="s">
        <v>89</v>
      </c>
      <c r="AR51" s="40" t="s">
        <v>89</v>
      </c>
      <c r="AS51" s="41" t="s">
        <v>89</v>
      </c>
      <c r="AT51" s="42" t="s">
        <v>89</v>
      </c>
      <c r="AU51" s="42" t="s">
        <v>89</v>
      </c>
      <c r="AV51" s="43" t="s">
        <v>89</v>
      </c>
      <c r="AW51" s="38" t="s">
        <v>89</v>
      </c>
      <c r="AX51" s="39" t="s">
        <v>89</v>
      </c>
      <c r="AY51" s="39" t="s">
        <v>89</v>
      </c>
      <c r="AZ51" s="40" t="s">
        <v>89</v>
      </c>
      <c r="BA51" s="39" t="s">
        <v>89</v>
      </c>
      <c r="BB51" s="44" t="s">
        <v>89</v>
      </c>
      <c r="BC51" s="74" t="s">
        <v>18</v>
      </c>
      <c r="BD51" s="75" t="s">
        <v>285</v>
      </c>
      <c r="BE51" s="75" t="s">
        <v>288</v>
      </c>
      <c r="BF51" s="75" t="s">
        <v>289</v>
      </c>
      <c r="BG51" s="76" t="s">
        <v>290</v>
      </c>
      <c r="BH51" s="74" t="s">
        <v>18</v>
      </c>
      <c r="BI51" s="75" t="s">
        <v>291</v>
      </c>
      <c r="BJ51" s="75" t="s">
        <v>292</v>
      </c>
      <c r="BK51" s="75" t="s">
        <v>293</v>
      </c>
      <c r="BL51" s="76" t="s">
        <v>294</v>
      </c>
      <c r="BM51" s="74" t="s">
        <v>89</v>
      </c>
      <c r="BN51" s="75" t="s">
        <v>89</v>
      </c>
      <c r="BO51" s="75" t="s">
        <v>89</v>
      </c>
      <c r="BP51" s="75" t="s">
        <v>89</v>
      </c>
      <c r="BQ51" s="76" t="s">
        <v>89</v>
      </c>
      <c r="BR51" s="74" t="s">
        <v>89</v>
      </c>
      <c r="BS51" s="75" t="s">
        <v>89</v>
      </c>
      <c r="BT51" s="75" t="s">
        <v>89</v>
      </c>
      <c r="BU51" s="75" t="s">
        <v>89</v>
      </c>
      <c r="BV51" s="76" t="s">
        <v>89</v>
      </c>
      <c r="BW51" s="74" t="s">
        <v>89</v>
      </c>
      <c r="BX51" s="75" t="s">
        <v>89</v>
      </c>
      <c r="BY51" s="75" t="s">
        <v>89</v>
      </c>
      <c r="BZ51" s="75" t="s">
        <v>89</v>
      </c>
      <c r="CA51" s="76" t="s">
        <v>89</v>
      </c>
      <c r="CB51" s="74" t="s">
        <v>89</v>
      </c>
      <c r="CC51" s="75" t="s">
        <v>89</v>
      </c>
      <c r="CD51" s="75" t="s">
        <v>89</v>
      </c>
      <c r="CE51" s="75" t="s">
        <v>89</v>
      </c>
      <c r="CF51" s="76" t="s">
        <v>89</v>
      </c>
      <c r="CG51" s="74" t="s">
        <v>89</v>
      </c>
      <c r="CH51" s="75" t="s">
        <v>89</v>
      </c>
      <c r="CI51" s="75" t="s">
        <v>89</v>
      </c>
      <c r="CJ51" s="75" t="s">
        <v>89</v>
      </c>
      <c r="CK51" s="76" t="s">
        <v>89</v>
      </c>
      <c r="CL51" s="45">
        <f t="shared" si="17"/>
        <v>88</v>
      </c>
      <c r="CM51" s="45">
        <f t="shared" si="18"/>
        <v>0</v>
      </c>
      <c r="CN51" s="77"/>
      <c r="CO51" s="41"/>
      <c r="CP51" s="41"/>
      <c r="CQ51" s="41"/>
      <c r="CR51" s="41"/>
      <c r="CS51" s="41"/>
      <c r="CT51" s="29">
        <f t="shared" si="16"/>
        <v>0</v>
      </c>
    </row>
    <row r="52" spans="1:98" ht="357" x14ac:dyDescent="0.25">
      <c r="A52" s="32" t="s">
        <v>13</v>
      </c>
      <c r="B52" s="30">
        <v>2020</v>
      </c>
      <c r="C52" s="31" t="s">
        <v>22</v>
      </c>
      <c r="D52" s="31" t="s">
        <v>127</v>
      </c>
      <c r="E52" s="34" t="s">
        <v>89</v>
      </c>
      <c r="F52" s="34" t="s">
        <v>89</v>
      </c>
      <c r="G52" s="34" t="s">
        <v>89</v>
      </c>
      <c r="H52" s="35" t="s">
        <v>89</v>
      </c>
      <c r="I52" s="36" t="s">
        <v>18</v>
      </c>
      <c r="J52" s="34" t="s">
        <v>291</v>
      </c>
      <c r="K52" s="33" t="s">
        <v>129</v>
      </c>
      <c r="L52" s="34" t="s">
        <v>295</v>
      </c>
      <c r="M52" s="33">
        <v>11</v>
      </c>
      <c r="N52" s="33" t="s">
        <v>131</v>
      </c>
      <c r="O52" s="33" t="s">
        <v>19</v>
      </c>
      <c r="P52" s="34" t="s">
        <v>296</v>
      </c>
      <c r="Q52" s="33" t="s">
        <v>133</v>
      </c>
      <c r="R52" s="37">
        <v>44104</v>
      </c>
      <c r="S52" s="36" t="s">
        <v>89</v>
      </c>
      <c r="T52" s="34" t="s">
        <v>89</v>
      </c>
      <c r="U52" s="33" t="s">
        <v>89</v>
      </c>
      <c r="V52" s="34"/>
      <c r="W52" s="33" t="s">
        <v>89</v>
      </c>
      <c r="X52" s="33" t="s">
        <v>89</v>
      </c>
      <c r="Y52" s="33" t="s">
        <v>89</v>
      </c>
      <c r="Z52" s="34" t="s">
        <v>89</v>
      </c>
      <c r="AA52" s="33" t="s">
        <v>89</v>
      </c>
      <c r="AB52" s="33" t="s">
        <v>89</v>
      </c>
      <c r="AC52" s="37" t="s">
        <v>89</v>
      </c>
      <c r="AD52" s="38" t="s">
        <v>89</v>
      </c>
      <c r="AE52" s="39" t="s">
        <v>89</v>
      </c>
      <c r="AF52" s="40" t="s">
        <v>89</v>
      </c>
      <c r="AG52" s="40" t="s">
        <v>89</v>
      </c>
      <c r="AH52" s="40" t="s">
        <v>89</v>
      </c>
      <c r="AI52" s="40" t="s">
        <v>89</v>
      </c>
      <c r="AJ52" s="40" t="s">
        <v>89</v>
      </c>
      <c r="AK52" s="40" t="s">
        <v>89</v>
      </c>
      <c r="AL52" s="40" t="s">
        <v>89</v>
      </c>
      <c r="AM52" s="40" t="s">
        <v>89</v>
      </c>
      <c r="AN52" s="40" t="s">
        <v>89</v>
      </c>
      <c r="AO52" s="40" t="s">
        <v>89</v>
      </c>
      <c r="AP52" s="40" t="s">
        <v>89</v>
      </c>
      <c r="AQ52" s="40" t="s">
        <v>89</v>
      </c>
      <c r="AR52" s="40" t="s">
        <v>89</v>
      </c>
      <c r="AS52" s="41" t="s">
        <v>89</v>
      </c>
      <c r="AT52" s="42" t="s">
        <v>89</v>
      </c>
      <c r="AU52" s="42" t="s">
        <v>89</v>
      </c>
      <c r="AV52" s="43" t="s">
        <v>89</v>
      </c>
      <c r="AW52" s="38" t="s">
        <v>89</v>
      </c>
      <c r="AX52" s="39" t="s">
        <v>89</v>
      </c>
      <c r="AY52" s="39" t="s">
        <v>89</v>
      </c>
      <c r="AZ52" s="40" t="s">
        <v>89</v>
      </c>
      <c r="BA52" s="39" t="s">
        <v>89</v>
      </c>
      <c r="BB52" s="44" t="s">
        <v>89</v>
      </c>
      <c r="BC52" s="74" t="s">
        <v>89</v>
      </c>
      <c r="BD52" s="75" t="s">
        <v>89</v>
      </c>
      <c r="BE52" s="75" t="s">
        <v>89</v>
      </c>
      <c r="BF52" s="75" t="s">
        <v>89</v>
      </c>
      <c r="BG52" s="76" t="s">
        <v>89</v>
      </c>
      <c r="BH52" s="74" t="s">
        <v>89</v>
      </c>
      <c r="BI52" s="75" t="s">
        <v>89</v>
      </c>
      <c r="BJ52" s="75" t="s">
        <v>89</v>
      </c>
      <c r="BK52" s="75" t="s">
        <v>89</v>
      </c>
      <c r="BL52" s="76" t="s">
        <v>89</v>
      </c>
      <c r="BM52" s="74" t="s">
        <v>89</v>
      </c>
      <c r="BN52" s="75" t="s">
        <v>89</v>
      </c>
      <c r="BO52" s="75" t="s">
        <v>89</v>
      </c>
      <c r="BP52" s="75" t="s">
        <v>89</v>
      </c>
      <c r="BQ52" s="76" t="s">
        <v>89</v>
      </c>
      <c r="BR52" s="74" t="s">
        <v>89</v>
      </c>
      <c r="BS52" s="75" t="s">
        <v>89</v>
      </c>
      <c r="BT52" s="75" t="s">
        <v>89</v>
      </c>
      <c r="BU52" s="75" t="s">
        <v>89</v>
      </c>
      <c r="BV52" s="76" t="s">
        <v>89</v>
      </c>
      <c r="BW52" s="74" t="s">
        <v>89</v>
      </c>
      <c r="BX52" s="75" t="s">
        <v>89</v>
      </c>
      <c r="BY52" s="75" t="s">
        <v>89</v>
      </c>
      <c r="BZ52" s="75" t="s">
        <v>89</v>
      </c>
      <c r="CA52" s="76" t="s">
        <v>89</v>
      </c>
      <c r="CB52" s="74" t="s">
        <v>89</v>
      </c>
      <c r="CC52" s="75" t="s">
        <v>89</v>
      </c>
      <c r="CD52" s="75" t="s">
        <v>89</v>
      </c>
      <c r="CE52" s="75" t="s">
        <v>89</v>
      </c>
      <c r="CF52" s="76" t="s">
        <v>89</v>
      </c>
      <c r="CG52" s="74" t="s">
        <v>89</v>
      </c>
      <c r="CH52" s="75" t="s">
        <v>89</v>
      </c>
      <c r="CI52" s="75" t="s">
        <v>89</v>
      </c>
      <c r="CJ52" s="75" t="s">
        <v>89</v>
      </c>
      <c r="CK52" s="76" t="s">
        <v>89</v>
      </c>
      <c r="CL52" s="45">
        <f t="shared" si="17"/>
        <v>88</v>
      </c>
      <c r="CM52" s="45">
        <f t="shared" si="18"/>
        <v>0</v>
      </c>
      <c r="CN52" s="77"/>
      <c r="CO52" s="41"/>
      <c r="CP52" s="41"/>
      <c r="CQ52" s="41"/>
      <c r="CR52" s="41"/>
      <c r="CS52" s="41"/>
      <c r="CT52" s="29">
        <f t="shared" si="16"/>
        <v>0</v>
      </c>
    </row>
    <row r="53" spans="1:98" ht="409.5" x14ac:dyDescent="0.25">
      <c r="A53" s="32" t="s">
        <v>10</v>
      </c>
      <c r="B53" s="30">
        <v>2020</v>
      </c>
      <c r="C53" s="31" t="s">
        <v>22</v>
      </c>
      <c r="D53" s="31" t="s">
        <v>127</v>
      </c>
      <c r="E53" s="34" t="s">
        <v>89</v>
      </c>
      <c r="F53" s="34" t="s">
        <v>89</v>
      </c>
      <c r="G53" s="34" t="s">
        <v>89</v>
      </c>
      <c r="H53" s="35" t="s">
        <v>89</v>
      </c>
      <c r="I53" s="36" t="s">
        <v>18</v>
      </c>
      <c r="J53" s="34" t="s">
        <v>297</v>
      </c>
      <c r="K53" s="33" t="s">
        <v>129</v>
      </c>
      <c r="L53" s="34" t="s">
        <v>298</v>
      </c>
      <c r="M53" s="33">
        <v>16</v>
      </c>
      <c r="N53" s="33" t="s">
        <v>131</v>
      </c>
      <c r="O53" s="33" t="s">
        <v>19</v>
      </c>
      <c r="P53" s="34" t="s">
        <v>299</v>
      </c>
      <c r="Q53" s="33" t="s">
        <v>133</v>
      </c>
      <c r="R53" s="37" t="s">
        <v>300</v>
      </c>
      <c r="S53" s="36" t="s">
        <v>89</v>
      </c>
      <c r="T53" s="34" t="s">
        <v>89</v>
      </c>
      <c r="U53" s="33" t="s">
        <v>89</v>
      </c>
      <c r="V53" s="34"/>
      <c r="W53" s="33" t="s">
        <v>89</v>
      </c>
      <c r="X53" s="33" t="s">
        <v>89</v>
      </c>
      <c r="Y53" s="33" t="s">
        <v>89</v>
      </c>
      <c r="Z53" s="34" t="s">
        <v>89</v>
      </c>
      <c r="AA53" s="33" t="s">
        <v>89</v>
      </c>
      <c r="AB53" s="33" t="s">
        <v>89</v>
      </c>
      <c r="AC53" s="37" t="s">
        <v>89</v>
      </c>
      <c r="AD53" s="38" t="s">
        <v>89</v>
      </c>
      <c r="AE53" s="39" t="s">
        <v>89</v>
      </c>
      <c r="AF53" s="40" t="s">
        <v>89</v>
      </c>
      <c r="AG53" s="40" t="s">
        <v>89</v>
      </c>
      <c r="AH53" s="40" t="s">
        <v>89</v>
      </c>
      <c r="AI53" s="40" t="s">
        <v>89</v>
      </c>
      <c r="AJ53" s="40" t="s">
        <v>89</v>
      </c>
      <c r="AK53" s="40" t="s">
        <v>89</v>
      </c>
      <c r="AL53" s="40" t="s">
        <v>89</v>
      </c>
      <c r="AM53" s="40" t="s">
        <v>89</v>
      </c>
      <c r="AN53" s="40" t="s">
        <v>89</v>
      </c>
      <c r="AO53" s="40" t="s">
        <v>89</v>
      </c>
      <c r="AP53" s="40" t="s">
        <v>89</v>
      </c>
      <c r="AQ53" s="40" t="s">
        <v>89</v>
      </c>
      <c r="AR53" s="40" t="s">
        <v>89</v>
      </c>
      <c r="AS53" s="41" t="s">
        <v>89</v>
      </c>
      <c r="AT53" s="42" t="s">
        <v>89</v>
      </c>
      <c r="AU53" s="42" t="s">
        <v>89</v>
      </c>
      <c r="AV53" s="43" t="s">
        <v>89</v>
      </c>
      <c r="AW53" s="38" t="s">
        <v>89</v>
      </c>
      <c r="AX53" s="39" t="s">
        <v>89</v>
      </c>
      <c r="AY53" s="39" t="s">
        <v>89</v>
      </c>
      <c r="AZ53" s="40" t="s">
        <v>17</v>
      </c>
      <c r="BA53" s="39" t="s">
        <v>301</v>
      </c>
      <c r="BB53" s="44" t="s">
        <v>302</v>
      </c>
      <c r="BC53" s="74" t="s">
        <v>18</v>
      </c>
      <c r="BD53" s="75" t="s">
        <v>297</v>
      </c>
      <c r="BE53" s="75" t="s">
        <v>303</v>
      </c>
      <c r="BF53" s="75" t="s">
        <v>304</v>
      </c>
      <c r="BG53" s="76" t="s">
        <v>305</v>
      </c>
      <c r="BH53" s="74" t="s">
        <v>18</v>
      </c>
      <c r="BI53" s="75" t="s">
        <v>306</v>
      </c>
      <c r="BJ53" s="75" t="s">
        <v>307</v>
      </c>
      <c r="BK53" s="75" t="s">
        <v>308</v>
      </c>
      <c r="BL53" s="76" t="s">
        <v>309</v>
      </c>
      <c r="BM53" s="74" t="s">
        <v>89</v>
      </c>
      <c r="BN53" s="75" t="s">
        <v>89</v>
      </c>
      <c r="BO53" s="75" t="s">
        <v>89</v>
      </c>
      <c r="BP53" s="75" t="s">
        <v>89</v>
      </c>
      <c r="BQ53" s="76" t="s">
        <v>89</v>
      </c>
      <c r="BR53" s="74" t="s">
        <v>89</v>
      </c>
      <c r="BS53" s="75" t="s">
        <v>89</v>
      </c>
      <c r="BT53" s="75" t="s">
        <v>89</v>
      </c>
      <c r="BU53" s="75" t="s">
        <v>89</v>
      </c>
      <c r="BV53" s="76" t="s">
        <v>89</v>
      </c>
      <c r="BW53" s="74" t="s">
        <v>89</v>
      </c>
      <c r="BX53" s="75" t="s">
        <v>89</v>
      </c>
      <c r="BY53" s="75" t="s">
        <v>89</v>
      </c>
      <c r="BZ53" s="75" t="s">
        <v>89</v>
      </c>
      <c r="CA53" s="76" t="s">
        <v>89</v>
      </c>
      <c r="CB53" s="74" t="s">
        <v>89</v>
      </c>
      <c r="CC53" s="75" t="s">
        <v>89</v>
      </c>
      <c r="CD53" s="75" t="s">
        <v>89</v>
      </c>
      <c r="CE53" s="75" t="s">
        <v>89</v>
      </c>
      <c r="CF53" s="76" t="s">
        <v>89</v>
      </c>
      <c r="CG53" s="74" t="s">
        <v>89</v>
      </c>
      <c r="CH53" s="75" t="s">
        <v>89</v>
      </c>
      <c r="CI53" s="75" t="s">
        <v>89</v>
      </c>
      <c r="CJ53" s="75" t="s">
        <v>89</v>
      </c>
      <c r="CK53" s="76" t="s">
        <v>89</v>
      </c>
      <c r="CL53" s="45">
        <f t="shared" si="17"/>
        <v>88</v>
      </c>
      <c r="CM53" s="45">
        <f t="shared" si="18"/>
        <v>0</v>
      </c>
      <c r="CN53" s="77"/>
      <c r="CO53" s="41"/>
      <c r="CP53" s="41" t="s">
        <v>1</v>
      </c>
      <c r="CQ53" s="41"/>
      <c r="CR53" s="41"/>
      <c r="CS53" s="41"/>
      <c r="CT53" s="29">
        <f t="shared" si="16"/>
        <v>1</v>
      </c>
    </row>
    <row r="54" spans="1:98" ht="405" x14ac:dyDescent="0.25">
      <c r="A54" s="32" t="s">
        <v>10</v>
      </c>
      <c r="B54" s="30">
        <v>2020</v>
      </c>
      <c r="C54" s="31" t="s">
        <v>22</v>
      </c>
      <c r="D54" s="31" t="s">
        <v>127</v>
      </c>
      <c r="E54" s="34" t="s">
        <v>89</v>
      </c>
      <c r="F54" s="34" t="s">
        <v>89</v>
      </c>
      <c r="G54" s="34" t="s">
        <v>89</v>
      </c>
      <c r="H54" s="35" t="s">
        <v>89</v>
      </c>
      <c r="I54" s="36" t="s">
        <v>18</v>
      </c>
      <c r="J54" s="34" t="s">
        <v>297</v>
      </c>
      <c r="K54" s="33" t="s">
        <v>129</v>
      </c>
      <c r="L54" s="34" t="s">
        <v>310</v>
      </c>
      <c r="M54" s="33">
        <v>16</v>
      </c>
      <c r="N54" s="33" t="s">
        <v>131</v>
      </c>
      <c r="O54" s="33" t="s">
        <v>19</v>
      </c>
      <c r="P54" s="34" t="s">
        <v>311</v>
      </c>
      <c r="Q54" s="33" t="s">
        <v>133</v>
      </c>
      <c r="R54" s="37" t="s">
        <v>300</v>
      </c>
      <c r="S54" s="36" t="s">
        <v>89</v>
      </c>
      <c r="T54" s="34" t="s">
        <v>89</v>
      </c>
      <c r="U54" s="33" t="s">
        <v>89</v>
      </c>
      <c r="V54" s="34"/>
      <c r="W54" s="33" t="s">
        <v>89</v>
      </c>
      <c r="X54" s="33" t="s">
        <v>89</v>
      </c>
      <c r="Y54" s="33" t="s">
        <v>89</v>
      </c>
      <c r="Z54" s="34" t="s">
        <v>89</v>
      </c>
      <c r="AA54" s="33" t="s">
        <v>89</v>
      </c>
      <c r="AB54" s="33" t="s">
        <v>89</v>
      </c>
      <c r="AC54" s="37" t="s">
        <v>89</v>
      </c>
      <c r="AD54" s="38" t="s">
        <v>89</v>
      </c>
      <c r="AE54" s="39" t="s">
        <v>89</v>
      </c>
      <c r="AF54" s="40" t="s">
        <v>89</v>
      </c>
      <c r="AG54" s="40" t="s">
        <v>89</v>
      </c>
      <c r="AH54" s="40" t="s">
        <v>89</v>
      </c>
      <c r="AI54" s="40" t="s">
        <v>89</v>
      </c>
      <c r="AJ54" s="40" t="s">
        <v>89</v>
      </c>
      <c r="AK54" s="40" t="s">
        <v>89</v>
      </c>
      <c r="AL54" s="40" t="s">
        <v>89</v>
      </c>
      <c r="AM54" s="40" t="s">
        <v>89</v>
      </c>
      <c r="AN54" s="40" t="s">
        <v>89</v>
      </c>
      <c r="AO54" s="40" t="s">
        <v>89</v>
      </c>
      <c r="AP54" s="40" t="s">
        <v>89</v>
      </c>
      <c r="AQ54" s="40" t="s">
        <v>89</v>
      </c>
      <c r="AR54" s="40" t="s">
        <v>89</v>
      </c>
      <c r="AS54" s="41" t="s">
        <v>89</v>
      </c>
      <c r="AT54" s="42" t="s">
        <v>89</v>
      </c>
      <c r="AU54" s="42" t="s">
        <v>89</v>
      </c>
      <c r="AV54" s="43" t="s">
        <v>89</v>
      </c>
      <c r="AW54" s="38" t="s">
        <v>89</v>
      </c>
      <c r="AX54" s="39" t="s">
        <v>89</v>
      </c>
      <c r="AY54" s="39" t="s">
        <v>89</v>
      </c>
      <c r="AZ54" s="40" t="s">
        <v>17</v>
      </c>
      <c r="BA54" s="39" t="s">
        <v>312</v>
      </c>
      <c r="BB54" s="44" t="s">
        <v>302</v>
      </c>
      <c r="BC54" s="74" t="s">
        <v>18</v>
      </c>
      <c r="BD54" s="75" t="s">
        <v>297</v>
      </c>
      <c r="BE54" s="75" t="s">
        <v>313</v>
      </c>
      <c r="BF54" s="75" t="s">
        <v>314</v>
      </c>
      <c r="BG54" s="76" t="s">
        <v>305</v>
      </c>
      <c r="BH54" s="74" t="s">
        <v>18</v>
      </c>
      <c r="BI54" s="75" t="s">
        <v>306</v>
      </c>
      <c r="BJ54" s="75" t="s">
        <v>190</v>
      </c>
      <c r="BK54" s="75" t="s">
        <v>315</v>
      </c>
      <c r="BL54" s="76" t="s">
        <v>316</v>
      </c>
      <c r="BM54" s="74" t="s">
        <v>89</v>
      </c>
      <c r="BN54" s="75" t="s">
        <v>89</v>
      </c>
      <c r="BO54" s="75" t="s">
        <v>89</v>
      </c>
      <c r="BP54" s="75" t="s">
        <v>89</v>
      </c>
      <c r="BQ54" s="76" t="s">
        <v>89</v>
      </c>
      <c r="BR54" s="74" t="s">
        <v>89</v>
      </c>
      <c r="BS54" s="75" t="s">
        <v>89</v>
      </c>
      <c r="BT54" s="75" t="s">
        <v>89</v>
      </c>
      <c r="BU54" s="75" t="s">
        <v>89</v>
      </c>
      <c r="BV54" s="76" t="s">
        <v>89</v>
      </c>
      <c r="BW54" s="74" t="s">
        <v>89</v>
      </c>
      <c r="BX54" s="75" t="s">
        <v>89</v>
      </c>
      <c r="BY54" s="75" t="s">
        <v>89</v>
      </c>
      <c r="BZ54" s="75" t="s">
        <v>89</v>
      </c>
      <c r="CA54" s="76" t="s">
        <v>89</v>
      </c>
      <c r="CB54" s="74" t="s">
        <v>89</v>
      </c>
      <c r="CC54" s="75" t="s">
        <v>89</v>
      </c>
      <c r="CD54" s="75" t="s">
        <v>89</v>
      </c>
      <c r="CE54" s="75" t="s">
        <v>89</v>
      </c>
      <c r="CF54" s="76" t="s">
        <v>89</v>
      </c>
      <c r="CG54" s="74" t="s">
        <v>89</v>
      </c>
      <c r="CH54" s="75" t="s">
        <v>89</v>
      </c>
      <c r="CI54" s="75" t="s">
        <v>89</v>
      </c>
      <c r="CJ54" s="75" t="s">
        <v>89</v>
      </c>
      <c r="CK54" s="76" t="s">
        <v>89</v>
      </c>
      <c r="CL54" s="45">
        <f t="shared" si="17"/>
        <v>88</v>
      </c>
      <c r="CM54" s="45">
        <f t="shared" si="18"/>
        <v>0</v>
      </c>
      <c r="CN54" s="77"/>
      <c r="CO54" s="41"/>
      <c r="CP54" s="41" t="s">
        <v>1</v>
      </c>
      <c r="CQ54" s="41"/>
      <c r="CR54" s="41"/>
      <c r="CS54" s="41"/>
      <c r="CT54" s="29">
        <f t="shared" si="16"/>
        <v>1</v>
      </c>
    </row>
    <row r="55" spans="1:98" ht="409.5" x14ac:dyDescent="0.25">
      <c r="A55" s="32" t="s">
        <v>10</v>
      </c>
      <c r="B55" s="30">
        <v>2020</v>
      </c>
      <c r="C55" s="31" t="s">
        <v>22</v>
      </c>
      <c r="D55" s="31" t="s">
        <v>127</v>
      </c>
      <c r="E55" s="34" t="s">
        <v>89</v>
      </c>
      <c r="F55" s="34" t="s">
        <v>89</v>
      </c>
      <c r="G55" s="34" t="s">
        <v>89</v>
      </c>
      <c r="H55" s="35" t="s">
        <v>89</v>
      </c>
      <c r="I55" s="36" t="s">
        <v>18</v>
      </c>
      <c r="J55" s="34" t="s">
        <v>297</v>
      </c>
      <c r="K55" s="33" t="s">
        <v>129</v>
      </c>
      <c r="L55" s="34" t="s">
        <v>317</v>
      </c>
      <c r="M55" s="33">
        <v>16</v>
      </c>
      <c r="N55" s="33" t="s">
        <v>131</v>
      </c>
      <c r="O55" s="33" t="s">
        <v>19</v>
      </c>
      <c r="P55" s="34" t="s">
        <v>318</v>
      </c>
      <c r="Q55" s="33" t="s">
        <v>133</v>
      </c>
      <c r="R55" s="37" t="s">
        <v>300</v>
      </c>
      <c r="S55" s="36" t="s">
        <v>89</v>
      </c>
      <c r="T55" s="34" t="s">
        <v>89</v>
      </c>
      <c r="U55" s="33" t="s">
        <v>89</v>
      </c>
      <c r="V55" s="34"/>
      <c r="W55" s="33" t="s">
        <v>89</v>
      </c>
      <c r="X55" s="33" t="s">
        <v>89</v>
      </c>
      <c r="Y55" s="33" t="s">
        <v>89</v>
      </c>
      <c r="Z55" s="34" t="s">
        <v>89</v>
      </c>
      <c r="AA55" s="33" t="s">
        <v>89</v>
      </c>
      <c r="AB55" s="33" t="s">
        <v>89</v>
      </c>
      <c r="AC55" s="37" t="s">
        <v>89</v>
      </c>
      <c r="AD55" s="38" t="s">
        <v>89</v>
      </c>
      <c r="AE55" s="39" t="s">
        <v>89</v>
      </c>
      <c r="AF55" s="40" t="s">
        <v>89</v>
      </c>
      <c r="AG55" s="40" t="s">
        <v>89</v>
      </c>
      <c r="AH55" s="40" t="s">
        <v>89</v>
      </c>
      <c r="AI55" s="40" t="s">
        <v>89</v>
      </c>
      <c r="AJ55" s="40" t="s">
        <v>89</v>
      </c>
      <c r="AK55" s="40" t="s">
        <v>89</v>
      </c>
      <c r="AL55" s="40" t="s">
        <v>89</v>
      </c>
      <c r="AM55" s="40" t="s">
        <v>89</v>
      </c>
      <c r="AN55" s="40" t="s">
        <v>89</v>
      </c>
      <c r="AO55" s="40" t="s">
        <v>89</v>
      </c>
      <c r="AP55" s="40" t="s">
        <v>89</v>
      </c>
      <c r="AQ55" s="40" t="s">
        <v>89</v>
      </c>
      <c r="AR55" s="40" t="s">
        <v>89</v>
      </c>
      <c r="AS55" s="41" t="s">
        <v>89</v>
      </c>
      <c r="AT55" s="42" t="s">
        <v>89</v>
      </c>
      <c r="AU55" s="42" t="s">
        <v>89</v>
      </c>
      <c r="AV55" s="43" t="s">
        <v>89</v>
      </c>
      <c r="AW55" s="38" t="s">
        <v>89</v>
      </c>
      <c r="AX55" s="39" t="s">
        <v>89</v>
      </c>
      <c r="AY55" s="39" t="s">
        <v>89</v>
      </c>
      <c r="AZ55" s="40" t="s">
        <v>18</v>
      </c>
      <c r="BA55" s="39" t="s">
        <v>297</v>
      </c>
      <c r="BB55" s="44" t="s">
        <v>302</v>
      </c>
      <c r="BC55" s="74" t="s">
        <v>18</v>
      </c>
      <c r="BD55" s="75" t="s">
        <v>297</v>
      </c>
      <c r="BE55" s="75" t="s">
        <v>319</v>
      </c>
      <c r="BF55" s="75" t="s">
        <v>320</v>
      </c>
      <c r="BG55" s="76" t="s">
        <v>89</v>
      </c>
      <c r="BH55" s="74" t="s">
        <v>18</v>
      </c>
      <c r="BI55" s="75" t="s">
        <v>306</v>
      </c>
      <c r="BJ55" s="75" t="s">
        <v>321</v>
      </c>
      <c r="BK55" s="75" t="s">
        <v>322</v>
      </c>
      <c r="BL55" s="76" t="s">
        <v>323</v>
      </c>
      <c r="BM55" s="74" t="s">
        <v>89</v>
      </c>
      <c r="BN55" s="75" t="s">
        <v>89</v>
      </c>
      <c r="BO55" s="75" t="s">
        <v>89</v>
      </c>
      <c r="BP55" s="75" t="s">
        <v>89</v>
      </c>
      <c r="BQ55" s="76" t="s">
        <v>89</v>
      </c>
      <c r="BR55" s="74" t="s">
        <v>89</v>
      </c>
      <c r="BS55" s="75" t="s">
        <v>89</v>
      </c>
      <c r="BT55" s="75" t="s">
        <v>89</v>
      </c>
      <c r="BU55" s="75" t="s">
        <v>89</v>
      </c>
      <c r="BV55" s="76" t="s">
        <v>89</v>
      </c>
      <c r="BW55" s="74" t="s">
        <v>89</v>
      </c>
      <c r="BX55" s="75" t="s">
        <v>89</v>
      </c>
      <c r="BY55" s="75" t="s">
        <v>89</v>
      </c>
      <c r="BZ55" s="75" t="s">
        <v>89</v>
      </c>
      <c r="CA55" s="76" t="s">
        <v>89</v>
      </c>
      <c r="CB55" s="74" t="s">
        <v>89</v>
      </c>
      <c r="CC55" s="75" t="s">
        <v>89</v>
      </c>
      <c r="CD55" s="75" t="s">
        <v>89</v>
      </c>
      <c r="CE55" s="75" t="s">
        <v>89</v>
      </c>
      <c r="CF55" s="76" t="s">
        <v>89</v>
      </c>
      <c r="CG55" s="74" t="s">
        <v>89</v>
      </c>
      <c r="CH55" s="75" t="s">
        <v>89</v>
      </c>
      <c r="CI55" s="75" t="s">
        <v>89</v>
      </c>
      <c r="CJ55" s="75" t="s">
        <v>89</v>
      </c>
      <c r="CK55" s="76" t="s">
        <v>89</v>
      </c>
      <c r="CL55" s="45">
        <f t="shared" si="17"/>
        <v>88</v>
      </c>
      <c r="CM55" s="45">
        <f t="shared" si="18"/>
        <v>0</v>
      </c>
      <c r="CN55" s="77"/>
      <c r="CO55" s="41"/>
      <c r="CP55" s="41" t="s">
        <v>1</v>
      </c>
      <c r="CQ55" s="41"/>
      <c r="CR55" s="41"/>
      <c r="CS55" s="41"/>
      <c r="CT55" s="29">
        <f t="shared" si="16"/>
        <v>1</v>
      </c>
    </row>
    <row r="56" spans="1:98" ht="330" x14ac:dyDescent="0.25">
      <c r="A56" s="32" t="s">
        <v>10</v>
      </c>
      <c r="B56" s="30">
        <v>2020</v>
      </c>
      <c r="C56" s="31" t="s">
        <v>22</v>
      </c>
      <c r="D56" s="31" t="s">
        <v>127</v>
      </c>
      <c r="E56" s="34" t="s">
        <v>89</v>
      </c>
      <c r="F56" s="34" t="s">
        <v>89</v>
      </c>
      <c r="G56" s="34" t="s">
        <v>89</v>
      </c>
      <c r="H56" s="35" t="s">
        <v>89</v>
      </c>
      <c r="I56" s="36" t="s">
        <v>18</v>
      </c>
      <c r="J56" s="34" t="s">
        <v>306</v>
      </c>
      <c r="K56" s="33" t="s">
        <v>129</v>
      </c>
      <c r="L56" s="34" t="s">
        <v>324</v>
      </c>
      <c r="M56" s="33">
        <v>17</v>
      </c>
      <c r="N56" s="33" t="s">
        <v>131</v>
      </c>
      <c r="O56" s="33" t="s">
        <v>19</v>
      </c>
      <c r="P56" s="34" t="s">
        <v>325</v>
      </c>
      <c r="Q56" s="33" t="s">
        <v>133</v>
      </c>
      <c r="R56" s="37" t="s">
        <v>300</v>
      </c>
      <c r="S56" s="36" t="s">
        <v>89</v>
      </c>
      <c r="T56" s="34" t="s">
        <v>89</v>
      </c>
      <c r="U56" s="33" t="s">
        <v>89</v>
      </c>
      <c r="V56" s="34"/>
      <c r="W56" s="33" t="s">
        <v>89</v>
      </c>
      <c r="X56" s="33" t="s">
        <v>89</v>
      </c>
      <c r="Y56" s="33" t="s">
        <v>89</v>
      </c>
      <c r="Z56" s="34" t="s">
        <v>89</v>
      </c>
      <c r="AA56" s="33" t="s">
        <v>89</v>
      </c>
      <c r="AB56" s="33" t="s">
        <v>89</v>
      </c>
      <c r="AC56" s="37" t="s">
        <v>89</v>
      </c>
      <c r="AD56" s="38" t="s">
        <v>89</v>
      </c>
      <c r="AE56" s="39" t="s">
        <v>89</v>
      </c>
      <c r="AF56" s="40" t="s">
        <v>89</v>
      </c>
      <c r="AG56" s="40" t="s">
        <v>89</v>
      </c>
      <c r="AH56" s="40" t="s">
        <v>89</v>
      </c>
      <c r="AI56" s="40" t="s">
        <v>89</v>
      </c>
      <c r="AJ56" s="40" t="s">
        <v>89</v>
      </c>
      <c r="AK56" s="40" t="s">
        <v>89</v>
      </c>
      <c r="AL56" s="40" t="s">
        <v>89</v>
      </c>
      <c r="AM56" s="40" t="s">
        <v>89</v>
      </c>
      <c r="AN56" s="40" t="s">
        <v>89</v>
      </c>
      <c r="AO56" s="40" t="s">
        <v>89</v>
      </c>
      <c r="AP56" s="40" t="s">
        <v>89</v>
      </c>
      <c r="AQ56" s="40" t="s">
        <v>89</v>
      </c>
      <c r="AR56" s="40" t="s">
        <v>89</v>
      </c>
      <c r="AS56" s="41" t="s">
        <v>89</v>
      </c>
      <c r="AT56" s="42" t="s">
        <v>89</v>
      </c>
      <c r="AU56" s="42" t="s">
        <v>89</v>
      </c>
      <c r="AV56" s="43" t="s">
        <v>89</v>
      </c>
      <c r="AW56" s="38" t="s">
        <v>89</v>
      </c>
      <c r="AX56" s="39" t="s">
        <v>89</v>
      </c>
      <c r="AY56" s="39" t="s">
        <v>89</v>
      </c>
      <c r="AZ56" s="40" t="s">
        <v>18</v>
      </c>
      <c r="BA56" s="39" t="s">
        <v>306</v>
      </c>
      <c r="BB56" s="44" t="s">
        <v>326</v>
      </c>
      <c r="BC56" s="74" t="s">
        <v>18</v>
      </c>
      <c r="BD56" s="75" t="s">
        <v>297</v>
      </c>
      <c r="BE56" s="75" t="s">
        <v>327</v>
      </c>
      <c r="BF56" s="75" t="s">
        <v>328</v>
      </c>
      <c r="BG56" s="76" t="s">
        <v>89</v>
      </c>
      <c r="BH56" s="74" t="s">
        <v>89</v>
      </c>
      <c r="BI56" s="75" t="s">
        <v>89</v>
      </c>
      <c r="BJ56" s="75" t="s">
        <v>89</v>
      </c>
      <c r="BK56" s="75" t="s">
        <v>89</v>
      </c>
      <c r="BL56" s="76" t="s">
        <v>89</v>
      </c>
      <c r="BM56" s="74" t="s">
        <v>89</v>
      </c>
      <c r="BN56" s="75" t="s">
        <v>89</v>
      </c>
      <c r="BO56" s="75" t="s">
        <v>89</v>
      </c>
      <c r="BP56" s="75" t="s">
        <v>89</v>
      </c>
      <c r="BQ56" s="76" t="s">
        <v>89</v>
      </c>
      <c r="BR56" s="74" t="s">
        <v>89</v>
      </c>
      <c r="BS56" s="75" t="s">
        <v>89</v>
      </c>
      <c r="BT56" s="75" t="s">
        <v>89</v>
      </c>
      <c r="BU56" s="75" t="s">
        <v>89</v>
      </c>
      <c r="BV56" s="76" t="s">
        <v>89</v>
      </c>
      <c r="BW56" s="74" t="s">
        <v>89</v>
      </c>
      <c r="BX56" s="75" t="s">
        <v>89</v>
      </c>
      <c r="BY56" s="75" t="s">
        <v>89</v>
      </c>
      <c r="BZ56" s="75" t="s">
        <v>89</v>
      </c>
      <c r="CA56" s="76" t="s">
        <v>89</v>
      </c>
      <c r="CB56" s="74" t="s">
        <v>89</v>
      </c>
      <c r="CC56" s="75" t="s">
        <v>89</v>
      </c>
      <c r="CD56" s="75" t="s">
        <v>89</v>
      </c>
      <c r="CE56" s="75" t="s">
        <v>89</v>
      </c>
      <c r="CF56" s="76" t="s">
        <v>89</v>
      </c>
      <c r="CG56" s="74" t="s">
        <v>89</v>
      </c>
      <c r="CH56" s="75" t="s">
        <v>89</v>
      </c>
      <c r="CI56" s="75" t="s">
        <v>89</v>
      </c>
      <c r="CJ56" s="75" t="s">
        <v>89</v>
      </c>
      <c r="CK56" s="76" t="s">
        <v>89</v>
      </c>
      <c r="CL56" s="45">
        <f t="shared" si="17"/>
        <v>88</v>
      </c>
      <c r="CM56" s="45">
        <f t="shared" si="18"/>
        <v>0</v>
      </c>
      <c r="CN56" s="77"/>
      <c r="CO56" s="41"/>
      <c r="CP56" s="41" t="s">
        <v>1</v>
      </c>
      <c r="CQ56" s="41"/>
      <c r="CR56" s="41" t="s">
        <v>1</v>
      </c>
      <c r="CS56" s="41"/>
      <c r="CT56" s="29">
        <f t="shared" si="16"/>
        <v>1</v>
      </c>
    </row>
    <row r="57" spans="1:98" ht="300" x14ac:dyDescent="0.25">
      <c r="A57" s="32" t="s">
        <v>10</v>
      </c>
      <c r="B57" s="30">
        <v>2020</v>
      </c>
      <c r="C57" s="31" t="s">
        <v>22</v>
      </c>
      <c r="D57" s="31" t="s">
        <v>127</v>
      </c>
      <c r="E57" s="34" t="s">
        <v>89</v>
      </c>
      <c r="F57" s="34" t="s">
        <v>89</v>
      </c>
      <c r="G57" s="34" t="s">
        <v>89</v>
      </c>
      <c r="H57" s="35" t="s">
        <v>89</v>
      </c>
      <c r="I57" s="36" t="s">
        <v>89</v>
      </c>
      <c r="J57" s="34" t="s">
        <v>89</v>
      </c>
      <c r="K57" s="33" t="s">
        <v>89</v>
      </c>
      <c r="L57" s="34" t="s">
        <v>89</v>
      </c>
      <c r="M57" s="33" t="s">
        <v>89</v>
      </c>
      <c r="N57" s="33" t="s">
        <v>89</v>
      </c>
      <c r="O57" s="33" t="s">
        <v>89</v>
      </c>
      <c r="P57" s="34" t="s">
        <v>89</v>
      </c>
      <c r="Q57" s="33" t="s">
        <v>89</v>
      </c>
      <c r="R57" s="37" t="s">
        <v>89</v>
      </c>
      <c r="S57" s="36" t="s">
        <v>89</v>
      </c>
      <c r="T57" s="34" t="s">
        <v>89</v>
      </c>
      <c r="U57" s="33" t="s">
        <v>89</v>
      </c>
      <c r="V57" s="34"/>
      <c r="W57" s="33" t="s">
        <v>89</v>
      </c>
      <c r="X57" s="33" t="s">
        <v>89</v>
      </c>
      <c r="Y57" s="33" t="s">
        <v>89</v>
      </c>
      <c r="Z57" s="34" t="s">
        <v>89</v>
      </c>
      <c r="AA57" s="33" t="s">
        <v>89</v>
      </c>
      <c r="AB57" s="33" t="s">
        <v>89</v>
      </c>
      <c r="AC57" s="37" t="s">
        <v>89</v>
      </c>
      <c r="AD57" s="38" t="s">
        <v>89</v>
      </c>
      <c r="AE57" s="39" t="s">
        <v>89</v>
      </c>
      <c r="AF57" s="40" t="s">
        <v>89</v>
      </c>
      <c r="AG57" s="40" t="s">
        <v>89</v>
      </c>
      <c r="AH57" s="40" t="s">
        <v>89</v>
      </c>
      <c r="AI57" s="40" t="s">
        <v>89</v>
      </c>
      <c r="AJ57" s="40" t="s">
        <v>89</v>
      </c>
      <c r="AK57" s="40" t="s">
        <v>89</v>
      </c>
      <c r="AL57" s="40" t="s">
        <v>89</v>
      </c>
      <c r="AM57" s="40" t="s">
        <v>89</v>
      </c>
      <c r="AN57" s="40" t="s">
        <v>89</v>
      </c>
      <c r="AO57" s="40" t="s">
        <v>89</v>
      </c>
      <c r="AP57" s="40" t="s">
        <v>89</v>
      </c>
      <c r="AQ57" s="40" t="s">
        <v>89</v>
      </c>
      <c r="AR57" s="40" t="s">
        <v>89</v>
      </c>
      <c r="AS57" s="41" t="s">
        <v>89</v>
      </c>
      <c r="AT57" s="42" t="s">
        <v>89</v>
      </c>
      <c r="AU57" s="42" t="s">
        <v>89</v>
      </c>
      <c r="AV57" s="43" t="s">
        <v>89</v>
      </c>
      <c r="AW57" s="38" t="s">
        <v>89</v>
      </c>
      <c r="AX57" s="39" t="s">
        <v>89</v>
      </c>
      <c r="AY57" s="39" t="s">
        <v>89</v>
      </c>
      <c r="AZ57" s="40" t="s">
        <v>89</v>
      </c>
      <c r="BA57" s="39" t="s">
        <v>89</v>
      </c>
      <c r="BB57" s="44" t="s">
        <v>89</v>
      </c>
      <c r="BC57" s="74" t="s">
        <v>18</v>
      </c>
      <c r="BD57" s="75" t="s">
        <v>297</v>
      </c>
      <c r="BE57" s="75" t="s">
        <v>329</v>
      </c>
      <c r="BF57" s="75" t="s">
        <v>314</v>
      </c>
      <c r="BG57" s="76" t="s">
        <v>305</v>
      </c>
      <c r="BH57" s="74" t="s">
        <v>89</v>
      </c>
      <c r="BI57" s="75" t="s">
        <v>89</v>
      </c>
      <c r="BJ57" s="75" t="s">
        <v>89</v>
      </c>
      <c r="BK57" s="75" t="s">
        <v>89</v>
      </c>
      <c r="BL57" s="76" t="s">
        <v>89</v>
      </c>
      <c r="BM57" s="74" t="s">
        <v>89</v>
      </c>
      <c r="BN57" s="75" t="s">
        <v>89</v>
      </c>
      <c r="BO57" s="75" t="s">
        <v>89</v>
      </c>
      <c r="BP57" s="75" t="s">
        <v>89</v>
      </c>
      <c r="BQ57" s="76" t="s">
        <v>89</v>
      </c>
      <c r="BR57" s="74" t="s">
        <v>89</v>
      </c>
      <c r="BS57" s="75" t="s">
        <v>89</v>
      </c>
      <c r="BT57" s="75" t="s">
        <v>89</v>
      </c>
      <c r="BU57" s="75" t="s">
        <v>89</v>
      </c>
      <c r="BV57" s="76" t="s">
        <v>89</v>
      </c>
      <c r="BW57" s="74" t="s">
        <v>89</v>
      </c>
      <c r="BX57" s="75" t="s">
        <v>89</v>
      </c>
      <c r="BY57" s="75" t="s">
        <v>89</v>
      </c>
      <c r="BZ57" s="75" t="s">
        <v>89</v>
      </c>
      <c r="CA57" s="76" t="s">
        <v>89</v>
      </c>
      <c r="CB57" s="74" t="s">
        <v>89</v>
      </c>
      <c r="CC57" s="75" t="s">
        <v>89</v>
      </c>
      <c r="CD57" s="75" t="s">
        <v>89</v>
      </c>
      <c r="CE57" s="75" t="s">
        <v>89</v>
      </c>
      <c r="CF57" s="76" t="s">
        <v>89</v>
      </c>
      <c r="CG57" s="74" t="s">
        <v>89</v>
      </c>
      <c r="CH57" s="75" t="s">
        <v>89</v>
      </c>
      <c r="CI57" s="75" t="s">
        <v>89</v>
      </c>
      <c r="CJ57" s="75" t="s">
        <v>89</v>
      </c>
      <c r="CK57" s="76" t="s">
        <v>89</v>
      </c>
      <c r="CL57" s="45">
        <f t="shared" si="17"/>
        <v>88</v>
      </c>
      <c r="CM57" s="45">
        <f t="shared" si="18"/>
        <v>0</v>
      </c>
      <c r="CN57" s="77"/>
      <c r="CO57" s="41"/>
      <c r="CP57" s="41"/>
      <c r="CQ57" s="41"/>
      <c r="CR57" s="41"/>
      <c r="CS57" s="41"/>
      <c r="CT57" s="29">
        <f t="shared" si="16"/>
        <v>0</v>
      </c>
    </row>
    <row r="58" spans="1:98" ht="360" x14ac:dyDescent="0.25">
      <c r="A58" s="32" t="s">
        <v>10</v>
      </c>
      <c r="B58" s="30">
        <v>2020</v>
      </c>
      <c r="C58" s="31" t="s">
        <v>22</v>
      </c>
      <c r="D58" s="31" t="s">
        <v>127</v>
      </c>
      <c r="E58" s="34" t="s">
        <v>89</v>
      </c>
      <c r="F58" s="34" t="s">
        <v>89</v>
      </c>
      <c r="G58" s="34" t="s">
        <v>89</v>
      </c>
      <c r="H58" s="35" t="s">
        <v>89</v>
      </c>
      <c r="I58" s="36" t="s">
        <v>89</v>
      </c>
      <c r="J58" s="34" t="s">
        <v>89</v>
      </c>
      <c r="K58" s="33" t="s">
        <v>89</v>
      </c>
      <c r="L58" s="34" t="s">
        <v>89</v>
      </c>
      <c r="M58" s="33" t="s">
        <v>89</v>
      </c>
      <c r="N58" s="33" t="s">
        <v>89</v>
      </c>
      <c r="O58" s="33" t="s">
        <v>89</v>
      </c>
      <c r="P58" s="34" t="s">
        <v>89</v>
      </c>
      <c r="Q58" s="33" t="s">
        <v>89</v>
      </c>
      <c r="R58" s="37" t="s">
        <v>89</v>
      </c>
      <c r="S58" s="36" t="s">
        <v>89</v>
      </c>
      <c r="T58" s="34" t="s">
        <v>89</v>
      </c>
      <c r="U58" s="33" t="s">
        <v>89</v>
      </c>
      <c r="V58" s="34"/>
      <c r="W58" s="33" t="s">
        <v>89</v>
      </c>
      <c r="X58" s="33" t="s">
        <v>89</v>
      </c>
      <c r="Y58" s="33" t="s">
        <v>89</v>
      </c>
      <c r="Z58" s="34" t="s">
        <v>89</v>
      </c>
      <c r="AA58" s="33" t="s">
        <v>89</v>
      </c>
      <c r="AB58" s="33" t="s">
        <v>89</v>
      </c>
      <c r="AC58" s="37" t="s">
        <v>89</v>
      </c>
      <c r="AD58" s="38" t="s">
        <v>89</v>
      </c>
      <c r="AE58" s="39" t="s">
        <v>89</v>
      </c>
      <c r="AF58" s="40" t="s">
        <v>89</v>
      </c>
      <c r="AG58" s="40" t="s">
        <v>89</v>
      </c>
      <c r="AH58" s="40" t="s">
        <v>89</v>
      </c>
      <c r="AI58" s="40" t="s">
        <v>89</v>
      </c>
      <c r="AJ58" s="40" t="s">
        <v>89</v>
      </c>
      <c r="AK58" s="40" t="s">
        <v>89</v>
      </c>
      <c r="AL58" s="40" t="s">
        <v>89</v>
      </c>
      <c r="AM58" s="40" t="s">
        <v>89</v>
      </c>
      <c r="AN58" s="40" t="s">
        <v>89</v>
      </c>
      <c r="AO58" s="40" t="s">
        <v>89</v>
      </c>
      <c r="AP58" s="40" t="s">
        <v>89</v>
      </c>
      <c r="AQ58" s="40" t="s">
        <v>89</v>
      </c>
      <c r="AR58" s="40" t="s">
        <v>89</v>
      </c>
      <c r="AS58" s="41" t="s">
        <v>89</v>
      </c>
      <c r="AT58" s="42" t="s">
        <v>89</v>
      </c>
      <c r="AU58" s="42" t="s">
        <v>89</v>
      </c>
      <c r="AV58" s="43" t="s">
        <v>89</v>
      </c>
      <c r="AW58" s="38" t="s">
        <v>89</v>
      </c>
      <c r="AX58" s="39" t="s">
        <v>89</v>
      </c>
      <c r="AY58" s="39" t="s">
        <v>89</v>
      </c>
      <c r="AZ58" s="40" t="s">
        <v>89</v>
      </c>
      <c r="BA58" s="39" t="s">
        <v>89</v>
      </c>
      <c r="BB58" s="44" t="s">
        <v>89</v>
      </c>
      <c r="BC58" s="74" t="s">
        <v>18</v>
      </c>
      <c r="BD58" s="75" t="s">
        <v>297</v>
      </c>
      <c r="BE58" s="75" t="s">
        <v>184</v>
      </c>
      <c r="BF58" s="75" t="s">
        <v>330</v>
      </c>
      <c r="BG58" s="76" t="s">
        <v>331</v>
      </c>
      <c r="BH58" s="74" t="s">
        <v>89</v>
      </c>
      <c r="BI58" s="75" t="s">
        <v>89</v>
      </c>
      <c r="BJ58" s="75" t="s">
        <v>89</v>
      </c>
      <c r="BK58" s="75" t="s">
        <v>89</v>
      </c>
      <c r="BL58" s="76" t="s">
        <v>89</v>
      </c>
      <c r="BM58" s="74" t="s">
        <v>89</v>
      </c>
      <c r="BN58" s="75" t="s">
        <v>89</v>
      </c>
      <c r="BO58" s="75" t="s">
        <v>89</v>
      </c>
      <c r="BP58" s="75" t="s">
        <v>89</v>
      </c>
      <c r="BQ58" s="76" t="s">
        <v>89</v>
      </c>
      <c r="BR58" s="74" t="s">
        <v>89</v>
      </c>
      <c r="BS58" s="75" t="s">
        <v>89</v>
      </c>
      <c r="BT58" s="75" t="s">
        <v>89</v>
      </c>
      <c r="BU58" s="75" t="s">
        <v>89</v>
      </c>
      <c r="BV58" s="76" t="s">
        <v>89</v>
      </c>
      <c r="BW58" s="74" t="s">
        <v>89</v>
      </c>
      <c r="BX58" s="75" t="s">
        <v>89</v>
      </c>
      <c r="BY58" s="75" t="s">
        <v>89</v>
      </c>
      <c r="BZ58" s="75" t="s">
        <v>89</v>
      </c>
      <c r="CA58" s="76" t="s">
        <v>89</v>
      </c>
      <c r="CB58" s="74" t="s">
        <v>89</v>
      </c>
      <c r="CC58" s="75" t="s">
        <v>89</v>
      </c>
      <c r="CD58" s="75" t="s">
        <v>89</v>
      </c>
      <c r="CE58" s="75" t="s">
        <v>89</v>
      </c>
      <c r="CF58" s="76" t="s">
        <v>89</v>
      </c>
      <c r="CG58" s="74" t="s">
        <v>89</v>
      </c>
      <c r="CH58" s="75" t="s">
        <v>89</v>
      </c>
      <c r="CI58" s="75" t="s">
        <v>89</v>
      </c>
      <c r="CJ58" s="75" t="s">
        <v>89</v>
      </c>
      <c r="CK58" s="76" t="s">
        <v>89</v>
      </c>
      <c r="CL58" s="45">
        <f t="shared" si="17"/>
        <v>88</v>
      </c>
      <c r="CM58" s="45">
        <f t="shared" si="18"/>
        <v>0</v>
      </c>
      <c r="CN58" s="77"/>
      <c r="CO58" s="41"/>
      <c r="CP58" s="41"/>
      <c r="CQ58" s="41"/>
      <c r="CR58" s="41"/>
      <c r="CS58" s="41"/>
      <c r="CT58" s="29">
        <f t="shared" si="16"/>
        <v>0</v>
      </c>
    </row>
    <row r="59" spans="1:98" ht="409.5" x14ac:dyDescent="0.25">
      <c r="A59" s="32" t="s">
        <v>12</v>
      </c>
      <c r="B59" s="30">
        <v>2020</v>
      </c>
      <c r="C59" s="31" t="s">
        <v>22</v>
      </c>
      <c r="D59" s="31" t="s">
        <v>127</v>
      </c>
      <c r="E59" s="34" t="s">
        <v>89</v>
      </c>
      <c r="F59" s="34" t="s">
        <v>89</v>
      </c>
      <c r="G59" s="34" t="s">
        <v>89</v>
      </c>
      <c r="H59" s="35" t="s">
        <v>89</v>
      </c>
      <c r="I59" s="36" t="s">
        <v>18</v>
      </c>
      <c r="J59" s="34" t="s">
        <v>332</v>
      </c>
      <c r="K59" s="33" t="s">
        <v>129</v>
      </c>
      <c r="L59" s="34" t="s">
        <v>333</v>
      </c>
      <c r="M59" s="33">
        <v>2</v>
      </c>
      <c r="N59" s="33" t="s">
        <v>131</v>
      </c>
      <c r="O59" s="33" t="s">
        <v>19</v>
      </c>
      <c r="P59" s="34" t="s">
        <v>334</v>
      </c>
      <c r="Q59" s="33" t="s">
        <v>133</v>
      </c>
      <c r="R59" s="37">
        <v>44196</v>
      </c>
      <c r="S59" s="36" t="s">
        <v>89</v>
      </c>
      <c r="T59" s="34" t="s">
        <v>89</v>
      </c>
      <c r="U59" s="33" t="s">
        <v>89</v>
      </c>
      <c r="V59" s="34"/>
      <c r="W59" s="33" t="s">
        <v>89</v>
      </c>
      <c r="X59" s="33" t="s">
        <v>89</v>
      </c>
      <c r="Y59" s="33" t="s">
        <v>89</v>
      </c>
      <c r="Z59" s="34" t="s">
        <v>89</v>
      </c>
      <c r="AA59" s="33" t="s">
        <v>89</v>
      </c>
      <c r="AB59" s="33" t="s">
        <v>89</v>
      </c>
      <c r="AC59" s="37" t="s">
        <v>89</v>
      </c>
      <c r="AD59" s="38" t="s">
        <v>89</v>
      </c>
      <c r="AE59" s="39" t="s">
        <v>89</v>
      </c>
      <c r="AF59" s="40" t="s">
        <v>89</v>
      </c>
      <c r="AG59" s="40" t="s">
        <v>89</v>
      </c>
      <c r="AH59" s="40" t="s">
        <v>89</v>
      </c>
      <c r="AI59" s="40" t="s">
        <v>89</v>
      </c>
      <c r="AJ59" s="40" t="s">
        <v>89</v>
      </c>
      <c r="AK59" s="40" t="s">
        <v>89</v>
      </c>
      <c r="AL59" s="40" t="s">
        <v>89</v>
      </c>
      <c r="AM59" s="40" t="s">
        <v>89</v>
      </c>
      <c r="AN59" s="40" t="s">
        <v>89</v>
      </c>
      <c r="AO59" s="40" t="s">
        <v>89</v>
      </c>
      <c r="AP59" s="40" t="s">
        <v>89</v>
      </c>
      <c r="AQ59" s="40" t="s">
        <v>89</v>
      </c>
      <c r="AR59" s="40" t="s">
        <v>89</v>
      </c>
      <c r="AS59" s="41" t="s">
        <v>89</v>
      </c>
      <c r="AT59" s="42" t="s">
        <v>89</v>
      </c>
      <c r="AU59" s="42" t="s">
        <v>89</v>
      </c>
      <c r="AV59" s="43" t="s">
        <v>89</v>
      </c>
      <c r="AW59" s="38" t="s">
        <v>89</v>
      </c>
      <c r="AX59" s="39" t="s">
        <v>89</v>
      </c>
      <c r="AY59" s="39" t="s">
        <v>89</v>
      </c>
      <c r="AZ59" s="40" t="s">
        <v>18</v>
      </c>
      <c r="BA59" s="39" t="s">
        <v>332</v>
      </c>
      <c r="BB59" s="44" t="s">
        <v>335</v>
      </c>
      <c r="BC59" s="74" t="s">
        <v>18</v>
      </c>
      <c r="BD59" s="75" t="s">
        <v>332</v>
      </c>
      <c r="BE59" s="75" t="s">
        <v>336</v>
      </c>
      <c r="BF59" s="75" t="s">
        <v>337</v>
      </c>
      <c r="BG59" s="76" t="s">
        <v>338</v>
      </c>
      <c r="BH59" s="74" t="s">
        <v>89</v>
      </c>
      <c r="BI59" s="75" t="s">
        <v>89</v>
      </c>
      <c r="BJ59" s="75" t="s">
        <v>89</v>
      </c>
      <c r="BK59" s="75" t="s">
        <v>89</v>
      </c>
      <c r="BL59" s="76" t="s">
        <v>89</v>
      </c>
      <c r="BM59" s="74" t="s">
        <v>89</v>
      </c>
      <c r="BN59" s="75" t="s">
        <v>89</v>
      </c>
      <c r="BO59" s="75" t="s">
        <v>89</v>
      </c>
      <c r="BP59" s="75" t="s">
        <v>89</v>
      </c>
      <c r="BQ59" s="76" t="s">
        <v>89</v>
      </c>
      <c r="BR59" s="74" t="s">
        <v>89</v>
      </c>
      <c r="BS59" s="75" t="s">
        <v>89</v>
      </c>
      <c r="BT59" s="75" t="s">
        <v>89</v>
      </c>
      <c r="BU59" s="75" t="s">
        <v>89</v>
      </c>
      <c r="BV59" s="76" t="s">
        <v>89</v>
      </c>
      <c r="BW59" s="74" t="s">
        <v>89</v>
      </c>
      <c r="BX59" s="75" t="s">
        <v>89</v>
      </c>
      <c r="BY59" s="75" t="s">
        <v>89</v>
      </c>
      <c r="BZ59" s="75" t="s">
        <v>89</v>
      </c>
      <c r="CA59" s="76" t="s">
        <v>89</v>
      </c>
      <c r="CB59" s="74" t="s">
        <v>89</v>
      </c>
      <c r="CC59" s="75" t="s">
        <v>89</v>
      </c>
      <c r="CD59" s="75" t="s">
        <v>89</v>
      </c>
      <c r="CE59" s="75" t="s">
        <v>89</v>
      </c>
      <c r="CF59" s="76" t="s">
        <v>89</v>
      </c>
      <c r="CG59" s="74" t="s">
        <v>89</v>
      </c>
      <c r="CH59" s="75" t="s">
        <v>89</v>
      </c>
      <c r="CI59" s="75" t="s">
        <v>89</v>
      </c>
      <c r="CJ59" s="75" t="s">
        <v>89</v>
      </c>
      <c r="CK59" s="76" t="s">
        <v>89</v>
      </c>
      <c r="CL59" s="45">
        <f>COUNTA(A59:CK59)</f>
        <v>88</v>
      </c>
      <c r="CM59" s="45">
        <f>IF(COUNTIF(A59:CK59,"-")&gt;=85,1,0)</f>
        <v>0</v>
      </c>
      <c r="CN59" s="77"/>
      <c r="CO59" s="41"/>
      <c r="CP59" s="41"/>
      <c r="CQ59" s="41"/>
      <c r="CR59" s="41" t="s">
        <v>1</v>
      </c>
      <c r="CS59" s="41"/>
      <c r="CT59" s="29">
        <f t="shared" si="16"/>
        <v>1</v>
      </c>
    </row>
    <row r="60" spans="1:98" ht="240" x14ac:dyDescent="0.25">
      <c r="A60" s="32" t="s">
        <v>12</v>
      </c>
      <c r="B60" s="30">
        <v>2020</v>
      </c>
      <c r="C60" s="31" t="s">
        <v>22</v>
      </c>
      <c r="D60" s="31" t="s">
        <v>127</v>
      </c>
      <c r="E60" s="34" t="s">
        <v>89</v>
      </c>
      <c r="F60" s="34" t="s">
        <v>89</v>
      </c>
      <c r="G60" s="34" t="s">
        <v>89</v>
      </c>
      <c r="H60" s="35" t="s">
        <v>89</v>
      </c>
      <c r="I60" s="36" t="s">
        <v>89</v>
      </c>
      <c r="J60" s="34" t="s">
        <v>89</v>
      </c>
      <c r="K60" s="33" t="s">
        <v>89</v>
      </c>
      <c r="L60" s="34" t="s">
        <v>89</v>
      </c>
      <c r="M60" s="33" t="s">
        <v>89</v>
      </c>
      <c r="N60" s="33" t="s">
        <v>89</v>
      </c>
      <c r="O60" s="33" t="s">
        <v>89</v>
      </c>
      <c r="P60" s="34" t="s">
        <v>89</v>
      </c>
      <c r="Q60" s="33" t="s">
        <v>89</v>
      </c>
      <c r="R60" s="37" t="s">
        <v>89</v>
      </c>
      <c r="S60" s="36" t="s">
        <v>89</v>
      </c>
      <c r="T60" s="34" t="s">
        <v>89</v>
      </c>
      <c r="U60" s="33" t="s">
        <v>89</v>
      </c>
      <c r="V60" s="34"/>
      <c r="W60" s="33" t="s">
        <v>89</v>
      </c>
      <c r="X60" s="33" t="s">
        <v>89</v>
      </c>
      <c r="Y60" s="33" t="s">
        <v>89</v>
      </c>
      <c r="Z60" s="34" t="s">
        <v>89</v>
      </c>
      <c r="AA60" s="33" t="s">
        <v>89</v>
      </c>
      <c r="AB60" s="33" t="s">
        <v>89</v>
      </c>
      <c r="AC60" s="37" t="s">
        <v>89</v>
      </c>
      <c r="AD60" s="38" t="s">
        <v>89</v>
      </c>
      <c r="AE60" s="39" t="s">
        <v>89</v>
      </c>
      <c r="AF60" s="40" t="s">
        <v>89</v>
      </c>
      <c r="AG60" s="40" t="s">
        <v>89</v>
      </c>
      <c r="AH60" s="40" t="s">
        <v>89</v>
      </c>
      <c r="AI60" s="40" t="s">
        <v>89</v>
      </c>
      <c r="AJ60" s="40" t="s">
        <v>89</v>
      </c>
      <c r="AK60" s="40" t="s">
        <v>89</v>
      </c>
      <c r="AL60" s="40" t="s">
        <v>89</v>
      </c>
      <c r="AM60" s="40" t="s">
        <v>89</v>
      </c>
      <c r="AN60" s="40" t="s">
        <v>89</v>
      </c>
      <c r="AO60" s="40" t="s">
        <v>89</v>
      </c>
      <c r="AP60" s="40" t="s">
        <v>89</v>
      </c>
      <c r="AQ60" s="40" t="s">
        <v>89</v>
      </c>
      <c r="AR60" s="40" t="s">
        <v>89</v>
      </c>
      <c r="AS60" s="41" t="s">
        <v>89</v>
      </c>
      <c r="AT60" s="42" t="s">
        <v>89</v>
      </c>
      <c r="AU60" s="42" t="s">
        <v>89</v>
      </c>
      <c r="AV60" s="43" t="s">
        <v>89</v>
      </c>
      <c r="AW60" s="38" t="s">
        <v>89</v>
      </c>
      <c r="AX60" s="39" t="s">
        <v>89</v>
      </c>
      <c r="AY60" s="39" t="s">
        <v>89</v>
      </c>
      <c r="AZ60" s="40" t="s">
        <v>89</v>
      </c>
      <c r="BA60" s="39" t="s">
        <v>89</v>
      </c>
      <c r="BB60" s="44" t="s">
        <v>89</v>
      </c>
      <c r="BC60" s="74" t="s">
        <v>18</v>
      </c>
      <c r="BD60" s="75" t="s">
        <v>332</v>
      </c>
      <c r="BE60" s="75" t="s">
        <v>339</v>
      </c>
      <c r="BF60" s="75" t="s">
        <v>340</v>
      </c>
      <c r="BG60" s="76" t="s">
        <v>341</v>
      </c>
      <c r="BH60" s="74" t="s">
        <v>89</v>
      </c>
      <c r="BI60" s="75" t="s">
        <v>89</v>
      </c>
      <c r="BJ60" s="75" t="s">
        <v>89</v>
      </c>
      <c r="BK60" s="75" t="s">
        <v>89</v>
      </c>
      <c r="BL60" s="76" t="s">
        <v>89</v>
      </c>
      <c r="BM60" s="74" t="s">
        <v>89</v>
      </c>
      <c r="BN60" s="75" t="s">
        <v>89</v>
      </c>
      <c r="BO60" s="75" t="s">
        <v>89</v>
      </c>
      <c r="BP60" s="75" t="s">
        <v>89</v>
      </c>
      <c r="BQ60" s="76" t="s">
        <v>89</v>
      </c>
      <c r="BR60" s="74" t="s">
        <v>89</v>
      </c>
      <c r="BS60" s="75" t="s">
        <v>89</v>
      </c>
      <c r="BT60" s="75" t="s">
        <v>89</v>
      </c>
      <c r="BU60" s="75" t="s">
        <v>89</v>
      </c>
      <c r="BV60" s="76" t="s">
        <v>89</v>
      </c>
      <c r="BW60" s="74" t="s">
        <v>89</v>
      </c>
      <c r="BX60" s="75" t="s">
        <v>89</v>
      </c>
      <c r="BY60" s="75" t="s">
        <v>89</v>
      </c>
      <c r="BZ60" s="75" t="s">
        <v>89</v>
      </c>
      <c r="CA60" s="76" t="s">
        <v>89</v>
      </c>
      <c r="CB60" s="74" t="s">
        <v>89</v>
      </c>
      <c r="CC60" s="75" t="s">
        <v>89</v>
      </c>
      <c r="CD60" s="75" t="s">
        <v>89</v>
      </c>
      <c r="CE60" s="75" t="s">
        <v>89</v>
      </c>
      <c r="CF60" s="76" t="s">
        <v>89</v>
      </c>
      <c r="CG60" s="74" t="s">
        <v>89</v>
      </c>
      <c r="CH60" s="75" t="s">
        <v>89</v>
      </c>
      <c r="CI60" s="75" t="s">
        <v>89</v>
      </c>
      <c r="CJ60" s="75" t="s">
        <v>89</v>
      </c>
      <c r="CK60" s="76" t="s">
        <v>89</v>
      </c>
      <c r="CL60" s="45">
        <f>COUNTA(A60:CK60)</f>
        <v>88</v>
      </c>
      <c r="CM60" s="45">
        <f>IF(COUNTIF(A60:CK60,"-")&gt;=85,1,0)</f>
        <v>0</v>
      </c>
      <c r="CN60" s="77"/>
      <c r="CO60" s="41"/>
      <c r="CP60" s="41"/>
      <c r="CQ60" s="41"/>
      <c r="CR60" s="41"/>
      <c r="CS60" s="41"/>
      <c r="CT60" s="29">
        <f t="shared" si="16"/>
        <v>0</v>
      </c>
    </row>
    <row r="61" spans="1:98" ht="270" x14ac:dyDescent="0.25">
      <c r="A61" s="32" t="s">
        <v>12</v>
      </c>
      <c r="B61" s="30">
        <v>2020</v>
      </c>
      <c r="C61" s="31" t="s">
        <v>22</v>
      </c>
      <c r="D61" s="31" t="s">
        <v>127</v>
      </c>
      <c r="E61" s="34" t="s">
        <v>89</v>
      </c>
      <c r="F61" s="34" t="s">
        <v>89</v>
      </c>
      <c r="G61" s="34" t="s">
        <v>89</v>
      </c>
      <c r="H61" s="35" t="s">
        <v>89</v>
      </c>
      <c r="I61" s="36" t="s">
        <v>89</v>
      </c>
      <c r="J61" s="34" t="s">
        <v>89</v>
      </c>
      <c r="K61" s="33" t="s">
        <v>89</v>
      </c>
      <c r="L61" s="34" t="s">
        <v>89</v>
      </c>
      <c r="M61" s="33" t="s">
        <v>89</v>
      </c>
      <c r="N61" s="33" t="s">
        <v>89</v>
      </c>
      <c r="O61" s="33" t="s">
        <v>89</v>
      </c>
      <c r="P61" s="34" t="s">
        <v>89</v>
      </c>
      <c r="Q61" s="33" t="s">
        <v>89</v>
      </c>
      <c r="R61" s="37" t="s">
        <v>89</v>
      </c>
      <c r="S61" s="36" t="s">
        <v>89</v>
      </c>
      <c r="T61" s="34" t="s">
        <v>89</v>
      </c>
      <c r="U61" s="33" t="s">
        <v>89</v>
      </c>
      <c r="V61" s="34"/>
      <c r="W61" s="33" t="s">
        <v>89</v>
      </c>
      <c r="X61" s="33" t="s">
        <v>89</v>
      </c>
      <c r="Y61" s="33" t="s">
        <v>89</v>
      </c>
      <c r="Z61" s="34" t="s">
        <v>89</v>
      </c>
      <c r="AA61" s="33" t="s">
        <v>89</v>
      </c>
      <c r="AB61" s="33" t="s">
        <v>89</v>
      </c>
      <c r="AC61" s="37" t="s">
        <v>89</v>
      </c>
      <c r="AD61" s="38" t="s">
        <v>89</v>
      </c>
      <c r="AE61" s="39" t="s">
        <v>89</v>
      </c>
      <c r="AF61" s="40" t="s">
        <v>89</v>
      </c>
      <c r="AG61" s="40" t="s">
        <v>89</v>
      </c>
      <c r="AH61" s="40" t="s">
        <v>89</v>
      </c>
      <c r="AI61" s="40" t="s">
        <v>89</v>
      </c>
      <c r="AJ61" s="40" t="s">
        <v>89</v>
      </c>
      <c r="AK61" s="40" t="s">
        <v>89</v>
      </c>
      <c r="AL61" s="40" t="s">
        <v>89</v>
      </c>
      <c r="AM61" s="40" t="s">
        <v>89</v>
      </c>
      <c r="AN61" s="40" t="s">
        <v>89</v>
      </c>
      <c r="AO61" s="40" t="s">
        <v>89</v>
      </c>
      <c r="AP61" s="40" t="s">
        <v>89</v>
      </c>
      <c r="AQ61" s="40" t="s">
        <v>89</v>
      </c>
      <c r="AR61" s="40" t="s">
        <v>89</v>
      </c>
      <c r="AS61" s="41" t="s">
        <v>89</v>
      </c>
      <c r="AT61" s="42" t="s">
        <v>89</v>
      </c>
      <c r="AU61" s="42" t="s">
        <v>89</v>
      </c>
      <c r="AV61" s="43" t="s">
        <v>89</v>
      </c>
      <c r="AW61" s="38" t="s">
        <v>89</v>
      </c>
      <c r="AX61" s="39" t="s">
        <v>89</v>
      </c>
      <c r="AY61" s="39" t="s">
        <v>89</v>
      </c>
      <c r="AZ61" s="40" t="s">
        <v>89</v>
      </c>
      <c r="BA61" s="39" t="s">
        <v>89</v>
      </c>
      <c r="BB61" s="44" t="s">
        <v>89</v>
      </c>
      <c r="BC61" s="74" t="s">
        <v>18</v>
      </c>
      <c r="BD61" s="75" t="s">
        <v>332</v>
      </c>
      <c r="BE61" s="75" t="s">
        <v>342</v>
      </c>
      <c r="BF61" s="75" t="s">
        <v>343</v>
      </c>
      <c r="BG61" s="76" t="s">
        <v>344</v>
      </c>
      <c r="BH61" s="74" t="s">
        <v>89</v>
      </c>
      <c r="BI61" s="75" t="s">
        <v>89</v>
      </c>
      <c r="BJ61" s="75" t="s">
        <v>89</v>
      </c>
      <c r="BK61" s="75" t="s">
        <v>89</v>
      </c>
      <c r="BL61" s="76" t="s">
        <v>89</v>
      </c>
      <c r="BM61" s="74" t="s">
        <v>89</v>
      </c>
      <c r="BN61" s="75" t="s">
        <v>89</v>
      </c>
      <c r="BO61" s="75" t="s">
        <v>89</v>
      </c>
      <c r="BP61" s="75" t="s">
        <v>89</v>
      </c>
      <c r="BQ61" s="76" t="s">
        <v>89</v>
      </c>
      <c r="BR61" s="74" t="s">
        <v>89</v>
      </c>
      <c r="BS61" s="75" t="s">
        <v>89</v>
      </c>
      <c r="BT61" s="75" t="s">
        <v>89</v>
      </c>
      <c r="BU61" s="75" t="s">
        <v>89</v>
      </c>
      <c r="BV61" s="76" t="s">
        <v>89</v>
      </c>
      <c r="BW61" s="74" t="s">
        <v>89</v>
      </c>
      <c r="BX61" s="75" t="s">
        <v>89</v>
      </c>
      <c r="BY61" s="75" t="s">
        <v>89</v>
      </c>
      <c r="BZ61" s="75" t="s">
        <v>89</v>
      </c>
      <c r="CA61" s="76" t="s">
        <v>89</v>
      </c>
      <c r="CB61" s="74" t="s">
        <v>89</v>
      </c>
      <c r="CC61" s="75" t="s">
        <v>89</v>
      </c>
      <c r="CD61" s="75" t="s">
        <v>89</v>
      </c>
      <c r="CE61" s="75" t="s">
        <v>89</v>
      </c>
      <c r="CF61" s="76" t="s">
        <v>89</v>
      </c>
      <c r="CG61" s="74" t="s">
        <v>89</v>
      </c>
      <c r="CH61" s="75" t="s">
        <v>89</v>
      </c>
      <c r="CI61" s="75" t="s">
        <v>89</v>
      </c>
      <c r="CJ61" s="75" t="s">
        <v>89</v>
      </c>
      <c r="CK61" s="76" t="s">
        <v>89</v>
      </c>
      <c r="CL61" s="45">
        <f t="shared" ref="CL61:CL78" si="19">COUNTA(A61:CK61)</f>
        <v>88</v>
      </c>
      <c r="CM61" s="45">
        <f t="shared" ref="CM61:CM78" si="20">IF(COUNTIF(A61:CK61,"-")&gt;=85,1,0)</f>
        <v>0</v>
      </c>
      <c r="CN61" s="77"/>
      <c r="CO61" s="41"/>
      <c r="CP61" s="41"/>
      <c r="CQ61" s="41"/>
      <c r="CR61" s="41"/>
      <c r="CS61" s="41"/>
      <c r="CT61" s="29">
        <f t="shared" si="16"/>
        <v>0</v>
      </c>
    </row>
    <row r="62" spans="1:98" ht="315" x14ac:dyDescent="0.25">
      <c r="A62" s="32" t="s">
        <v>12</v>
      </c>
      <c r="B62" s="30">
        <v>2020</v>
      </c>
      <c r="C62" s="31" t="s">
        <v>22</v>
      </c>
      <c r="D62" s="31" t="s">
        <v>127</v>
      </c>
      <c r="E62" s="34" t="s">
        <v>89</v>
      </c>
      <c r="F62" s="34" t="s">
        <v>89</v>
      </c>
      <c r="G62" s="34" t="s">
        <v>89</v>
      </c>
      <c r="H62" s="35" t="s">
        <v>89</v>
      </c>
      <c r="I62" s="36" t="s">
        <v>89</v>
      </c>
      <c r="J62" s="34" t="s">
        <v>89</v>
      </c>
      <c r="K62" s="33" t="s">
        <v>89</v>
      </c>
      <c r="L62" s="34" t="s">
        <v>89</v>
      </c>
      <c r="M62" s="33" t="s">
        <v>89</v>
      </c>
      <c r="N62" s="33" t="s">
        <v>89</v>
      </c>
      <c r="O62" s="33" t="s">
        <v>89</v>
      </c>
      <c r="P62" s="34" t="s">
        <v>89</v>
      </c>
      <c r="Q62" s="33" t="s">
        <v>89</v>
      </c>
      <c r="R62" s="37" t="s">
        <v>89</v>
      </c>
      <c r="S62" s="36" t="s">
        <v>89</v>
      </c>
      <c r="T62" s="34" t="s">
        <v>89</v>
      </c>
      <c r="U62" s="33" t="s">
        <v>89</v>
      </c>
      <c r="V62" s="34"/>
      <c r="W62" s="33" t="s">
        <v>89</v>
      </c>
      <c r="X62" s="33" t="s">
        <v>89</v>
      </c>
      <c r="Y62" s="33" t="s">
        <v>89</v>
      </c>
      <c r="Z62" s="34" t="s">
        <v>89</v>
      </c>
      <c r="AA62" s="33" t="s">
        <v>89</v>
      </c>
      <c r="AB62" s="33" t="s">
        <v>89</v>
      </c>
      <c r="AC62" s="37" t="s">
        <v>89</v>
      </c>
      <c r="AD62" s="38" t="s">
        <v>89</v>
      </c>
      <c r="AE62" s="39" t="s">
        <v>89</v>
      </c>
      <c r="AF62" s="40" t="s">
        <v>89</v>
      </c>
      <c r="AG62" s="40" t="s">
        <v>89</v>
      </c>
      <c r="AH62" s="40" t="s">
        <v>89</v>
      </c>
      <c r="AI62" s="40" t="s">
        <v>89</v>
      </c>
      <c r="AJ62" s="40" t="s">
        <v>89</v>
      </c>
      <c r="AK62" s="40" t="s">
        <v>89</v>
      </c>
      <c r="AL62" s="40" t="s">
        <v>89</v>
      </c>
      <c r="AM62" s="40" t="s">
        <v>89</v>
      </c>
      <c r="AN62" s="40" t="s">
        <v>89</v>
      </c>
      <c r="AO62" s="40" t="s">
        <v>89</v>
      </c>
      <c r="AP62" s="40" t="s">
        <v>89</v>
      </c>
      <c r="AQ62" s="40" t="s">
        <v>89</v>
      </c>
      <c r="AR62" s="40" t="s">
        <v>89</v>
      </c>
      <c r="AS62" s="41" t="s">
        <v>89</v>
      </c>
      <c r="AT62" s="42" t="s">
        <v>89</v>
      </c>
      <c r="AU62" s="42" t="s">
        <v>89</v>
      </c>
      <c r="AV62" s="43" t="s">
        <v>89</v>
      </c>
      <c r="AW62" s="38" t="s">
        <v>89</v>
      </c>
      <c r="AX62" s="39" t="s">
        <v>89</v>
      </c>
      <c r="AY62" s="39" t="s">
        <v>89</v>
      </c>
      <c r="AZ62" s="40" t="s">
        <v>89</v>
      </c>
      <c r="BA62" s="39" t="s">
        <v>89</v>
      </c>
      <c r="BB62" s="44" t="s">
        <v>89</v>
      </c>
      <c r="BC62" s="74" t="s">
        <v>18</v>
      </c>
      <c r="BD62" s="75" t="s">
        <v>332</v>
      </c>
      <c r="BE62" s="75" t="s">
        <v>345</v>
      </c>
      <c r="BF62" s="75" t="s">
        <v>346</v>
      </c>
      <c r="BG62" s="76" t="s">
        <v>89</v>
      </c>
      <c r="BH62" s="74" t="s">
        <v>89</v>
      </c>
      <c r="BI62" s="75" t="s">
        <v>89</v>
      </c>
      <c r="BJ62" s="75" t="s">
        <v>89</v>
      </c>
      <c r="BK62" s="75" t="s">
        <v>89</v>
      </c>
      <c r="BL62" s="76" t="s">
        <v>89</v>
      </c>
      <c r="BM62" s="74" t="s">
        <v>89</v>
      </c>
      <c r="BN62" s="75" t="s">
        <v>89</v>
      </c>
      <c r="BO62" s="75" t="s">
        <v>89</v>
      </c>
      <c r="BP62" s="75" t="s">
        <v>89</v>
      </c>
      <c r="BQ62" s="76" t="s">
        <v>89</v>
      </c>
      <c r="BR62" s="74" t="s">
        <v>89</v>
      </c>
      <c r="BS62" s="75" t="s">
        <v>89</v>
      </c>
      <c r="BT62" s="75" t="s">
        <v>89</v>
      </c>
      <c r="BU62" s="75" t="s">
        <v>89</v>
      </c>
      <c r="BV62" s="76" t="s">
        <v>89</v>
      </c>
      <c r="BW62" s="74" t="s">
        <v>89</v>
      </c>
      <c r="BX62" s="75" t="s">
        <v>89</v>
      </c>
      <c r="BY62" s="75" t="s">
        <v>89</v>
      </c>
      <c r="BZ62" s="75" t="s">
        <v>89</v>
      </c>
      <c r="CA62" s="76" t="s">
        <v>89</v>
      </c>
      <c r="CB62" s="74" t="s">
        <v>89</v>
      </c>
      <c r="CC62" s="75" t="s">
        <v>89</v>
      </c>
      <c r="CD62" s="75" t="s">
        <v>89</v>
      </c>
      <c r="CE62" s="75" t="s">
        <v>89</v>
      </c>
      <c r="CF62" s="76" t="s">
        <v>89</v>
      </c>
      <c r="CG62" s="74" t="s">
        <v>89</v>
      </c>
      <c r="CH62" s="75" t="s">
        <v>89</v>
      </c>
      <c r="CI62" s="75" t="s">
        <v>89</v>
      </c>
      <c r="CJ62" s="75" t="s">
        <v>89</v>
      </c>
      <c r="CK62" s="76" t="s">
        <v>89</v>
      </c>
      <c r="CL62" s="45">
        <f t="shared" si="19"/>
        <v>88</v>
      </c>
      <c r="CM62" s="45">
        <f t="shared" si="20"/>
        <v>0</v>
      </c>
      <c r="CN62" s="77"/>
      <c r="CO62" s="41"/>
      <c r="CP62" s="41"/>
      <c r="CQ62" s="41"/>
      <c r="CR62" s="41"/>
      <c r="CS62" s="41"/>
      <c r="CT62" s="29">
        <f t="shared" si="16"/>
        <v>0</v>
      </c>
    </row>
    <row r="63" spans="1:98" ht="360" x14ac:dyDescent="0.25">
      <c r="A63" s="32" t="s">
        <v>12</v>
      </c>
      <c r="B63" s="30">
        <v>2020</v>
      </c>
      <c r="C63" s="31" t="s">
        <v>22</v>
      </c>
      <c r="D63" s="31" t="s">
        <v>127</v>
      </c>
      <c r="E63" s="34" t="s">
        <v>89</v>
      </c>
      <c r="F63" s="34" t="s">
        <v>89</v>
      </c>
      <c r="G63" s="34" t="s">
        <v>89</v>
      </c>
      <c r="H63" s="35" t="s">
        <v>89</v>
      </c>
      <c r="I63" s="36" t="s">
        <v>89</v>
      </c>
      <c r="J63" s="34" t="s">
        <v>89</v>
      </c>
      <c r="K63" s="33" t="s">
        <v>89</v>
      </c>
      <c r="L63" s="34" t="s">
        <v>89</v>
      </c>
      <c r="M63" s="33" t="s">
        <v>89</v>
      </c>
      <c r="N63" s="33" t="s">
        <v>89</v>
      </c>
      <c r="O63" s="33" t="s">
        <v>89</v>
      </c>
      <c r="P63" s="34" t="s">
        <v>89</v>
      </c>
      <c r="Q63" s="33" t="s">
        <v>89</v>
      </c>
      <c r="R63" s="37" t="s">
        <v>89</v>
      </c>
      <c r="S63" s="36" t="s">
        <v>89</v>
      </c>
      <c r="T63" s="34" t="s">
        <v>89</v>
      </c>
      <c r="U63" s="33" t="s">
        <v>89</v>
      </c>
      <c r="V63" s="34"/>
      <c r="W63" s="33" t="s">
        <v>89</v>
      </c>
      <c r="X63" s="33" t="s">
        <v>89</v>
      </c>
      <c r="Y63" s="33" t="s">
        <v>89</v>
      </c>
      <c r="Z63" s="34" t="s">
        <v>89</v>
      </c>
      <c r="AA63" s="33" t="s">
        <v>89</v>
      </c>
      <c r="AB63" s="33" t="s">
        <v>89</v>
      </c>
      <c r="AC63" s="37" t="s">
        <v>89</v>
      </c>
      <c r="AD63" s="38" t="s">
        <v>89</v>
      </c>
      <c r="AE63" s="39" t="s">
        <v>89</v>
      </c>
      <c r="AF63" s="40" t="s">
        <v>89</v>
      </c>
      <c r="AG63" s="40" t="s">
        <v>89</v>
      </c>
      <c r="AH63" s="40" t="s">
        <v>89</v>
      </c>
      <c r="AI63" s="40" t="s">
        <v>89</v>
      </c>
      <c r="AJ63" s="40" t="s">
        <v>89</v>
      </c>
      <c r="AK63" s="40" t="s">
        <v>89</v>
      </c>
      <c r="AL63" s="40" t="s">
        <v>89</v>
      </c>
      <c r="AM63" s="40" t="s">
        <v>89</v>
      </c>
      <c r="AN63" s="40" t="s">
        <v>89</v>
      </c>
      <c r="AO63" s="40" t="s">
        <v>89</v>
      </c>
      <c r="AP63" s="40" t="s">
        <v>89</v>
      </c>
      <c r="AQ63" s="40" t="s">
        <v>89</v>
      </c>
      <c r="AR63" s="40" t="s">
        <v>89</v>
      </c>
      <c r="AS63" s="41" t="s">
        <v>89</v>
      </c>
      <c r="AT63" s="42" t="s">
        <v>89</v>
      </c>
      <c r="AU63" s="42" t="s">
        <v>89</v>
      </c>
      <c r="AV63" s="43" t="s">
        <v>89</v>
      </c>
      <c r="AW63" s="38" t="s">
        <v>89</v>
      </c>
      <c r="AX63" s="39" t="s">
        <v>89</v>
      </c>
      <c r="AY63" s="39" t="s">
        <v>89</v>
      </c>
      <c r="AZ63" s="40" t="s">
        <v>89</v>
      </c>
      <c r="BA63" s="39" t="s">
        <v>89</v>
      </c>
      <c r="BB63" s="44" t="s">
        <v>89</v>
      </c>
      <c r="BC63" s="74" t="s">
        <v>18</v>
      </c>
      <c r="BD63" s="75" t="s">
        <v>332</v>
      </c>
      <c r="BE63" s="75" t="s">
        <v>277</v>
      </c>
      <c r="BF63" s="75" t="s">
        <v>347</v>
      </c>
      <c r="BG63" s="76" t="s">
        <v>89</v>
      </c>
      <c r="BH63" s="74" t="s">
        <v>89</v>
      </c>
      <c r="BI63" s="75" t="s">
        <v>89</v>
      </c>
      <c r="BJ63" s="75" t="s">
        <v>89</v>
      </c>
      <c r="BK63" s="75" t="s">
        <v>89</v>
      </c>
      <c r="BL63" s="76" t="s">
        <v>89</v>
      </c>
      <c r="BM63" s="74" t="s">
        <v>89</v>
      </c>
      <c r="BN63" s="75" t="s">
        <v>89</v>
      </c>
      <c r="BO63" s="75" t="s">
        <v>89</v>
      </c>
      <c r="BP63" s="75" t="s">
        <v>89</v>
      </c>
      <c r="BQ63" s="76" t="s">
        <v>89</v>
      </c>
      <c r="BR63" s="74" t="s">
        <v>89</v>
      </c>
      <c r="BS63" s="75" t="s">
        <v>89</v>
      </c>
      <c r="BT63" s="75" t="s">
        <v>89</v>
      </c>
      <c r="BU63" s="75" t="s">
        <v>89</v>
      </c>
      <c r="BV63" s="76" t="s">
        <v>89</v>
      </c>
      <c r="BW63" s="74" t="s">
        <v>89</v>
      </c>
      <c r="BX63" s="75" t="s">
        <v>89</v>
      </c>
      <c r="BY63" s="75" t="s">
        <v>89</v>
      </c>
      <c r="BZ63" s="75" t="s">
        <v>89</v>
      </c>
      <c r="CA63" s="76" t="s">
        <v>89</v>
      </c>
      <c r="CB63" s="74" t="s">
        <v>89</v>
      </c>
      <c r="CC63" s="75" t="s">
        <v>89</v>
      </c>
      <c r="CD63" s="75" t="s">
        <v>89</v>
      </c>
      <c r="CE63" s="75" t="s">
        <v>89</v>
      </c>
      <c r="CF63" s="76" t="s">
        <v>89</v>
      </c>
      <c r="CG63" s="74" t="s">
        <v>89</v>
      </c>
      <c r="CH63" s="75" t="s">
        <v>89</v>
      </c>
      <c r="CI63" s="75" t="s">
        <v>89</v>
      </c>
      <c r="CJ63" s="75" t="s">
        <v>89</v>
      </c>
      <c r="CK63" s="76" t="s">
        <v>89</v>
      </c>
      <c r="CL63" s="45">
        <f t="shared" si="19"/>
        <v>88</v>
      </c>
      <c r="CM63" s="45">
        <f t="shared" si="20"/>
        <v>0</v>
      </c>
      <c r="CN63" s="77"/>
      <c r="CO63" s="41"/>
      <c r="CP63" s="41"/>
      <c r="CQ63" s="41"/>
      <c r="CR63" s="41"/>
      <c r="CS63" s="41"/>
      <c r="CT63" s="29">
        <f t="shared" si="16"/>
        <v>0</v>
      </c>
    </row>
    <row r="64" spans="1:98" ht="375" x14ac:dyDescent="0.25">
      <c r="A64" s="32" t="s">
        <v>12</v>
      </c>
      <c r="B64" s="30">
        <v>2020</v>
      </c>
      <c r="C64" s="31" t="s">
        <v>22</v>
      </c>
      <c r="D64" s="31" t="s">
        <v>127</v>
      </c>
      <c r="E64" s="34" t="s">
        <v>89</v>
      </c>
      <c r="F64" s="34" t="s">
        <v>89</v>
      </c>
      <c r="G64" s="34" t="s">
        <v>89</v>
      </c>
      <c r="H64" s="35" t="s">
        <v>89</v>
      </c>
      <c r="I64" s="36" t="s">
        <v>89</v>
      </c>
      <c r="J64" s="34" t="s">
        <v>89</v>
      </c>
      <c r="K64" s="33" t="s">
        <v>89</v>
      </c>
      <c r="L64" s="34" t="s">
        <v>89</v>
      </c>
      <c r="M64" s="33" t="s">
        <v>89</v>
      </c>
      <c r="N64" s="33" t="s">
        <v>89</v>
      </c>
      <c r="O64" s="33" t="s">
        <v>89</v>
      </c>
      <c r="P64" s="34" t="s">
        <v>89</v>
      </c>
      <c r="Q64" s="33" t="s">
        <v>89</v>
      </c>
      <c r="R64" s="37" t="s">
        <v>89</v>
      </c>
      <c r="S64" s="36" t="s">
        <v>89</v>
      </c>
      <c r="T64" s="34" t="s">
        <v>89</v>
      </c>
      <c r="U64" s="33" t="s">
        <v>89</v>
      </c>
      <c r="V64" s="34"/>
      <c r="W64" s="33" t="s">
        <v>89</v>
      </c>
      <c r="X64" s="33" t="s">
        <v>89</v>
      </c>
      <c r="Y64" s="33" t="s">
        <v>89</v>
      </c>
      <c r="Z64" s="34" t="s">
        <v>89</v>
      </c>
      <c r="AA64" s="33" t="s">
        <v>89</v>
      </c>
      <c r="AB64" s="33" t="s">
        <v>89</v>
      </c>
      <c r="AC64" s="37" t="s">
        <v>89</v>
      </c>
      <c r="AD64" s="38" t="s">
        <v>89</v>
      </c>
      <c r="AE64" s="39" t="s">
        <v>89</v>
      </c>
      <c r="AF64" s="40" t="s">
        <v>89</v>
      </c>
      <c r="AG64" s="40" t="s">
        <v>89</v>
      </c>
      <c r="AH64" s="40" t="s">
        <v>89</v>
      </c>
      <c r="AI64" s="40" t="s">
        <v>89</v>
      </c>
      <c r="AJ64" s="40" t="s">
        <v>89</v>
      </c>
      <c r="AK64" s="40" t="s">
        <v>89</v>
      </c>
      <c r="AL64" s="40" t="s">
        <v>89</v>
      </c>
      <c r="AM64" s="40" t="s">
        <v>89</v>
      </c>
      <c r="AN64" s="40" t="s">
        <v>89</v>
      </c>
      <c r="AO64" s="40" t="s">
        <v>89</v>
      </c>
      <c r="AP64" s="40" t="s">
        <v>89</v>
      </c>
      <c r="AQ64" s="40" t="s">
        <v>89</v>
      </c>
      <c r="AR64" s="40" t="s">
        <v>89</v>
      </c>
      <c r="AS64" s="41" t="s">
        <v>89</v>
      </c>
      <c r="AT64" s="42" t="s">
        <v>89</v>
      </c>
      <c r="AU64" s="42" t="s">
        <v>89</v>
      </c>
      <c r="AV64" s="43" t="s">
        <v>89</v>
      </c>
      <c r="AW64" s="38" t="s">
        <v>89</v>
      </c>
      <c r="AX64" s="39" t="s">
        <v>89</v>
      </c>
      <c r="AY64" s="39" t="s">
        <v>89</v>
      </c>
      <c r="AZ64" s="40" t="s">
        <v>89</v>
      </c>
      <c r="BA64" s="39" t="s">
        <v>89</v>
      </c>
      <c r="BB64" s="44" t="s">
        <v>89</v>
      </c>
      <c r="BC64" s="74" t="s">
        <v>18</v>
      </c>
      <c r="BD64" s="75" t="s">
        <v>332</v>
      </c>
      <c r="BE64" s="75" t="s">
        <v>281</v>
      </c>
      <c r="BF64" s="75" t="s">
        <v>348</v>
      </c>
      <c r="BG64" s="76" t="s">
        <v>349</v>
      </c>
      <c r="BH64" s="74" t="s">
        <v>89</v>
      </c>
      <c r="BI64" s="75" t="s">
        <v>89</v>
      </c>
      <c r="BJ64" s="75" t="s">
        <v>89</v>
      </c>
      <c r="BK64" s="75" t="s">
        <v>89</v>
      </c>
      <c r="BL64" s="76" t="s">
        <v>89</v>
      </c>
      <c r="BM64" s="74" t="s">
        <v>89</v>
      </c>
      <c r="BN64" s="75" t="s">
        <v>89</v>
      </c>
      <c r="BO64" s="75" t="s">
        <v>89</v>
      </c>
      <c r="BP64" s="75" t="s">
        <v>89</v>
      </c>
      <c r="BQ64" s="76" t="s">
        <v>89</v>
      </c>
      <c r="BR64" s="74" t="s">
        <v>89</v>
      </c>
      <c r="BS64" s="75" t="s">
        <v>89</v>
      </c>
      <c r="BT64" s="75" t="s">
        <v>89</v>
      </c>
      <c r="BU64" s="75" t="s">
        <v>89</v>
      </c>
      <c r="BV64" s="76" t="s">
        <v>89</v>
      </c>
      <c r="BW64" s="74" t="s">
        <v>89</v>
      </c>
      <c r="BX64" s="75" t="s">
        <v>89</v>
      </c>
      <c r="BY64" s="75" t="s">
        <v>89</v>
      </c>
      <c r="BZ64" s="75" t="s">
        <v>89</v>
      </c>
      <c r="CA64" s="76" t="s">
        <v>89</v>
      </c>
      <c r="CB64" s="74" t="s">
        <v>89</v>
      </c>
      <c r="CC64" s="75" t="s">
        <v>89</v>
      </c>
      <c r="CD64" s="75" t="s">
        <v>89</v>
      </c>
      <c r="CE64" s="75" t="s">
        <v>89</v>
      </c>
      <c r="CF64" s="76" t="s">
        <v>89</v>
      </c>
      <c r="CG64" s="74" t="s">
        <v>89</v>
      </c>
      <c r="CH64" s="75" t="s">
        <v>89</v>
      </c>
      <c r="CI64" s="75" t="s">
        <v>89</v>
      </c>
      <c r="CJ64" s="75" t="s">
        <v>89</v>
      </c>
      <c r="CK64" s="76" t="s">
        <v>89</v>
      </c>
      <c r="CL64" s="45">
        <f t="shared" si="19"/>
        <v>88</v>
      </c>
      <c r="CM64" s="45">
        <f t="shared" si="20"/>
        <v>0</v>
      </c>
      <c r="CN64" s="77"/>
      <c r="CO64" s="41"/>
      <c r="CP64" s="41"/>
      <c r="CQ64" s="41"/>
      <c r="CR64" s="41"/>
      <c r="CS64" s="41"/>
      <c r="CT64" s="29">
        <f t="shared" si="16"/>
        <v>0</v>
      </c>
    </row>
    <row r="65" spans="1:98" ht="375" x14ac:dyDescent="0.25">
      <c r="A65" s="32" t="s">
        <v>14</v>
      </c>
      <c r="B65" s="30">
        <v>2020</v>
      </c>
      <c r="C65" s="31" t="s">
        <v>22</v>
      </c>
      <c r="D65" s="31" t="s">
        <v>127</v>
      </c>
      <c r="E65" s="34" t="s">
        <v>89</v>
      </c>
      <c r="F65" s="34" t="s">
        <v>89</v>
      </c>
      <c r="G65" s="34" t="s">
        <v>89</v>
      </c>
      <c r="H65" s="35" t="s">
        <v>89</v>
      </c>
      <c r="I65" s="36" t="s">
        <v>18</v>
      </c>
      <c r="J65" s="34" t="s">
        <v>350</v>
      </c>
      <c r="K65" s="33" t="s">
        <v>129</v>
      </c>
      <c r="L65" s="34" t="s">
        <v>351</v>
      </c>
      <c r="M65" s="33">
        <v>21</v>
      </c>
      <c r="N65" s="33" t="s">
        <v>161</v>
      </c>
      <c r="O65" s="33" t="s">
        <v>21</v>
      </c>
      <c r="P65" s="34" t="s">
        <v>352</v>
      </c>
      <c r="Q65" s="33" t="s">
        <v>133</v>
      </c>
      <c r="R65" s="37">
        <v>44071</v>
      </c>
      <c r="S65" s="36" t="s">
        <v>89</v>
      </c>
      <c r="T65" s="34" t="s">
        <v>89</v>
      </c>
      <c r="U65" s="33" t="s">
        <v>89</v>
      </c>
      <c r="V65" s="34"/>
      <c r="W65" s="33" t="s">
        <v>89</v>
      </c>
      <c r="X65" s="33" t="s">
        <v>89</v>
      </c>
      <c r="Y65" s="33" t="s">
        <v>89</v>
      </c>
      <c r="Z65" s="34" t="s">
        <v>89</v>
      </c>
      <c r="AA65" s="33" t="s">
        <v>89</v>
      </c>
      <c r="AB65" s="33" t="s">
        <v>89</v>
      </c>
      <c r="AC65" s="37" t="s">
        <v>89</v>
      </c>
      <c r="AD65" s="38" t="s">
        <v>89</v>
      </c>
      <c r="AE65" s="39" t="s">
        <v>89</v>
      </c>
      <c r="AF65" s="40" t="s">
        <v>89</v>
      </c>
      <c r="AG65" s="40" t="s">
        <v>89</v>
      </c>
      <c r="AH65" s="40" t="s">
        <v>89</v>
      </c>
      <c r="AI65" s="40" t="s">
        <v>89</v>
      </c>
      <c r="AJ65" s="40" t="s">
        <v>89</v>
      </c>
      <c r="AK65" s="40" t="s">
        <v>89</v>
      </c>
      <c r="AL65" s="40" t="s">
        <v>89</v>
      </c>
      <c r="AM65" s="40" t="s">
        <v>89</v>
      </c>
      <c r="AN65" s="40" t="s">
        <v>89</v>
      </c>
      <c r="AO65" s="40" t="s">
        <v>89</v>
      </c>
      <c r="AP65" s="40" t="s">
        <v>89</v>
      </c>
      <c r="AQ65" s="40" t="s">
        <v>89</v>
      </c>
      <c r="AR65" s="40" t="s">
        <v>89</v>
      </c>
      <c r="AS65" s="41" t="s">
        <v>89</v>
      </c>
      <c r="AT65" s="42" t="s">
        <v>89</v>
      </c>
      <c r="AU65" s="42" t="s">
        <v>89</v>
      </c>
      <c r="AV65" s="43" t="s">
        <v>89</v>
      </c>
      <c r="AW65" s="38" t="s">
        <v>89</v>
      </c>
      <c r="AX65" s="39" t="s">
        <v>89</v>
      </c>
      <c r="AY65" s="39" t="s">
        <v>89</v>
      </c>
      <c r="AZ65" s="40" t="s">
        <v>18</v>
      </c>
      <c r="BA65" s="39" t="s">
        <v>350</v>
      </c>
      <c r="BB65" s="44" t="s">
        <v>353</v>
      </c>
      <c r="BC65" s="74" t="s">
        <v>18</v>
      </c>
      <c r="BD65" s="75" t="s">
        <v>350</v>
      </c>
      <c r="BE65" s="75" t="s">
        <v>354</v>
      </c>
      <c r="BF65" s="75" t="s">
        <v>355</v>
      </c>
      <c r="BG65" s="76" t="s">
        <v>356</v>
      </c>
      <c r="BH65" s="74" t="s">
        <v>89</v>
      </c>
      <c r="BI65" s="75" t="s">
        <v>89</v>
      </c>
      <c r="BJ65" s="75" t="s">
        <v>89</v>
      </c>
      <c r="BK65" s="75" t="s">
        <v>89</v>
      </c>
      <c r="BL65" s="76" t="s">
        <v>89</v>
      </c>
      <c r="BM65" s="74" t="s">
        <v>89</v>
      </c>
      <c r="BN65" s="75" t="s">
        <v>89</v>
      </c>
      <c r="BO65" s="75" t="s">
        <v>89</v>
      </c>
      <c r="BP65" s="75" t="s">
        <v>89</v>
      </c>
      <c r="BQ65" s="76" t="s">
        <v>89</v>
      </c>
      <c r="BR65" s="74" t="s">
        <v>89</v>
      </c>
      <c r="BS65" s="75" t="s">
        <v>89</v>
      </c>
      <c r="BT65" s="75" t="s">
        <v>89</v>
      </c>
      <c r="BU65" s="75" t="s">
        <v>89</v>
      </c>
      <c r="BV65" s="76" t="s">
        <v>89</v>
      </c>
      <c r="BW65" s="74" t="s">
        <v>89</v>
      </c>
      <c r="BX65" s="75" t="s">
        <v>89</v>
      </c>
      <c r="BY65" s="75" t="s">
        <v>89</v>
      </c>
      <c r="BZ65" s="75" t="s">
        <v>89</v>
      </c>
      <c r="CA65" s="76" t="s">
        <v>89</v>
      </c>
      <c r="CB65" s="74" t="s">
        <v>89</v>
      </c>
      <c r="CC65" s="75" t="s">
        <v>89</v>
      </c>
      <c r="CD65" s="75" t="s">
        <v>89</v>
      </c>
      <c r="CE65" s="75" t="s">
        <v>89</v>
      </c>
      <c r="CF65" s="76" t="s">
        <v>89</v>
      </c>
      <c r="CG65" s="74" t="s">
        <v>89</v>
      </c>
      <c r="CH65" s="75" t="s">
        <v>89</v>
      </c>
      <c r="CI65" s="75" t="s">
        <v>89</v>
      </c>
      <c r="CJ65" s="75" t="s">
        <v>89</v>
      </c>
      <c r="CK65" s="76" t="s">
        <v>89</v>
      </c>
      <c r="CL65" s="45">
        <f t="shared" si="19"/>
        <v>88</v>
      </c>
      <c r="CM65" s="45">
        <f t="shared" si="20"/>
        <v>0</v>
      </c>
      <c r="CN65" s="77"/>
      <c r="CO65" s="41"/>
      <c r="CP65" s="41" t="s">
        <v>1</v>
      </c>
      <c r="CQ65" s="41"/>
      <c r="CR65" s="41"/>
      <c r="CS65" s="41"/>
      <c r="CT65" s="29">
        <f t="shared" si="16"/>
        <v>1</v>
      </c>
    </row>
    <row r="66" spans="1:98" ht="240" x14ac:dyDescent="0.25">
      <c r="A66" s="32" t="s">
        <v>14</v>
      </c>
      <c r="B66" s="30">
        <v>2020</v>
      </c>
      <c r="C66" s="31" t="s">
        <v>22</v>
      </c>
      <c r="D66" s="31" t="s">
        <v>127</v>
      </c>
      <c r="E66" s="34" t="s">
        <v>89</v>
      </c>
      <c r="F66" s="34" t="s">
        <v>89</v>
      </c>
      <c r="G66" s="34" t="s">
        <v>89</v>
      </c>
      <c r="H66" s="35" t="s">
        <v>89</v>
      </c>
      <c r="I66" s="36" t="s">
        <v>18</v>
      </c>
      <c r="J66" s="34" t="s">
        <v>350</v>
      </c>
      <c r="K66" s="33" t="s">
        <v>129</v>
      </c>
      <c r="L66" s="34" t="s">
        <v>357</v>
      </c>
      <c r="M66" s="33">
        <v>44</v>
      </c>
      <c r="N66" s="33" t="s">
        <v>161</v>
      </c>
      <c r="O66" s="33" t="s">
        <v>21</v>
      </c>
      <c r="P66" s="34" t="s">
        <v>358</v>
      </c>
      <c r="Q66" s="33" t="s">
        <v>133</v>
      </c>
      <c r="R66" s="37">
        <v>44134</v>
      </c>
      <c r="S66" s="36" t="s">
        <v>89</v>
      </c>
      <c r="T66" s="34" t="s">
        <v>89</v>
      </c>
      <c r="U66" s="33" t="s">
        <v>89</v>
      </c>
      <c r="V66" s="34"/>
      <c r="W66" s="33" t="s">
        <v>89</v>
      </c>
      <c r="X66" s="33" t="s">
        <v>89</v>
      </c>
      <c r="Y66" s="33" t="s">
        <v>89</v>
      </c>
      <c r="Z66" s="34" t="s">
        <v>89</v>
      </c>
      <c r="AA66" s="33" t="s">
        <v>89</v>
      </c>
      <c r="AB66" s="33" t="s">
        <v>89</v>
      </c>
      <c r="AC66" s="37" t="s">
        <v>89</v>
      </c>
      <c r="AD66" s="38" t="s">
        <v>89</v>
      </c>
      <c r="AE66" s="39" t="s">
        <v>89</v>
      </c>
      <c r="AF66" s="40" t="s">
        <v>89</v>
      </c>
      <c r="AG66" s="40" t="s">
        <v>89</v>
      </c>
      <c r="AH66" s="40" t="s">
        <v>89</v>
      </c>
      <c r="AI66" s="40" t="s">
        <v>89</v>
      </c>
      <c r="AJ66" s="40" t="s">
        <v>89</v>
      </c>
      <c r="AK66" s="40" t="s">
        <v>89</v>
      </c>
      <c r="AL66" s="40" t="s">
        <v>89</v>
      </c>
      <c r="AM66" s="40" t="s">
        <v>89</v>
      </c>
      <c r="AN66" s="40" t="s">
        <v>89</v>
      </c>
      <c r="AO66" s="40" t="s">
        <v>89</v>
      </c>
      <c r="AP66" s="40" t="s">
        <v>89</v>
      </c>
      <c r="AQ66" s="40" t="s">
        <v>89</v>
      </c>
      <c r="AR66" s="40" t="s">
        <v>89</v>
      </c>
      <c r="AS66" s="41" t="s">
        <v>89</v>
      </c>
      <c r="AT66" s="42" t="s">
        <v>89</v>
      </c>
      <c r="AU66" s="42" t="s">
        <v>89</v>
      </c>
      <c r="AV66" s="43" t="s">
        <v>89</v>
      </c>
      <c r="AW66" s="38" t="s">
        <v>89</v>
      </c>
      <c r="AX66" s="39" t="s">
        <v>89</v>
      </c>
      <c r="AY66" s="39" t="s">
        <v>89</v>
      </c>
      <c r="AZ66" s="40" t="s">
        <v>89</v>
      </c>
      <c r="BA66" s="39" t="s">
        <v>89</v>
      </c>
      <c r="BB66" s="44" t="s">
        <v>89</v>
      </c>
      <c r="BC66" s="74" t="s">
        <v>18</v>
      </c>
      <c r="BD66" s="75" t="s">
        <v>350</v>
      </c>
      <c r="BE66" s="75" t="s">
        <v>359</v>
      </c>
      <c r="BF66" s="75" t="s">
        <v>360</v>
      </c>
      <c r="BG66" s="76" t="s">
        <v>361</v>
      </c>
      <c r="BH66" s="74" t="s">
        <v>89</v>
      </c>
      <c r="BI66" s="75" t="s">
        <v>89</v>
      </c>
      <c r="BJ66" s="75" t="s">
        <v>89</v>
      </c>
      <c r="BK66" s="75" t="s">
        <v>89</v>
      </c>
      <c r="BL66" s="76" t="s">
        <v>89</v>
      </c>
      <c r="BM66" s="74" t="s">
        <v>89</v>
      </c>
      <c r="BN66" s="75" t="s">
        <v>89</v>
      </c>
      <c r="BO66" s="75" t="s">
        <v>89</v>
      </c>
      <c r="BP66" s="75" t="s">
        <v>89</v>
      </c>
      <c r="BQ66" s="76" t="s">
        <v>89</v>
      </c>
      <c r="BR66" s="74" t="s">
        <v>89</v>
      </c>
      <c r="BS66" s="75" t="s">
        <v>89</v>
      </c>
      <c r="BT66" s="75" t="s">
        <v>89</v>
      </c>
      <c r="BU66" s="75" t="s">
        <v>89</v>
      </c>
      <c r="BV66" s="76" t="s">
        <v>89</v>
      </c>
      <c r="BW66" s="74" t="s">
        <v>89</v>
      </c>
      <c r="BX66" s="75" t="s">
        <v>89</v>
      </c>
      <c r="BY66" s="75" t="s">
        <v>89</v>
      </c>
      <c r="BZ66" s="75" t="s">
        <v>89</v>
      </c>
      <c r="CA66" s="76" t="s">
        <v>89</v>
      </c>
      <c r="CB66" s="74" t="s">
        <v>89</v>
      </c>
      <c r="CC66" s="75" t="s">
        <v>89</v>
      </c>
      <c r="CD66" s="75" t="s">
        <v>89</v>
      </c>
      <c r="CE66" s="75" t="s">
        <v>89</v>
      </c>
      <c r="CF66" s="76" t="s">
        <v>89</v>
      </c>
      <c r="CG66" s="74" t="s">
        <v>89</v>
      </c>
      <c r="CH66" s="75" t="s">
        <v>89</v>
      </c>
      <c r="CI66" s="75" t="s">
        <v>89</v>
      </c>
      <c r="CJ66" s="75" t="s">
        <v>89</v>
      </c>
      <c r="CK66" s="76" t="s">
        <v>89</v>
      </c>
      <c r="CL66" s="45">
        <f t="shared" si="19"/>
        <v>88</v>
      </c>
      <c r="CM66" s="45">
        <f t="shared" si="20"/>
        <v>0</v>
      </c>
      <c r="CN66" s="77"/>
      <c r="CO66" s="41"/>
      <c r="CP66" s="41"/>
      <c r="CQ66" s="41"/>
      <c r="CR66" s="41"/>
      <c r="CS66" s="41"/>
      <c r="CT66" s="29">
        <f t="shared" si="16"/>
        <v>0</v>
      </c>
    </row>
    <row r="67" spans="1:98" ht="300" x14ac:dyDescent="0.25">
      <c r="A67" s="32" t="s">
        <v>14</v>
      </c>
      <c r="B67" s="30">
        <v>2020</v>
      </c>
      <c r="C67" s="31" t="s">
        <v>22</v>
      </c>
      <c r="D67" s="31" t="s">
        <v>127</v>
      </c>
      <c r="E67" s="34" t="s">
        <v>89</v>
      </c>
      <c r="F67" s="34" t="s">
        <v>89</v>
      </c>
      <c r="G67" s="34" t="s">
        <v>89</v>
      </c>
      <c r="H67" s="35" t="s">
        <v>89</v>
      </c>
      <c r="I67" s="36" t="s">
        <v>89</v>
      </c>
      <c r="J67" s="34" t="s">
        <v>89</v>
      </c>
      <c r="K67" s="33" t="s">
        <v>89</v>
      </c>
      <c r="L67" s="34" t="s">
        <v>89</v>
      </c>
      <c r="M67" s="33" t="s">
        <v>89</v>
      </c>
      <c r="N67" s="33" t="s">
        <v>89</v>
      </c>
      <c r="O67" s="33" t="s">
        <v>89</v>
      </c>
      <c r="P67" s="34" t="s">
        <v>89</v>
      </c>
      <c r="Q67" s="33" t="s">
        <v>89</v>
      </c>
      <c r="R67" s="37" t="s">
        <v>89</v>
      </c>
      <c r="S67" s="36" t="s">
        <v>89</v>
      </c>
      <c r="T67" s="34" t="s">
        <v>89</v>
      </c>
      <c r="U67" s="33" t="s">
        <v>89</v>
      </c>
      <c r="V67" s="34"/>
      <c r="W67" s="33" t="s">
        <v>89</v>
      </c>
      <c r="X67" s="33" t="s">
        <v>89</v>
      </c>
      <c r="Y67" s="33" t="s">
        <v>89</v>
      </c>
      <c r="Z67" s="34" t="s">
        <v>89</v>
      </c>
      <c r="AA67" s="33" t="s">
        <v>89</v>
      </c>
      <c r="AB67" s="33" t="s">
        <v>89</v>
      </c>
      <c r="AC67" s="37" t="s">
        <v>89</v>
      </c>
      <c r="AD67" s="38" t="s">
        <v>89</v>
      </c>
      <c r="AE67" s="39" t="s">
        <v>89</v>
      </c>
      <c r="AF67" s="40" t="s">
        <v>89</v>
      </c>
      <c r="AG67" s="40" t="s">
        <v>89</v>
      </c>
      <c r="AH67" s="40" t="s">
        <v>89</v>
      </c>
      <c r="AI67" s="40" t="s">
        <v>89</v>
      </c>
      <c r="AJ67" s="40" t="s">
        <v>89</v>
      </c>
      <c r="AK67" s="40" t="s">
        <v>89</v>
      </c>
      <c r="AL67" s="40" t="s">
        <v>89</v>
      </c>
      <c r="AM67" s="40" t="s">
        <v>89</v>
      </c>
      <c r="AN67" s="40" t="s">
        <v>89</v>
      </c>
      <c r="AO67" s="40" t="s">
        <v>89</v>
      </c>
      <c r="AP67" s="40" t="s">
        <v>89</v>
      </c>
      <c r="AQ67" s="40" t="s">
        <v>89</v>
      </c>
      <c r="AR67" s="40" t="s">
        <v>89</v>
      </c>
      <c r="AS67" s="41" t="s">
        <v>89</v>
      </c>
      <c r="AT67" s="42" t="s">
        <v>89</v>
      </c>
      <c r="AU67" s="42" t="s">
        <v>89</v>
      </c>
      <c r="AV67" s="43" t="s">
        <v>89</v>
      </c>
      <c r="AW67" s="38" t="s">
        <v>89</v>
      </c>
      <c r="AX67" s="39" t="s">
        <v>89</v>
      </c>
      <c r="AY67" s="39" t="s">
        <v>89</v>
      </c>
      <c r="AZ67" s="40" t="s">
        <v>89</v>
      </c>
      <c r="BA67" s="39" t="s">
        <v>89</v>
      </c>
      <c r="BB67" s="44" t="s">
        <v>89</v>
      </c>
      <c r="BC67" s="74" t="s">
        <v>18</v>
      </c>
      <c r="BD67" s="75" t="s">
        <v>350</v>
      </c>
      <c r="BE67" s="75" t="s">
        <v>362</v>
      </c>
      <c r="BF67" s="75" t="s">
        <v>363</v>
      </c>
      <c r="BG67" s="76" t="s">
        <v>364</v>
      </c>
      <c r="BH67" s="74" t="s">
        <v>89</v>
      </c>
      <c r="BI67" s="75" t="s">
        <v>89</v>
      </c>
      <c r="BJ67" s="75" t="s">
        <v>89</v>
      </c>
      <c r="BK67" s="75" t="s">
        <v>89</v>
      </c>
      <c r="BL67" s="76" t="s">
        <v>89</v>
      </c>
      <c r="BM67" s="74" t="s">
        <v>89</v>
      </c>
      <c r="BN67" s="75" t="s">
        <v>89</v>
      </c>
      <c r="BO67" s="75" t="s">
        <v>89</v>
      </c>
      <c r="BP67" s="75" t="s">
        <v>89</v>
      </c>
      <c r="BQ67" s="76" t="s">
        <v>89</v>
      </c>
      <c r="BR67" s="74" t="s">
        <v>89</v>
      </c>
      <c r="BS67" s="75" t="s">
        <v>89</v>
      </c>
      <c r="BT67" s="75" t="s">
        <v>89</v>
      </c>
      <c r="BU67" s="75" t="s">
        <v>89</v>
      </c>
      <c r="BV67" s="76" t="s">
        <v>89</v>
      </c>
      <c r="BW67" s="74" t="s">
        <v>89</v>
      </c>
      <c r="BX67" s="75" t="s">
        <v>89</v>
      </c>
      <c r="BY67" s="75" t="s">
        <v>89</v>
      </c>
      <c r="BZ67" s="75" t="s">
        <v>89</v>
      </c>
      <c r="CA67" s="76" t="s">
        <v>89</v>
      </c>
      <c r="CB67" s="74" t="s">
        <v>89</v>
      </c>
      <c r="CC67" s="75" t="s">
        <v>89</v>
      </c>
      <c r="CD67" s="75" t="s">
        <v>89</v>
      </c>
      <c r="CE67" s="75" t="s">
        <v>89</v>
      </c>
      <c r="CF67" s="76" t="s">
        <v>89</v>
      </c>
      <c r="CG67" s="74" t="s">
        <v>89</v>
      </c>
      <c r="CH67" s="75" t="s">
        <v>89</v>
      </c>
      <c r="CI67" s="75" t="s">
        <v>89</v>
      </c>
      <c r="CJ67" s="75" t="s">
        <v>89</v>
      </c>
      <c r="CK67" s="76" t="s">
        <v>89</v>
      </c>
      <c r="CL67" s="45">
        <f t="shared" si="19"/>
        <v>88</v>
      </c>
      <c r="CM67" s="45">
        <f t="shared" si="20"/>
        <v>0</v>
      </c>
      <c r="CN67" s="77"/>
      <c r="CO67" s="41"/>
      <c r="CP67" s="41"/>
      <c r="CQ67" s="41"/>
      <c r="CR67" s="41"/>
      <c r="CS67" s="41"/>
      <c r="CT67" s="29">
        <f t="shared" si="16"/>
        <v>0</v>
      </c>
    </row>
    <row r="68" spans="1:98" ht="375" x14ac:dyDescent="0.25">
      <c r="A68" s="32" t="s">
        <v>14</v>
      </c>
      <c r="B68" s="30">
        <v>2020</v>
      </c>
      <c r="C68" s="31" t="s">
        <v>22</v>
      </c>
      <c r="D68" s="31" t="s">
        <v>127</v>
      </c>
      <c r="E68" s="34" t="s">
        <v>89</v>
      </c>
      <c r="F68" s="34" t="s">
        <v>89</v>
      </c>
      <c r="G68" s="34" t="s">
        <v>89</v>
      </c>
      <c r="H68" s="35" t="s">
        <v>89</v>
      </c>
      <c r="I68" s="36" t="s">
        <v>89</v>
      </c>
      <c r="J68" s="34" t="s">
        <v>89</v>
      </c>
      <c r="K68" s="33" t="s">
        <v>89</v>
      </c>
      <c r="L68" s="34" t="s">
        <v>89</v>
      </c>
      <c r="M68" s="33" t="s">
        <v>89</v>
      </c>
      <c r="N68" s="33" t="s">
        <v>89</v>
      </c>
      <c r="O68" s="33" t="s">
        <v>89</v>
      </c>
      <c r="P68" s="34" t="s">
        <v>89</v>
      </c>
      <c r="Q68" s="33" t="s">
        <v>89</v>
      </c>
      <c r="R68" s="37" t="s">
        <v>89</v>
      </c>
      <c r="S68" s="36" t="s">
        <v>89</v>
      </c>
      <c r="T68" s="34" t="s">
        <v>89</v>
      </c>
      <c r="U68" s="33" t="s">
        <v>89</v>
      </c>
      <c r="V68" s="34"/>
      <c r="W68" s="33" t="s">
        <v>89</v>
      </c>
      <c r="X68" s="33" t="s">
        <v>89</v>
      </c>
      <c r="Y68" s="33" t="s">
        <v>89</v>
      </c>
      <c r="Z68" s="34" t="s">
        <v>89</v>
      </c>
      <c r="AA68" s="33" t="s">
        <v>89</v>
      </c>
      <c r="AB68" s="33" t="s">
        <v>89</v>
      </c>
      <c r="AC68" s="37" t="s">
        <v>89</v>
      </c>
      <c r="AD68" s="38" t="s">
        <v>89</v>
      </c>
      <c r="AE68" s="39" t="s">
        <v>89</v>
      </c>
      <c r="AF68" s="40" t="s">
        <v>89</v>
      </c>
      <c r="AG68" s="40" t="s">
        <v>89</v>
      </c>
      <c r="AH68" s="40" t="s">
        <v>89</v>
      </c>
      <c r="AI68" s="40" t="s">
        <v>89</v>
      </c>
      <c r="AJ68" s="40" t="s">
        <v>89</v>
      </c>
      <c r="AK68" s="40" t="s">
        <v>89</v>
      </c>
      <c r="AL68" s="40" t="s">
        <v>89</v>
      </c>
      <c r="AM68" s="40" t="s">
        <v>89</v>
      </c>
      <c r="AN68" s="40" t="s">
        <v>89</v>
      </c>
      <c r="AO68" s="40" t="s">
        <v>89</v>
      </c>
      <c r="AP68" s="40" t="s">
        <v>89</v>
      </c>
      <c r="AQ68" s="40" t="s">
        <v>89</v>
      </c>
      <c r="AR68" s="40" t="s">
        <v>89</v>
      </c>
      <c r="AS68" s="41" t="s">
        <v>89</v>
      </c>
      <c r="AT68" s="42" t="s">
        <v>89</v>
      </c>
      <c r="AU68" s="42" t="s">
        <v>89</v>
      </c>
      <c r="AV68" s="43" t="s">
        <v>89</v>
      </c>
      <c r="AW68" s="38" t="s">
        <v>89</v>
      </c>
      <c r="AX68" s="39" t="s">
        <v>89</v>
      </c>
      <c r="AY68" s="39" t="s">
        <v>89</v>
      </c>
      <c r="AZ68" s="40" t="s">
        <v>89</v>
      </c>
      <c r="BA68" s="39" t="s">
        <v>89</v>
      </c>
      <c r="BB68" s="44" t="s">
        <v>89</v>
      </c>
      <c r="BC68" s="74" t="s">
        <v>18</v>
      </c>
      <c r="BD68" s="75" t="s">
        <v>350</v>
      </c>
      <c r="BE68" s="75" t="s">
        <v>365</v>
      </c>
      <c r="BF68" s="75" t="s">
        <v>366</v>
      </c>
      <c r="BG68" s="76" t="s">
        <v>367</v>
      </c>
      <c r="BH68" s="74" t="s">
        <v>89</v>
      </c>
      <c r="BI68" s="75" t="s">
        <v>89</v>
      </c>
      <c r="BJ68" s="75" t="s">
        <v>89</v>
      </c>
      <c r="BK68" s="75" t="s">
        <v>89</v>
      </c>
      <c r="BL68" s="76" t="s">
        <v>89</v>
      </c>
      <c r="BM68" s="74" t="s">
        <v>89</v>
      </c>
      <c r="BN68" s="75" t="s">
        <v>89</v>
      </c>
      <c r="BO68" s="75" t="s">
        <v>89</v>
      </c>
      <c r="BP68" s="75" t="s">
        <v>89</v>
      </c>
      <c r="BQ68" s="76" t="s">
        <v>89</v>
      </c>
      <c r="BR68" s="74" t="s">
        <v>89</v>
      </c>
      <c r="BS68" s="75" t="s">
        <v>89</v>
      </c>
      <c r="BT68" s="75" t="s">
        <v>89</v>
      </c>
      <c r="BU68" s="75" t="s">
        <v>89</v>
      </c>
      <c r="BV68" s="76" t="s">
        <v>89</v>
      </c>
      <c r="BW68" s="74" t="s">
        <v>89</v>
      </c>
      <c r="BX68" s="75" t="s">
        <v>89</v>
      </c>
      <c r="BY68" s="75" t="s">
        <v>89</v>
      </c>
      <c r="BZ68" s="75" t="s">
        <v>89</v>
      </c>
      <c r="CA68" s="76" t="s">
        <v>89</v>
      </c>
      <c r="CB68" s="74" t="s">
        <v>89</v>
      </c>
      <c r="CC68" s="75" t="s">
        <v>89</v>
      </c>
      <c r="CD68" s="75" t="s">
        <v>89</v>
      </c>
      <c r="CE68" s="75" t="s">
        <v>89</v>
      </c>
      <c r="CF68" s="76" t="s">
        <v>89</v>
      </c>
      <c r="CG68" s="74" t="s">
        <v>89</v>
      </c>
      <c r="CH68" s="75" t="s">
        <v>89</v>
      </c>
      <c r="CI68" s="75" t="s">
        <v>89</v>
      </c>
      <c r="CJ68" s="75" t="s">
        <v>89</v>
      </c>
      <c r="CK68" s="76" t="s">
        <v>89</v>
      </c>
      <c r="CL68" s="45">
        <f t="shared" si="19"/>
        <v>88</v>
      </c>
      <c r="CM68" s="45">
        <f t="shared" si="20"/>
        <v>0</v>
      </c>
      <c r="CN68" s="77"/>
      <c r="CO68" s="41"/>
      <c r="CP68" s="41"/>
      <c r="CQ68" s="41"/>
      <c r="CR68" s="41"/>
      <c r="CS68" s="41"/>
      <c r="CT68" s="29">
        <f t="shared" si="16"/>
        <v>0</v>
      </c>
    </row>
    <row r="69" spans="1:98" ht="255" x14ac:dyDescent="0.25">
      <c r="A69" s="32" t="s">
        <v>14</v>
      </c>
      <c r="B69" s="30">
        <v>2020</v>
      </c>
      <c r="C69" s="31" t="s">
        <v>22</v>
      </c>
      <c r="D69" s="31" t="s">
        <v>127</v>
      </c>
      <c r="E69" s="34" t="s">
        <v>89</v>
      </c>
      <c r="F69" s="34" t="s">
        <v>89</v>
      </c>
      <c r="G69" s="34" t="s">
        <v>89</v>
      </c>
      <c r="H69" s="35" t="s">
        <v>89</v>
      </c>
      <c r="I69" s="36" t="s">
        <v>89</v>
      </c>
      <c r="J69" s="34" t="s">
        <v>89</v>
      </c>
      <c r="K69" s="33" t="s">
        <v>89</v>
      </c>
      <c r="L69" s="34" t="s">
        <v>89</v>
      </c>
      <c r="M69" s="33" t="s">
        <v>89</v>
      </c>
      <c r="N69" s="33" t="s">
        <v>89</v>
      </c>
      <c r="O69" s="33" t="s">
        <v>89</v>
      </c>
      <c r="P69" s="34" t="s">
        <v>89</v>
      </c>
      <c r="Q69" s="33" t="s">
        <v>89</v>
      </c>
      <c r="R69" s="37" t="s">
        <v>89</v>
      </c>
      <c r="S69" s="36" t="s">
        <v>89</v>
      </c>
      <c r="T69" s="34" t="s">
        <v>89</v>
      </c>
      <c r="U69" s="33" t="s">
        <v>89</v>
      </c>
      <c r="V69" s="34"/>
      <c r="W69" s="33" t="s">
        <v>89</v>
      </c>
      <c r="X69" s="33" t="s">
        <v>89</v>
      </c>
      <c r="Y69" s="33" t="s">
        <v>89</v>
      </c>
      <c r="Z69" s="34" t="s">
        <v>89</v>
      </c>
      <c r="AA69" s="33" t="s">
        <v>89</v>
      </c>
      <c r="AB69" s="33" t="s">
        <v>89</v>
      </c>
      <c r="AC69" s="37" t="s">
        <v>89</v>
      </c>
      <c r="AD69" s="38" t="s">
        <v>89</v>
      </c>
      <c r="AE69" s="39" t="s">
        <v>89</v>
      </c>
      <c r="AF69" s="40" t="s">
        <v>89</v>
      </c>
      <c r="AG69" s="40" t="s">
        <v>89</v>
      </c>
      <c r="AH69" s="40" t="s">
        <v>89</v>
      </c>
      <c r="AI69" s="40" t="s">
        <v>89</v>
      </c>
      <c r="AJ69" s="40" t="s">
        <v>89</v>
      </c>
      <c r="AK69" s="40" t="s">
        <v>89</v>
      </c>
      <c r="AL69" s="40" t="s">
        <v>89</v>
      </c>
      <c r="AM69" s="40" t="s">
        <v>89</v>
      </c>
      <c r="AN69" s="40" t="s">
        <v>89</v>
      </c>
      <c r="AO69" s="40" t="s">
        <v>89</v>
      </c>
      <c r="AP69" s="40" t="s">
        <v>89</v>
      </c>
      <c r="AQ69" s="40" t="s">
        <v>89</v>
      </c>
      <c r="AR69" s="40" t="s">
        <v>89</v>
      </c>
      <c r="AS69" s="41" t="s">
        <v>89</v>
      </c>
      <c r="AT69" s="42" t="s">
        <v>89</v>
      </c>
      <c r="AU69" s="42" t="s">
        <v>89</v>
      </c>
      <c r="AV69" s="43" t="s">
        <v>89</v>
      </c>
      <c r="AW69" s="38" t="s">
        <v>89</v>
      </c>
      <c r="AX69" s="39" t="s">
        <v>89</v>
      </c>
      <c r="AY69" s="39" t="s">
        <v>89</v>
      </c>
      <c r="AZ69" s="40" t="s">
        <v>89</v>
      </c>
      <c r="BA69" s="39" t="s">
        <v>89</v>
      </c>
      <c r="BB69" s="44" t="s">
        <v>89</v>
      </c>
      <c r="BC69" s="74" t="s">
        <v>18</v>
      </c>
      <c r="BD69" s="75" t="s">
        <v>350</v>
      </c>
      <c r="BE69" s="75" t="s">
        <v>368</v>
      </c>
      <c r="BF69" s="75" t="s">
        <v>369</v>
      </c>
      <c r="BG69" s="76" t="s">
        <v>370</v>
      </c>
      <c r="BH69" s="74" t="s">
        <v>89</v>
      </c>
      <c r="BI69" s="75" t="s">
        <v>89</v>
      </c>
      <c r="BJ69" s="75" t="s">
        <v>89</v>
      </c>
      <c r="BK69" s="75" t="s">
        <v>89</v>
      </c>
      <c r="BL69" s="76" t="s">
        <v>89</v>
      </c>
      <c r="BM69" s="74" t="s">
        <v>89</v>
      </c>
      <c r="BN69" s="75" t="s">
        <v>89</v>
      </c>
      <c r="BO69" s="75" t="s">
        <v>89</v>
      </c>
      <c r="BP69" s="75" t="s">
        <v>89</v>
      </c>
      <c r="BQ69" s="76" t="s">
        <v>89</v>
      </c>
      <c r="BR69" s="74" t="s">
        <v>89</v>
      </c>
      <c r="BS69" s="75" t="s">
        <v>89</v>
      </c>
      <c r="BT69" s="75" t="s">
        <v>89</v>
      </c>
      <c r="BU69" s="75" t="s">
        <v>89</v>
      </c>
      <c r="BV69" s="76" t="s">
        <v>89</v>
      </c>
      <c r="BW69" s="74" t="s">
        <v>89</v>
      </c>
      <c r="BX69" s="75" t="s">
        <v>89</v>
      </c>
      <c r="BY69" s="75" t="s">
        <v>89</v>
      </c>
      <c r="BZ69" s="75" t="s">
        <v>89</v>
      </c>
      <c r="CA69" s="76" t="s">
        <v>89</v>
      </c>
      <c r="CB69" s="74" t="s">
        <v>89</v>
      </c>
      <c r="CC69" s="75" t="s">
        <v>89</v>
      </c>
      <c r="CD69" s="75" t="s">
        <v>89</v>
      </c>
      <c r="CE69" s="75" t="s">
        <v>89</v>
      </c>
      <c r="CF69" s="76" t="s">
        <v>89</v>
      </c>
      <c r="CG69" s="74" t="s">
        <v>89</v>
      </c>
      <c r="CH69" s="75" t="s">
        <v>89</v>
      </c>
      <c r="CI69" s="75" t="s">
        <v>89</v>
      </c>
      <c r="CJ69" s="75" t="s">
        <v>89</v>
      </c>
      <c r="CK69" s="76" t="s">
        <v>89</v>
      </c>
      <c r="CL69" s="45">
        <f t="shared" si="19"/>
        <v>88</v>
      </c>
      <c r="CM69" s="45">
        <f t="shared" si="20"/>
        <v>0</v>
      </c>
      <c r="CN69" s="77"/>
      <c r="CO69" s="41"/>
      <c r="CP69" s="41"/>
      <c r="CQ69" s="41"/>
      <c r="CR69" s="41"/>
      <c r="CS69" s="41"/>
      <c r="CT69" s="29">
        <f t="shared" si="16"/>
        <v>0</v>
      </c>
    </row>
    <row r="70" spans="1:98" ht="255" x14ac:dyDescent="0.25">
      <c r="A70" s="32" t="s">
        <v>14</v>
      </c>
      <c r="B70" s="30">
        <v>2020</v>
      </c>
      <c r="C70" s="31" t="s">
        <v>22</v>
      </c>
      <c r="D70" s="31" t="s">
        <v>127</v>
      </c>
      <c r="E70" s="34" t="s">
        <v>89</v>
      </c>
      <c r="F70" s="34" t="s">
        <v>89</v>
      </c>
      <c r="G70" s="34" t="s">
        <v>89</v>
      </c>
      <c r="H70" s="35" t="s">
        <v>89</v>
      </c>
      <c r="I70" s="36" t="s">
        <v>89</v>
      </c>
      <c r="J70" s="34" t="s">
        <v>89</v>
      </c>
      <c r="K70" s="33" t="s">
        <v>89</v>
      </c>
      <c r="L70" s="34" t="s">
        <v>89</v>
      </c>
      <c r="M70" s="33" t="s">
        <v>89</v>
      </c>
      <c r="N70" s="33" t="s">
        <v>89</v>
      </c>
      <c r="O70" s="33" t="s">
        <v>89</v>
      </c>
      <c r="P70" s="34" t="s">
        <v>89</v>
      </c>
      <c r="Q70" s="33" t="s">
        <v>89</v>
      </c>
      <c r="R70" s="37" t="s">
        <v>89</v>
      </c>
      <c r="S70" s="36" t="s">
        <v>89</v>
      </c>
      <c r="T70" s="34" t="s">
        <v>89</v>
      </c>
      <c r="U70" s="33" t="s">
        <v>89</v>
      </c>
      <c r="V70" s="34"/>
      <c r="W70" s="33" t="s">
        <v>89</v>
      </c>
      <c r="X70" s="33" t="s">
        <v>89</v>
      </c>
      <c r="Y70" s="33" t="s">
        <v>89</v>
      </c>
      <c r="Z70" s="34" t="s">
        <v>89</v>
      </c>
      <c r="AA70" s="33" t="s">
        <v>89</v>
      </c>
      <c r="AB70" s="33" t="s">
        <v>89</v>
      </c>
      <c r="AC70" s="37" t="s">
        <v>89</v>
      </c>
      <c r="AD70" s="38" t="s">
        <v>89</v>
      </c>
      <c r="AE70" s="39" t="s">
        <v>89</v>
      </c>
      <c r="AF70" s="40" t="s">
        <v>89</v>
      </c>
      <c r="AG70" s="40" t="s">
        <v>89</v>
      </c>
      <c r="AH70" s="40" t="s">
        <v>89</v>
      </c>
      <c r="AI70" s="40" t="s">
        <v>89</v>
      </c>
      <c r="AJ70" s="40" t="s">
        <v>89</v>
      </c>
      <c r="AK70" s="40" t="s">
        <v>89</v>
      </c>
      <c r="AL70" s="40" t="s">
        <v>89</v>
      </c>
      <c r="AM70" s="40" t="s">
        <v>89</v>
      </c>
      <c r="AN70" s="40" t="s">
        <v>89</v>
      </c>
      <c r="AO70" s="40" t="s">
        <v>89</v>
      </c>
      <c r="AP70" s="40" t="s">
        <v>89</v>
      </c>
      <c r="AQ70" s="40" t="s">
        <v>89</v>
      </c>
      <c r="AR70" s="40" t="s">
        <v>89</v>
      </c>
      <c r="AS70" s="41" t="s">
        <v>89</v>
      </c>
      <c r="AT70" s="42" t="s">
        <v>89</v>
      </c>
      <c r="AU70" s="42" t="s">
        <v>89</v>
      </c>
      <c r="AV70" s="43" t="s">
        <v>89</v>
      </c>
      <c r="AW70" s="38" t="s">
        <v>89</v>
      </c>
      <c r="AX70" s="39" t="s">
        <v>89</v>
      </c>
      <c r="AY70" s="39" t="s">
        <v>89</v>
      </c>
      <c r="AZ70" s="40" t="s">
        <v>89</v>
      </c>
      <c r="BA70" s="39" t="s">
        <v>89</v>
      </c>
      <c r="BB70" s="44" t="s">
        <v>89</v>
      </c>
      <c r="BC70" s="74" t="s">
        <v>18</v>
      </c>
      <c r="BD70" s="75" t="s">
        <v>350</v>
      </c>
      <c r="BE70" s="75" t="s">
        <v>371</v>
      </c>
      <c r="BF70" s="75" t="s">
        <v>369</v>
      </c>
      <c r="BG70" s="76" t="s">
        <v>372</v>
      </c>
      <c r="BH70" s="74" t="s">
        <v>89</v>
      </c>
      <c r="BI70" s="75" t="s">
        <v>89</v>
      </c>
      <c r="BJ70" s="75" t="s">
        <v>89</v>
      </c>
      <c r="BK70" s="75" t="s">
        <v>89</v>
      </c>
      <c r="BL70" s="76" t="s">
        <v>89</v>
      </c>
      <c r="BM70" s="74" t="s">
        <v>89</v>
      </c>
      <c r="BN70" s="75" t="s">
        <v>89</v>
      </c>
      <c r="BO70" s="75" t="s">
        <v>89</v>
      </c>
      <c r="BP70" s="75" t="s">
        <v>89</v>
      </c>
      <c r="BQ70" s="76" t="s">
        <v>89</v>
      </c>
      <c r="BR70" s="74" t="s">
        <v>89</v>
      </c>
      <c r="BS70" s="75" t="s">
        <v>89</v>
      </c>
      <c r="BT70" s="75" t="s">
        <v>89</v>
      </c>
      <c r="BU70" s="75" t="s">
        <v>89</v>
      </c>
      <c r="BV70" s="76" t="s">
        <v>89</v>
      </c>
      <c r="BW70" s="74" t="s">
        <v>89</v>
      </c>
      <c r="BX70" s="75" t="s">
        <v>89</v>
      </c>
      <c r="BY70" s="75" t="s">
        <v>89</v>
      </c>
      <c r="BZ70" s="75" t="s">
        <v>89</v>
      </c>
      <c r="CA70" s="76" t="s">
        <v>89</v>
      </c>
      <c r="CB70" s="74" t="s">
        <v>89</v>
      </c>
      <c r="CC70" s="75" t="s">
        <v>89</v>
      </c>
      <c r="CD70" s="75" t="s">
        <v>89</v>
      </c>
      <c r="CE70" s="75" t="s">
        <v>89</v>
      </c>
      <c r="CF70" s="76" t="s">
        <v>89</v>
      </c>
      <c r="CG70" s="74" t="s">
        <v>89</v>
      </c>
      <c r="CH70" s="75" t="s">
        <v>89</v>
      </c>
      <c r="CI70" s="75" t="s">
        <v>89</v>
      </c>
      <c r="CJ70" s="75" t="s">
        <v>89</v>
      </c>
      <c r="CK70" s="76" t="s">
        <v>89</v>
      </c>
      <c r="CL70" s="45">
        <f t="shared" si="19"/>
        <v>88</v>
      </c>
      <c r="CM70" s="45">
        <f t="shared" si="20"/>
        <v>0</v>
      </c>
      <c r="CN70" s="77"/>
      <c r="CO70" s="41"/>
      <c r="CP70" s="41"/>
      <c r="CQ70" s="41"/>
      <c r="CR70" s="41"/>
      <c r="CS70" s="41"/>
      <c r="CT70" s="29">
        <f t="shared" si="16"/>
        <v>0</v>
      </c>
    </row>
    <row r="71" spans="1:98" ht="360" x14ac:dyDescent="0.25">
      <c r="A71" s="32" t="s">
        <v>14</v>
      </c>
      <c r="B71" s="30">
        <v>2020</v>
      </c>
      <c r="C71" s="31" t="s">
        <v>22</v>
      </c>
      <c r="D71" s="31" t="s">
        <v>127</v>
      </c>
      <c r="E71" s="34" t="s">
        <v>89</v>
      </c>
      <c r="F71" s="34" t="s">
        <v>89</v>
      </c>
      <c r="G71" s="34" t="s">
        <v>89</v>
      </c>
      <c r="H71" s="35" t="s">
        <v>89</v>
      </c>
      <c r="I71" s="36" t="s">
        <v>89</v>
      </c>
      <c r="J71" s="34" t="s">
        <v>89</v>
      </c>
      <c r="K71" s="33" t="s">
        <v>89</v>
      </c>
      <c r="L71" s="34" t="s">
        <v>89</v>
      </c>
      <c r="M71" s="33" t="s">
        <v>89</v>
      </c>
      <c r="N71" s="33" t="s">
        <v>89</v>
      </c>
      <c r="O71" s="33" t="s">
        <v>89</v>
      </c>
      <c r="P71" s="34" t="s">
        <v>89</v>
      </c>
      <c r="Q71" s="33" t="s">
        <v>89</v>
      </c>
      <c r="R71" s="37" t="s">
        <v>89</v>
      </c>
      <c r="S71" s="36" t="s">
        <v>89</v>
      </c>
      <c r="T71" s="34" t="s">
        <v>89</v>
      </c>
      <c r="U71" s="33" t="s">
        <v>89</v>
      </c>
      <c r="V71" s="34"/>
      <c r="W71" s="33" t="s">
        <v>89</v>
      </c>
      <c r="X71" s="33" t="s">
        <v>89</v>
      </c>
      <c r="Y71" s="33" t="s">
        <v>89</v>
      </c>
      <c r="Z71" s="34" t="s">
        <v>89</v>
      </c>
      <c r="AA71" s="33" t="s">
        <v>89</v>
      </c>
      <c r="AB71" s="33" t="s">
        <v>89</v>
      </c>
      <c r="AC71" s="37" t="s">
        <v>89</v>
      </c>
      <c r="AD71" s="38" t="s">
        <v>89</v>
      </c>
      <c r="AE71" s="39" t="s">
        <v>89</v>
      </c>
      <c r="AF71" s="40" t="s">
        <v>89</v>
      </c>
      <c r="AG71" s="40" t="s">
        <v>89</v>
      </c>
      <c r="AH71" s="40" t="s">
        <v>89</v>
      </c>
      <c r="AI71" s="40" t="s">
        <v>89</v>
      </c>
      <c r="AJ71" s="40" t="s">
        <v>89</v>
      </c>
      <c r="AK71" s="40" t="s">
        <v>89</v>
      </c>
      <c r="AL71" s="40" t="s">
        <v>89</v>
      </c>
      <c r="AM71" s="40" t="s">
        <v>89</v>
      </c>
      <c r="AN71" s="40" t="s">
        <v>89</v>
      </c>
      <c r="AO71" s="40" t="s">
        <v>89</v>
      </c>
      <c r="AP71" s="40" t="s">
        <v>89</v>
      </c>
      <c r="AQ71" s="40" t="s">
        <v>89</v>
      </c>
      <c r="AR71" s="40" t="s">
        <v>89</v>
      </c>
      <c r="AS71" s="41" t="s">
        <v>89</v>
      </c>
      <c r="AT71" s="42" t="s">
        <v>89</v>
      </c>
      <c r="AU71" s="42" t="s">
        <v>89</v>
      </c>
      <c r="AV71" s="43" t="s">
        <v>89</v>
      </c>
      <c r="AW71" s="38" t="s">
        <v>89</v>
      </c>
      <c r="AX71" s="39" t="s">
        <v>89</v>
      </c>
      <c r="AY71" s="39" t="s">
        <v>89</v>
      </c>
      <c r="AZ71" s="40" t="s">
        <v>89</v>
      </c>
      <c r="BA71" s="39" t="s">
        <v>89</v>
      </c>
      <c r="BB71" s="44" t="s">
        <v>89</v>
      </c>
      <c r="BC71" s="74" t="s">
        <v>18</v>
      </c>
      <c r="BD71" s="75" t="s">
        <v>350</v>
      </c>
      <c r="BE71" s="75" t="s">
        <v>373</v>
      </c>
      <c r="BF71" s="75" t="s">
        <v>374</v>
      </c>
      <c r="BG71" s="76" t="s">
        <v>375</v>
      </c>
      <c r="BH71" s="74" t="s">
        <v>89</v>
      </c>
      <c r="BI71" s="75" t="s">
        <v>89</v>
      </c>
      <c r="BJ71" s="75" t="s">
        <v>89</v>
      </c>
      <c r="BK71" s="75" t="s">
        <v>89</v>
      </c>
      <c r="BL71" s="76" t="s">
        <v>89</v>
      </c>
      <c r="BM71" s="74" t="s">
        <v>89</v>
      </c>
      <c r="BN71" s="75" t="s">
        <v>89</v>
      </c>
      <c r="BO71" s="75" t="s">
        <v>89</v>
      </c>
      <c r="BP71" s="75" t="s">
        <v>89</v>
      </c>
      <c r="BQ71" s="76" t="s">
        <v>89</v>
      </c>
      <c r="BR71" s="74" t="s">
        <v>89</v>
      </c>
      <c r="BS71" s="75" t="s">
        <v>89</v>
      </c>
      <c r="BT71" s="75" t="s">
        <v>89</v>
      </c>
      <c r="BU71" s="75" t="s">
        <v>89</v>
      </c>
      <c r="BV71" s="76" t="s">
        <v>89</v>
      </c>
      <c r="BW71" s="74" t="s">
        <v>89</v>
      </c>
      <c r="BX71" s="75" t="s">
        <v>89</v>
      </c>
      <c r="BY71" s="75" t="s">
        <v>89</v>
      </c>
      <c r="BZ71" s="75" t="s">
        <v>89</v>
      </c>
      <c r="CA71" s="76" t="s">
        <v>89</v>
      </c>
      <c r="CB71" s="74" t="s">
        <v>89</v>
      </c>
      <c r="CC71" s="75" t="s">
        <v>89</v>
      </c>
      <c r="CD71" s="75" t="s">
        <v>89</v>
      </c>
      <c r="CE71" s="75" t="s">
        <v>89</v>
      </c>
      <c r="CF71" s="76" t="s">
        <v>89</v>
      </c>
      <c r="CG71" s="74" t="s">
        <v>89</v>
      </c>
      <c r="CH71" s="75" t="s">
        <v>89</v>
      </c>
      <c r="CI71" s="75" t="s">
        <v>89</v>
      </c>
      <c r="CJ71" s="75" t="s">
        <v>89</v>
      </c>
      <c r="CK71" s="76" t="s">
        <v>89</v>
      </c>
      <c r="CL71" s="45">
        <f t="shared" si="19"/>
        <v>88</v>
      </c>
      <c r="CM71" s="45">
        <f t="shared" si="20"/>
        <v>0</v>
      </c>
      <c r="CN71" s="77"/>
      <c r="CO71" s="41"/>
      <c r="CP71" s="41"/>
      <c r="CQ71" s="41"/>
      <c r="CR71" s="41"/>
      <c r="CS71" s="41"/>
      <c r="CT71" s="29">
        <f t="shared" si="16"/>
        <v>0</v>
      </c>
    </row>
    <row r="72" spans="1:98" ht="405" x14ac:dyDescent="0.25">
      <c r="A72" s="32" t="s">
        <v>14</v>
      </c>
      <c r="B72" s="30">
        <v>2020</v>
      </c>
      <c r="C72" s="31" t="s">
        <v>22</v>
      </c>
      <c r="D72" s="31" t="s">
        <v>127</v>
      </c>
      <c r="E72" s="34" t="s">
        <v>89</v>
      </c>
      <c r="F72" s="34" t="s">
        <v>89</v>
      </c>
      <c r="G72" s="34" t="s">
        <v>89</v>
      </c>
      <c r="H72" s="35" t="s">
        <v>89</v>
      </c>
      <c r="I72" s="36" t="s">
        <v>89</v>
      </c>
      <c r="J72" s="34" t="s">
        <v>89</v>
      </c>
      <c r="K72" s="33" t="s">
        <v>89</v>
      </c>
      <c r="L72" s="34" t="s">
        <v>89</v>
      </c>
      <c r="M72" s="33" t="s">
        <v>89</v>
      </c>
      <c r="N72" s="33" t="s">
        <v>89</v>
      </c>
      <c r="O72" s="33" t="s">
        <v>89</v>
      </c>
      <c r="P72" s="34" t="s">
        <v>89</v>
      </c>
      <c r="Q72" s="33" t="s">
        <v>89</v>
      </c>
      <c r="R72" s="37" t="s">
        <v>89</v>
      </c>
      <c r="S72" s="36" t="s">
        <v>89</v>
      </c>
      <c r="T72" s="34" t="s">
        <v>89</v>
      </c>
      <c r="U72" s="33" t="s">
        <v>89</v>
      </c>
      <c r="V72" s="34"/>
      <c r="W72" s="33" t="s">
        <v>89</v>
      </c>
      <c r="X72" s="33" t="s">
        <v>89</v>
      </c>
      <c r="Y72" s="33" t="s">
        <v>89</v>
      </c>
      <c r="Z72" s="34" t="s">
        <v>89</v>
      </c>
      <c r="AA72" s="33" t="s">
        <v>89</v>
      </c>
      <c r="AB72" s="33" t="s">
        <v>89</v>
      </c>
      <c r="AC72" s="37" t="s">
        <v>89</v>
      </c>
      <c r="AD72" s="38" t="s">
        <v>89</v>
      </c>
      <c r="AE72" s="39" t="s">
        <v>89</v>
      </c>
      <c r="AF72" s="40" t="s">
        <v>89</v>
      </c>
      <c r="AG72" s="40" t="s">
        <v>89</v>
      </c>
      <c r="AH72" s="40" t="s">
        <v>89</v>
      </c>
      <c r="AI72" s="40" t="s">
        <v>89</v>
      </c>
      <c r="AJ72" s="40" t="s">
        <v>89</v>
      </c>
      <c r="AK72" s="40" t="s">
        <v>89</v>
      </c>
      <c r="AL72" s="40" t="s">
        <v>89</v>
      </c>
      <c r="AM72" s="40" t="s">
        <v>89</v>
      </c>
      <c r="AN72" s="40" t="s">
        <v>89</v>
      </c>
      <c r="AO72" s="40" t="s">
        <v>89</v>
      </c>
      <c r="AP72" s="40" t="s">
        <v>89</v>
      </c>
      <c r="AQ72" s="40" t="s">
        <v>89</v>
      </c>
      <c r="AR72" s="40" t="s">
        <v>89</v>
      </c>
      <c r="AS72" s="41" t="s">
        <v>89</v>
      </c>
      <c r="AT72" s="42" t="s">
        <v>89</v>
      </c>
      <c r="AU72" s="42" t="s">
        <v>89</v>
      </c>
      <c r="AV72" s="43" t="s">
        <v>89</v>
      </c>
      <c r="AW72" s="38" t="s">
        <v>89</v>
      </c>
      <c r="AX72" s="39" t="s">
        <v>89</v>
      </c>
      <c r="AY72" s="39" t="s">
        <v>89</v>
      </c>
      <c r="AZ72" s="40" t="s">
        <v>89</v>
      </c>
      <c r="BA72" s="39" t="s">
        <v>89</v>
      </c>
      <c r="BB72" s="44" t="s">
        <v>89</v>
      </c>
      <c r="BC72" s="74" t="s">
        <v>18</v>
      </c>
      <c r="BD72" s="75" t="s">
        <v>350</v>
      </c>
      <c r="BE72" s="75" t="s">
        <v>376</v>
      </c>
      <c r="BF72" s="75" t="s">
        <v>377</v>
      </c>
      <c r="BG72" s="76" t="s">
        <v>378</v>
      </c>
      <c r="BH72" s="74" t="s">
        <v>89</v>
      </c>
      <c r="BI72" s="75" t="s">
        <v>89</v>
      </c>
      <c r="BJ72" s="75" t="s">
        <v>89</v>
      </c>
      <c r="BK72" s="75" t="s">
        <v>89</v>
      </c>
      <c r="BL72" s="76" t="s">
        <v>89</v>
      </c>
      <c r="BM72" s="74" t="s">
        <v>89</v>
      </c>
      <c r="BN72" s="75" t="s">
        <v>89</v>
      </c>
      <c r="BO72" s="75" t="s">
        <v>89</v>
      </c>
      <c r="BP72" s="75" t="s">
        <v>89</v>
      </c>
      <c r="BQ72" s="76" t="s">
        <v>89</v>
      </c>
      <c r="BR72" s="74" t="s">
        <v>89</v>
      </c>
      <c r="BS72" s="75" t="s">
        <v>89</v>
      </c>
      <c r="BT72" s="75" t="s">
        <v>89</v>
      </c>
      <c r="BU72" s="75" t="s">
        <v>89</v>
      </c>
      <c r="BV72" s="76" t="s">
        <v>89</v>
      </c>
      <c r="BW72" s="74" t="s">
        <v>89</v>
      </c>
      <c r="BX72" s="75" t="s">
        <v>89</v>
      </c>
      <c r="BY72" s="75" t="s">
        <v>89</v>
      </c>
      <c r="BZ72" s="75" t="s">
        <v>89</v>
      </c>
      <c r="CA72" s="76" t="s">
        <v>89</v>
      </c>
      <c r="CB72" s="74" t="s">
        <v>89</v>
      </c>
      <c r="CC72" s="75" t="s">
        <v>89</v>
      </c>
      <c r="CD72" s="75" t="s">
        <v>89</v>
      </c>
      <c r="CE72" s="75" t="s">
        <v>89</v>
      </c>
      <c r="CF72" s="76" t="s">
        <v>89</v>
      </c>
      <c r="CG72" s="74" t="s">
        <v>89</v>
      </c>
      <c r="CH72" s="75" t="s">
        <v>89</v>
      </c>
      <c r="CI72" s="75" t="s">
        <v>89</v>
      </c>
      <c r="CJ72" s="75" t="s">
        <v>89</v>
      </c>
      <c r="CK72" s="76" t="s">
        <v>89</v>
      </c>
      <c r="CL72" s="45">
        <f t="shared" si="19"/>
        <v>88</v>
      </c>
      <c r="CM72" s="45">
        <f t="shared" si="20"/>
        <v>0</v>
      </c>
      <c r="CN72" s="77"/>
      <c r="CO72" s="41"/>
      <c r="CP72" s="41"/>
      <c r="CQ72" s="41"/>
      <c r="CR72" s="41"/>
      <c r="CS72" s="41"/>
      <c r="CT72" s="29">
        <f t="shared" si="16"/>
        <v>0</v>
      </c>
    </row>
    <row r="73" spans="1:98" ht="390" x14ac:dyDescent="0.25">
      <c r="A73" s="32" t="s">
        <v>15</v>
      </c>
      <c r="B73" s="30">
        <v>2020</v>
      </c>
      <c r="C73" s="31" t="s">
        <v>22</v>
      </c>
      <c r="D73" s="31" t="s">
        <v>127</v>
      </c>
      <c r="E73" s="34" t="s">
        <v>89</v>
      </c>
      <c r="F73" s="34" t="s">
        <v>89</v>
      </c>
      <c r="G73" s="34" t="s">
        <v>89</v>
      </c>
      <c r="H73" s="35" t="s">
        <v>89</v>
      </c>
      <c r="I73" s="36" t="s">
        <v>18</v>
      </c>
      <c r="J73" s="34" t="s">
        <v>379</v>
      </c>
      <c r="K73" s="33" t="s">
        <v>129</v>
      </c>
      <c r="L73" s="34" t="s">
        <v>380</v>
      </c>
      <c r="M73" s="33">
        <v>12</v>
      </c>
      <c r="N73" s="33" t="s">
        <v>131</v>
      </c>
      <c r="O73" s="33" t="s">
        <v>19</v>
      </c>
      <c r="P73" s="34" t="s">
        <v>381</v>
      </c>
      <c r="Q73" s="33" t="s">
        <v>133</v>
      </c>
      <c r="R73" s="37">
        <v>44078</v>
      </c>
      <c r="S73" s="36" t="s">
        <v>89</v>
      </c>
      <c r="T73" s="34" t="s">
        <v>89</v>
      </c>
      <c r="U73" s="33" t="s">
        <v>89</v>
      </c>
      <c r="V73" s="34"/>
      <c r="W73" s="33" t="s">
        <v>89</v>
      </c>
      <c r="X73" s="33" t="s">
        <v>89</v>
      </c>
      <c r="Y73" s="33" t="s">
        <v>89</v>
      </c>
      <c r="Z73" s="34" t="s">
        <v>89</v>
      </c>
      <c r="AA73" s="33" t="s">
        <v>89</v>
      </c>
      <c r="AB73" s="33" t="s">
        <v>89</v>
      </c>
      <c r="AC73" s="37" t="s">
        <v>89</v>
      </c>
      <c r="AD73" s="38" t="s">
        <v>89</v>
      </c>
      <c r="AE73" s="39" t="s">
        <v>89</v>
      </c>
      <c r="AF73" s="40" t="s">
        <v>89</v>
      </c>
      <c r="AG73" s="40" t="s">
        <v>89</v>
      </c>
      <c r="AH73" s="40" t="s">
        <v>89</v>
      </c>
      <c r="AI73" s="40" t="s">
        <v>89</v>
      </c>
      <c r="AJ73" s="40" t="s">
        <v>89</v>
      </c>
      <c r="AK73" s="40" t="s">
        <v>89</v>
      </c>
      <c r="AL73" s="40" t="s">
        <v>89</v>
      </c>
      <c r="AM73" s="40" t="s">
        <v>89</v>
      </c>
      <c r="AN73" s="40" t="s">
        <v>89</v>
      </c>
      <c r="AO73" s="40" t="s">
        <v>89</v>
      </c>
      <c r="AP73" s="40" t="s">
        <v>89</v>
      </c>
      <c r="AQ73" s="40" t="s">
        <v>89</v>
      </c>
      <c r="AR73" s="40" t="s">
        <v>89</v>
      </c>
      <c r="AS73" s="41" t="s">
        <v>89</v>
      </c>
      <c r="AT73" s="42" t="s">
        <v>89</v>
      </c>
      <c r="AU73" s="42" t="s">
        <v>89</v>
      </c>
      <c r="AV73" s="43" t="s">
        <v>89</v>
      </c>
      <c r="AW73" s="38" t="s">
        <v>89</v>
      </c>
      <c r="AX73" s="39" t="s">
        <v>89</v>
      </c>
      <c r="AY73" s="39" t="s">
        <v>89</v>
      </c>
      <c r="AZ73" s="40" t="s">
        <v>17</v>
      </c>
      <c r="BA73" s="39" t="s">
        <v>382</v>
      </c>
      <c r="BB73" s="44" t="s">
        <v>383</v>
      </c>
      <c r="BC73" s="74" t="s">
        <v>18</v>
      </c>
      <c r="BD73" s="75" t="s">
        <v>384</v>
      </c>
      <c r="BE73" s="75" t="s">
        <v>385</v>
      </c>
      <c r="BF73" s="75" t="s">
        <v>386</v>
      </c>
      <c r="BG73" s="76" t="s">
        <v>387</v>
      </c>
      <c r="BH73" s="74" t="s">
        <v>18</v>
      </c>
      <c r="BI73" s="75" t="s">
        <v>379</v>
      </c>
      <c r="BJ73" s="75" t="s">
        <v>388</v>
      </c>
      <c r="BK73" s="75" t="s">
        <v>389</v>
      </c>
      <c r="BL73" s="76" t="s">
        <v>390</v>
      </c>
      <c r="BM73" s="74" t="s">
        <v>89</v>
      </c>
      <c r="BN73" s="75" t="s">
        <v>89</v>
      </c>
      <c r="BO73" s="75" t="s">
        <v>89</v>
      </c>
      <c r="BP73" s="75" t="s">
        <v>89</v>
      </c>
      <c r="BQ73" s="76" t="s">
        <v>89</v>
      </c>
      <c r="BR73" s="74" t="s">
        <v>89</v>
      </c>
      <c r="BS73" s="75" t="s">
        <v>89</v>
      </c>
      <c r="BT73" s="75" t="s">
        <v>89</v>
      </c>
      <c r="BU73" s="75" t="s">
        <v>89</v>
      </c>
      <c r="BV73" s="76" t="s">
        <v>89</v>
      </c>
      <c r="BW73" s="74" t="s">
        <v>89</v>
      </c>
      <c r="BX73" s="75" t="s">
        <v>89</v>
      </c>
      <c r="BY73" s="75" t="s">
        <v>89</v>
      </c>
      <c r="BZ73" s="75" t="s">
        <v>89</v>
      </c>
      <c r="CA73" s="76" t="s">
        <v>89</v>
      </c>
      <c r="CB73" s="74" t="s">
        <v>89</v>
      </c>
      <c r="CC73" s="75" t="s">
        <v>89</v>
      </c>
      <c r="CD73" s="75" t="s">
        <v>89</v>
      </c>
      <c r="CE73" s="75" t="s">
        <v>89</v>
      </c>
      <c r="CF73" s="76" t="s">
        <v>89</v>
      </c>
      <c r="CG73" s="74" t="s">
        <v>89</v>
      </c>
      <c r="CH73" s="75" t="s">
        <v>89</v>
      </c>
      <c r="CI73" s="75" t="s">
        <v>89</v>
      </c>
      <c r="CJ73" s="75" t="s">
        <v>89</v>
      </c>
      <c r="CK73" s="76" t="s">
        <v>89</v>
      </c>
      <c r="CL73" s="45">
        <f t="shared" si="19"/>
        <v>88</v>
      </c>
      <c r="CM73" s="45">
        <f t="shared" si="20"/>
        <v>0</v>
      </c>
      <c r="CN73" s="77"/>
      <c r="CO73" s="41"/>
      <c r="CP73" s="41"/>
      <c r="CQ73" s="41"/>
      <c r="CR73" s="41" t="s">
        <v>1</v>
      </c>
      <c r="CS73" s="41"/>
      <c r="CT73" s="29">
        <f t="shared" si="16"/>
        <v>1</v>
      </c>
    </row>
    <row r="74" spans="1:98" ht="409.5" x14ac:dyDescent="0.25">
      <c r="A74" s="32" t="s">
        <v>15</v>
      </c>
      <c r="B74" s="30">
        <v>2020</v>
      </c>
      <c r="C74" s="31" t="s">
        <v>22</v>
      </c>
      <c r="D74" s="31" t="s">
        <v>127</v>
      </c>
      <c r="E74" s="34" t="s">
        <v>89</v>
      </c>
      <c r="F74" s="34" t="s">
        <v>89</v>
      </c>
      <c r="G74" s="34" t="s">
        <v>89</v>
      </c>
      <c r="H74" s="35" t="s">
        <v>89</v>
      </c>
      <c r="I74" s="36" t="s">
        <v>18</v>
      </c>
      <c r="J74" s="34" t="s">
        <v>379</v>
      </c>
      <c r="K74" s="33" t="s">
        <v>129</v>
      </c>
      <c r="L74" s="34" t="s">
        <v>391</v>
      </c>
      <c r="M74" s="33">
        <v>12</v>
      </c>
      <c r="N74" s="33" t="s">
        <v>131</v>
      </c>
      <c r="O74" s="33" t="s">
        <v>19</v>
      </c>
      <c r="P74" s="34" t="s">
        <v>392</v>
      </c>
      <c r="Q74" s="33" t="s">
        <v>133</v>
      </c>
      <c r="R74" s="37">
        <v>44078</v>
      </c>
      <c r="S74" s="36" t="s">
        <v>89</v>
      </c>
      <c r="T74" s="34" t="s">
        <v>89</v>
      </c>
      <c r="U74" s="33" t="s">
        <v>89</v>
      </c>
      <c r="V74" s="34"/>
      <c r="W74" s="33" t="s">
        <v>89</v>
      </c>
      <c r="X74" s="33" t="s">
        <v>89</v>
      </c>
      <c r="Y74" s="33" t="s">
        <v>89</v>
      </c>
      <c r="Z74" s="34" t="s">
        <v>89</v>
      </c>
      <c r="AA74" s="33" t="s">
        <v>89</v>
      </c>
      <c r="AB74" s="33" t="s">
        <v>89</v>
      </c>
      <c r="AC74" s="37" t="s">
        <v>89</v>
      </c>
      <c r="AD74" s="38" t="s">
        <v>89</v>
      </c>
      <c r="AE74" s="39" t="s">
        <v>89</v>
      </c>
      <c r="AF74" s="40" t="s">
        <v>89</v>
      </c>
      <c r="AG74" s="40" t="s">
        <v>89</v>
      </c>
      <c r="AH74" s="40" t="s">
        <v>89</v>
      </c>
      <c r="AI74" s="40" t="s">
        <v>89</v>
      </c>
      <c r="AJ74" s="40" t="s">
        <v>89</v>
      </c>
      <c r="AK74" s="40" t="s">
        <v>89</v>
      </c>
      <c r="AL74" s="40" t="s">
        <v>89</v>
      </c>
      <c r="AM74" s="40" t="s">
        <v>89</v>
      </c>
      <c r="AN74" s="40" t="s">
        <v>89</v>
      </c>
      <c r="AO74" s="40" t="s">
        <v>89</v>
      </c>
      <c r="AP74" s="40" t="s">
        <v>89</v>
      </c>
      <c r="AQ74" s="40" t="s">
        <v>89</v>
      </c>
      <c r="AR74" s="40" t="s">
        <v>89</v>
      </c>
      <c r="AS74" s="41" t="s">
        <v>89</v>
      </c>
      <c r="AT74" s="42" t="s">
        <v>89</v>
      </c>
      <c r="AU74" s="42" t="s">
        <v>89</v>
      </c>
      <c r="AV74" s="43" t="s">
        <v>89</v>
      </c>
      <c r="AW74" s="38" t="s">
        <v>89</v>
      </c>
      <c r="AX74" s="39" t="s">
        <v>89</v>
      </c>
      <c r="AY74" s="39" t="s">
        <v>89</v>
      </c>
      <c r="AZ74" s="40" t="s">
        <v>17</v>
      </c>
      <c r="BA74" s="39" t="s">
        <v>393</v>
      </c>
      <c r="BB74" s="44" t="s">
        <v>383</v>
      </c>
      <c r="BC74" s="74" t="s">
        <v>18</v>
      </c>
      <c r="BD74" s="75" t="s">
        <v>384</v>
      </c>
      <c r="BE74" s="75" t="s">
        <v>394</v>
      </c>
      <c r="BF74" s="75" t="s">
        <v>395</v>
      </c>
      <c r="BG74" s="76" t="s">
        <v>396</v>
      </c>
      <c r="BH74" s="74" t="s">
        <v>18</v>
      </c>
      <c r="BI74" s="75" t="s">
        <v>379</v>
      </c>
      <c r="BJ74" s="75" t="s">
        <v>397</v>
      </c>
      <c r="BK74" s="75" t="s">
        <v>398</v>
      </c>
      <c r="BL74" s="76" t="s">
        <v>399</v>
      </c>
      <c r="BM74" s="74" t="s">
        <v>89</v>
      </c>
      <c r="BN74" s="75" t="s">
        <v>89</v>
      </c>
      <c r="BO74" s="75" t="s">
        <v>89</v>
      </c>
      <c r="BP74" s="75" t="s">
        <v>89</v>
      </c>
      <c r="BQ74" s="76" t="s">
        <v>89</v>
      </c>
      <c r="BR74" s="74" t="s">
        <v>89</v>
      </c>
      <c r="BS74" s="75" t="s">
        <v>89</v>
      </c>
      <c r="BT74" s="75" t="s">
        <v>89</v>
      </c>
      <c r="BU74" s="75" t="s">
        <v>89</v>
      </c>
      <c r="BV74" s="76" t="s">
        <v>89</v>
      </c>
      <c r="BW74" s="74" t="s">
        <v>89</v>
      </c>
      <c r="BX74" s="75" t="s">
        <v>89</v>
      </c>
      <c r="BY74" s="75" t="s">
        <v>89</v>
      </c>
      <c r="BZ74" s="75" t="s">
        <v>89</v>
      </c>
      <c r="CA74" s="76" t="s">
        <v>89</v>
      </c>
      <c r="CB74" s="74" t="s">
        <v>89</v>
      </c>
      <c r="CC74" s="75" t="s">
        <v>89</v>
      </c>
      <c r="CD74" s="75" t="s">
        <v>89</v>
      </c>
      <c r="CE74" s="75" t="s">
        <v>89</v>
      </c>
      <c r="CF74" s="76" t="s">
        <v>89</v>
      </c>
      <c r="CG74" s="74" t="s">
        <v>89</v>
      </c>
      <c r="CH74" s="75" t="s">
        <v>89</v>
      </c>
      <c r="CI74" s="75" t="s">
        <v>89</v>
      </c>
      <c r="CJ74" s="75" t="s">
        <v>89</v>
      </c>
      <c r="CK74" s="76" t="s">
        <v>89</v>
      </c>
      <c r="CL74" s="45">
        <f t="shared" si="19"/>
        <v>88</v>
      </c>
      <c r="CM74" s="45">
        <f t="shared" si="20"/>
        <v>0</v>
      </c>
      <c r="CN74" s="77"/>
      <c r="CO74" s="41"/>
      <c r="CP74" s="41"/>
      <c r="CQ74" s="41"/>
      <c r="CR74" s="41" t="s">
        <v>1</v>
      </c>
      <c r="CS74" s="41"/>
      <c r="CT74" s="29">
        <f t="shared" si="16"/>
        <v>1</v>
      </c>
    </row>
    <row r="75" spans="1:98" ht="409.5" x14ac:dyDescent="0.25">
      <c r="A75" s="32" t="s">
        <v>15</v>
      </c>
      <c r="B75" s="30">
        <v>2020</v>
      </c>
      <c r="C75" s="31" t="s">
        <v>22</v>
      </c>
      <c r="D75" s="31" t="s">
        <v>127</v>
      </c>
      <c r="E75" s="34" t="s">
        <v>89</v>
      </c>
      <c r="F75" s="34" t="s">
        <v>89</v>
      </c>
      <c r="G75" s="34" t="s">
        <v>89</v>
      </c>
      <c r="H75" s="35" t="s">
        <v>89</v>
      </c>
      <c r="I75" s="36" t="s">
        <v>18</v>
      </c>
      <c r="J75" s="34" t="s">
        <v>384</v>
      </c>
      <c r="K75" s="33" t="s">
        <v>129</v>
      </c>
      <c r="L75" s="34" t="s">
        <v>400</v>
      </c>
      <c r="M75" s="33">
        <v>13</v>
      </c>
      <c r="N75" s="33" t="s">
        <v>131</v>
      </c>
      <c r="O75" s="33" t="s">
        <v>19</v>
      </c>
      <c r="P75" s="34" t="s">
        <v>401</v>
      </c>
      <c r="Q75" s="33" t="s">
        <v>133</v>
      </c>
      <c r="R75" s="37">
        <v>44078</v>
      </c>
      <c r="S75" s="36" t="s">
        <v>89</v>
      </c>
      <c r="T75" s="34" t="s">
        <v>89</v>
      </c>
      <c r="U75" s="33" t="s">
        <v>89</v>
      </c>
      <c r="V75" s="34"/>
      <c r="W75" s="33" t="s">
        <v>89</v>
      </c>
      <c r="X75" s="33" t="s">
        <v>89</v>
      </c>
      <c r="Y75" s="33" t="s">
        <v>89</v>
      </c>
      <c r="Z75" s="34" t="s">
        <v>89</v>
      </c>
      <c r="AA75" s="33" t="s">
        <v>89</v>
      </c>
      <c r="AB75" s="33" t="s">
        <v>89</v>
      </c>
      <c r="AC75" s="37" t="s">
        <v>89</v>
      </c>
      <c r="AD75" s="38" t="s">
        <v>89</v>
      </c>
      <c r="AE75" s="39" t="s">
        <v>89</v>
      </c>
      <c r="AF75" s="40" t="s">
        <v>89</v>
      </c>
      <c r="AG75" s="40" t="s">
        <v>89</v>
      </c>
      <c r="AH75" s="40" t="s">
        <v>89</v>
      </c>
      <c r="AI75" s="40" t="s">
        <v>89</v>
      </c>
      <c r="AJ75" s="40" t="s">
        <v>89</v>
      </c>
      <c r="AK75" s="40" t="s">
        <v>89</v>
      </c>
      <c r="AL75" s="40" t="s">
        <v>89</v>
      </c>
      <c r="AM75" s="40" t="s">
        <v>89</v>
      </c>
      <c r="AN75" s="40" t="s">
        <v>89</v>
      </c>
      <c r="AO75" s="40" t="s">
        <v>89</v>
      </c>
      <c r="AP75" s="40" t="s">
        <v>89</v>
      </c>
      <c r="AQ75" s="40" t="s">
        <v>89</v>
      </c>
      <c r="AR75" s="40" t="s">
        <v>89</v>
      </c>
      <c r="AS75" s="41" t="s">
        <v>89</v>
      </c>
      <c r="AT75" s="42" t="s">
        <v>89</v>
      </c>
      <c r="AU75" s="42" t="s">
        <v>89</v>
      </c>
      <c r="AV75" s="43" t="s">
        <v>89</v>
      </c>
      <c r="AW75" s="38" t="s">
        <v>89</v>
      </c>
      <c r="AX75" s="39" t="s">
        <v>89</v>
      </c>
      <c r="AY75" s="39" t="s">
        <v>89</v>
      </c>
      <c r="AZ75" s="40" t="s">
        <v>17</v>
      </c>
      <c r="BA75" s="39" t="s">
        <v>402</v>
      </c>
      <c r="BB75" s="44" t="s">
        <v>383</v>
      </c>
      <c r="BC75" s="74" t="s">
        <v>18</v>
      </c>
      <c r="BD75" s="75" t="s">
        <v>384</v>
      </c>
      <c r="BE75" s="75" t="s">
        <v>403</v>
      </c>
      <c r="BF75" s="75" t="s">
        <v>404</v>
      </c>
      <c r="BG75" s="76" t="s">
        <v>405</v>
      </c>
      <c r="BH75" s="74" t="s">
        <v>18</v>
      </c>
      <c r="BI75" s="75" t="s">
        <v>379</v>
      </c>
      <c r="BJ75" s="75" t="s">
        <v>406</v>
      </c>
      <c r="BK75" s="75" t="s">
        <v>407</v>
      </c>
      <c r="BL75" s="76" t="s">
        <v>408</v>
      </c>
      <c r="BM75" s="74" t="s">
        <v>89</v>
      </c>
      <c r="BN75" s="75" t="s">
        <v>89</v>
      </c>
      <c r="BO75" s="75" t="s">
        <v>89</v>
      </c>
      <c r="BP75" s="75" t="s">
        <v>89</v>
      </c>
      <c r="BQ75" s="76" t="s">
        <v>89</v>
      </c>
      <c r="BR75" s="74" t="s">
        <v>89</v>
      </c>
      <c r="BS75" s="75" t="s">
        <v>89</v>
      </c>
      <c r="BT75" s="75" t="s">
        <v>89</v>
      </c>
      <c r="BU75" s="75" t="s">
        <v>89</v>
      </c>
      <c r="BV75" s="76" t="s">
        <v>89</v>
      </c>
      <c r="BW75" s="74" t="s">
        <v>89</v>
      </c>
      <c r="BX75" s="75" t="s">
        <v>89</v>
      </c>
      <c r="BY75" s="75" t="s">
        <v>89</v>
      </c>
      <c r="BZ75" s="75" t="s">
        <v>89</v>
      </c>
      <c r="CA75" s="76" t="s">
        <v>89</v>
      </c>
      <c r="CB75" s="74" t="s">
        <v>89</v>
      </c>
      <c r="CC75" s="75" t="s">
        <v>89</v>
      </c>
      <c r="CD75" s="75" t="s">
        <v>89</v>
      </c>
      <c r="CE75" s="75" t="s">
        <v>89</v>
      </c>
      <c r="CF75" s="76" t="s">
        <v>89</v>
      </c>
      <c r="CG75" s="74" t="s">
        <v>89</v>
      </c>
      <c r="CH75" s="75" t="s">
        <v>89</v>
      </c>
      <c r="CI75" s="75" t="s">
        <v>89</v>
      </c>
      <c r="CJ75" s="75" t="s">
        <v>89</v>
      </c>
      <c r="CK75" s="76" t="s">
        <v>89</v>
      </c>
      <c r="CL75" s="45">
        <f t="shared" si="19"/>
        <v>88</v>
      </c>
      <c r="CM75" s="45">
        <f t="shared" si="20"/>
        <v>0</v>
      </c>
      <c r="CN75" s="77"/>
      <c r="CO75" s="41"/>
      <c r="CP75" s="41"/>
      <c r="CQ75" s="41"/>
      <c r="CR75" s="41" t="s">
        <v>1</v>
      </c>
      <c r="CS75" s="41"/>
      <c r="CT75" s="29">
        <f t="shared" ref="CT75:CT97" si="21">IF(COUNTIF(CN75:CS75,"X")=0,0,1)</f>
        <v>1</v>
      </c>
    </row>
    <row r="76" spans="1:98" ht="409.5" x14ac:dyDescent="0.25">
      <c r="A76" s="32" t="s">
        <v>15</v>
      </c>
      <c r="B76" s="30">
        <v>2020</v>
      </c>
      <c r="C76" s="31" t="s">
        <v>22</v>
      </c>
      <c r="D76" s="31" t="s">
        <v>127</v>
      </c>
      <c r="E76" s="34" t="s">
        <v>89</v>
      </c>
      <c r="F76" s="34" t="s">
        <v>89</v>
      </c>
      <c r="G76" s="34" t="s">
        <v>89</v>
      </c>
      <c r="H76" s="35" t="s">
        <v>89</v>
      </c>
      <c r="I76" s="36" t="s">
        <v>18</v>
      </c>
      <c r="J76" s="34" t="s">
        <v>384</v>
      </c>
      <c r="K76" s="33" t="s">
        <v>129</v>
      </c>
      <c r="L76" s="34" t="s">
        <v>409</v>
      </c>
      <c r="M76" s="33">
        <v>13</v>
      </c>
      <c r="N76" s="33" t="s">
        <v>131</v>
      </c>
      <c r="O76" s="33" t="s">
        <v>19</v>
      </c>
      <c r="P76" s="34" t="s">
        <v>410</v>
      </c>
      <c r="Q76" s="33" t="s">
        <v>133</v>
      </c>
      <c r="R76" s="37">
        <v>44078</v>
      </c>
      <c r="S76" s="36" t="s">
        <v>89</v>
      </c>
      <c r="T76" s="34" t="s">
        <v>89</v>
      </c>
      <c r="U76" s="33" t="s">
        <v>89</v>
      </c>
      <c r="V76" s="34"/>
      <c r="W76" s="33" t="s">
        <v>89</v>
      </c>
      <c r="X76" s="33" t="s">
        <v>89</v>
      </c>
      <c r="Y76" s="33" t="s">
        <v>89</v>
      </c>
      <c r="Z76" s="34" t="s">
        <v>89</v>
      </c>
      <c r="AA76" s="33" t="s">
        <v>89</v>
      </c>
      <c r="AB76" s="33" t="s">
        <v>89</v>
      </c>
      <c r="AC76" s="37" t="s">
        <v>89</v>
      </c>
      <c r="AD76" s="38" t="s">
        <v>89</v>
      </c>
      <c r="AE76" s="39" t="s">
        <v>89</v>
      </c>
      <c r="AF76" s="40" t="s">
        <v>89</v>
      </c>
      <c r="AG76" s="40" t="s">
        <v>89</v>
      </c>
      <c r="AH76" s="40" t="s">
        <v>89</v>
      </c>
      <c r="AI76" s="40" t="s">
        <v>89</v>
      </c>
      <c r="AJ76" s="40" t="s">
        <v>89</v>
      </c>
      <c r="AK76" s="40" t="s">
        <v>89</v>
      </c>
      <c r="AL76" s="40" t="s">
        <v>89</v>
      </c>
      <c r="AM76" s="40" t="s">
        <v>89</v>
      </c>
      <c r="AN76" s="40" t="s">
        <v>89</v>
      </c>
      <c r="AO76" s="40" t="s">
        <v>89</v>
      </c>
      <c r="AP76" s="40" t="s">
        <v>89</v>
      </c>
      <c r="AQ76" s="40" t="s">
        <v>89</v>
      </c>
      <c r="AR76" s="40" t="s">
        <v>89</v>
      </c>
      <c r="AS76" s="41" t="s">
        <v>89</v>
      </c>
      <c r="AT76" s="42" t="s">
        <v>89</v>
      </c>
      <c r="AU76" s="42" t="s">
        <v>89</v>
      </c>
      <c r="AV76" s="43" t="s">
        <v>89</v>
      </c>
      <c r="AW76" s="38" t="s">
        <v>89</v>
      </c>
      <c r="AX76" s="39" t="s">
        <v>89</v>
      </c>
      <c r="AY76" s="39" t="s">
        <v>89</v>
      </c>
      <c r="AZ76" s="40" t="s">
        <v>17</v>
      </c>
      <c r="BA76" s="39" t="s">
        <v>411</v>
      </c>
      <c r="BB76" s="44" t="s">
        <v>383</v>
      </c>
      <c r="BC76" s="74" t="s">
        <v>18</v>
      </c>
      <c r="BD76" s="75" t="s">
        <v>384</v>
      </c>
      <c r="BE76" s="75" t="s">
        <v>412</v>
      </c>
      <c r="BF76" s="75" t="s">
        <v>413</v>
      </c>
      <c r="BG76" s="76" t="s">
        <v>414</v>
      </c>
      <c r="BH76" s="74" t="s">
        <v>18</v>
      </c>
      <c r="BI76" s="75" t="s">
        <v>379</v>
      </c>
      <c r="BJ76" s="75" t="s">
        <v>415</v>
      </c>
      <c r="BK76" s="75" t="s">
        <v>416</v>
      </c>
      <c r="BL76" s="76" t="s">
        <v>417</v>
      </c>
      <c r="BM76" s="74" t="s">
        <v>89</v>
      </c>
      <c r="BN76" s="75" t="s">
        <v>89</v>
      </c>
      <c r="BO76" s="75" t="s">
        <v>89</v>
      </c>
      <c r="BP76" s="75" t="s">
        <v>89</v>
      </c>
      <c r="BQ76" s="76" t="s">
        <v>89</v>
      </c>
      <c r="BR76" s="74" t="s">
        <v>89</v>
      </c>
      <c r="BS76" s="75" t="s">
        <v>89</v>
      </c>
      <c r="BT76" s="75" t="s">
        <v>89</v>
      </c>
      <c r="BU76" s="75" t="s">
        <v>89</v>
      </c>
      <c r="BV76" s="76" t="s">
        <v>89</v>
      </c>
      <c r="BW76" s="74" t="s">
        <v>89</v>
      </c>
      <c r="BX76" s="75" t="s">
        <v>89</v>
      </c>
      <c r="BY76" s="75" t="s">
        <v>89</v>
      </c>
      <c r="BZ76" s="75" t="s">
        <v>89</v>
      </c>
      <c r="CA76" s="76" t="s">
        <v>89</v>
      </c>
      <c r="CB76" s="74" t="s">
        <v>89</v>
      </c>
      <c r="CC76" s="75" t="s">
        <v>89</v>
      </c>
      <c r="CD76" s="75" t="s">
        <v>89</v>
      </c>
      <c r="CE76" s="75" t="s">
        <v>89</v>
      </c>
      <c r="CF76" s="76" t="s">
        <v>89</v>
      </c>
      <c r="CG76" s="74" t="s">
        <v>89</v>
      </c>
      <c r="CH76" s="75" t="s">
        <v>89</v>
      </c>
      <c r="CI76" s="75" t="s">
        <v>89</v>
      </c>
      <c r="CJ76" s="75" t="s">
        <v>89</v>
      </c>
      <c r="CK76" s="76" t="s">
        <v>89</v>
      </c>
      <c r="CL76" s="45">
        <f t="shared" si="19"/>
        <v>88</v>
      </c>
      <c r="CM76" s="45">
        <f t="shared" si="20"/>
        <v>0</v>
      </c>
      <c r="CN76" s="77"/>
      <c r="CO76" s="41"/>
      <c r="CP76" s="41"/>
      <c r="CQ76" s="41"/>
      <c r="CR76" s="41" t="s">
        <v>1</v>
      </c>
      <c r="CS76" s="41"/>
      <c r="CT76" s="29">
        <f t="shared" si="21"/>
        <v>1</v>
      </c>
    </row>
    <row r="77" spans="1:98" ht="409.5" x14ac:dyDescent="0.25">
      <c r="A77" s="32" t="s">
        <v>15</v>
      </c>
      <c r="B77" s="30">
        <v>2020</v>
      </c>
      <c r="C77" s="31" t="s">
        <v>22</v>
      </c>
      <c r="D77" s="31" t="s">
        <v>127</v>
      </c>
      <c r="E77" s="34" t="s">
        <v>89</v>
      </c>
      <c r="F77" s="34" t="s">
        <v>89</v>
      </c>
      <c r="G77" s="34" t="s">
        <v>89</v>
      </c>
      <c r="H77" s="35" t="s">
        <v>89</v>
      </c>
      <c r="I77" s="36" t="s">
        <v>89</v>
      </c>
      <c r="J77" s="34" t="s">
        <v>89</v>
      </c>
      <c r="K77" s="33" t="s">
        <v>89</v>
      </c>
      <c r="L77" s="34" t="s">
        <v>89</v>
      </c>
      <c r="M77" s="33" t="s">
        <v>89</v>
      </c>
      <c r="N77" s="33" t="s">
        <v>89</v>
      </c>
      <c r="O77" s="33" t="s">
        <v>89</v>
      </c>
      <c r="P77" s="34" t="s">
        <v>89</v>
      </c>
      <c r="Q77" s="33" t="s">
        <v>89</v>
      </c>
      <c r="R77" s="37" t="s">
        <v>89</v>
      </c>
      <c r="S77" s="36" t="s">
        <v>89</v>
      </c>
      <c r="T77" s="34" t="s">
        <v>89</v>
      </c>
      <c r="U77" s="33" t="s">
        <v>89</v>
      </c>
      <c r="V77" s="34"/>
      <c r="W77" s="33" t="s">
        <v>89</v>
      </c>
      <c r="X77" s="33" t="s">
        <v>89</v>
      </c>
      <c r="Y77" s="33" t="s">
        <v>89</v>
      </c>
      <c r="Z77" s="34" t="s">
        <v>89</v>
      </c>
      <c r="AA77" s="33" t="s">
        <v>89</v>
      </c>
      <c r="AB77" s="33" t="s">
        <v>89</v>
      </c>
      <c r="AC77" s="37" t="s">
        <v>89</v>
      </c>
      <c r="AD77" s="38" t="s">
        <v>89</v>
      </c>
      <c r="AE77" s="39" t="s">
        <v>89</v>
      </c>
      <c r="AF77" s="40" t="s">
        <v>89</v>
      </c>
      <c r="AG77" s="40" t="s">
        <v>89</v>
      </c>
      <c r="AH77" s="40" t="s">
        <v>89</v>
      </c>
      <c r="AI77" s="40" t="s">
        <v>89</v>
      </c>
      <c r="AJ77" s="40" t="s">
        <v>89</v>
      </c>
      <c r="AK77" s="40" t="s">
        <v>89</v>
      </c>
      <c r="AL77" s="40" t="s">
        <v>89</v>
      </c>
      <c r="AM77" s="40" t="s">
        <v>89</v>
      </c>
      <c r="AN77" s="40" t="s">
        <v>89</v>
      </c>
      <c r="AO77" s="40" t="s">
        <v>89</v>
      </c>
      <c r="AP77" s="40" t="s">
        <v>89</v>
      </c>
      <c r="AQ77" s="40" t="s">
        <v>89</v>
      </c>
      <c r="AR77" s="40" t="s">
        <v>89</v>
      </c>
      <c r="AS77" s="41" t="s">
        <v>89</v>
      </c>
      <c r="AT77" s="42" t="s">
        <v>89</v>
      </c>
      <c r="AU77" s="42" t="s">
        <v>89</v>
      </c>
      <c r="AV77" s="43" t="s">
        <v>89</v>
      </c>
      <c r="AW77" s="38" t="s">
        <v>89</v>
      </c>
      <c r="AX77" s="39" t="s">
        <v>89</v>
      </c>
      <c r="AY77" s="39" t="s">
        <v>89</v>
      </c>
      <c r="AZ77" s="40" t="s">
        <v>18</v>
      </c>
      <c r="BA77" s="39" t="s">
        <v>379</v>
      </c>
      <c r="BB77" s="44" t="s">
        <v>418</v>
      </c>
      <c r="BC77" s="74" t="s">
        <v>18</v>
      </c>
      <c r="BD77" s="75" t="s">
        <v>384</v>
      </c>
      <c r="BE77" s="75" t="s">
        <v>419</v>
      </c>
      <c r="BF77" s="75" t="s">
        <v>420</v>
      </c>
      <c r="BG77" s="76" t="s">
        <v>421</v>
      </c>
      <c r="BH77" s="74" t="s">
        <v>18</v>
      </c>
      <c r="BI77" s="75" t="s">
        <v>379</v>
      </c>
      <c r="BJ77" s="75" t="s">
        <v>422</v>
      </c>
      <c r="BK77" s="75" t="s">
        <v>423</v>
      </c>
      <c r="BL77" s="76" t="s">
        <v>424</v>
      </c>
      <c r="BM77" s="74" t="s">
        <v>89</v>
      </c>
      <c r="BN77" s="75" t="s">
        <v>89</v>
      </c>
      <c r="BO77" s="75" t="s">
        <v>89</v>
      </c>
      <c r="BP77" s="75" t="s">
        <v>89</v>
      </c>
      <c r="BQ77" s="76" t="s">
        <v>89</v>
      </c>
      <c r="BR77" s="74" t="s">
        <v>89</v>
      </c>
      <c r="BS77" s="75" t="s">
        <v>89</v>
      </c>
      <c r="BT77" s="75" t="s">
        <v>89</v>
      </c>
      <c r="BU77" s="75" t="s">
        <v>89</v>
      </c>
      <c r="BV77" s="76" t="s">
        <v>89</v>
      </c>
      <c r="BW77" s="74" t="s">
        <v>89</v>
      </c>
      <c r="BX77" s="75" t="s">
        <v>89</v>
      </c>
      <c r="BY77" s="75" t="s">
        <v>89</v>
      </c>
      <c r="BZ77" s="75" t="s">
        <v>89</v>
      </c>
      <c r="CA77" s="76" t="s">
        <v>89</v>
      </c>
      <c r="CB77" s="74" t="s">
        <v>89</v>
      </c>
      <c r="CC77" s="75" t="s">
        <v>89</v>
      </c>
      <c r="CD77" s="75" t="s">
        <v>89</v>
      </c>
      <c r="CE77" s="75" t="s">
        <v>89</v>
      </c>
      <c r="CF77" s="76" t="s">
        <v>89</v>
      </c>
      <c r="CG77" s="74" t="s">
        <v>89</v>
      </c>
      <c r="CH77" s="75" t="s">
        <v>89</v>
      </c>
      <c r="CI77" s="75" t="s">
        <v>89</v>
      </c>
      <c r="CJ77" s="75" t="s">
        <v>89</v>
      </c>
      <c r="CK77" s="76" t="s">
        <v>89</v>
      </c>
      <c r="CL77" s="45">
        <f t="shared" si="19"/>
        <v>88</v>
      </c>
      <c r="CM77" s="45">
        <f t="shared" si="20"/>
        <v>0</v>
      </c>
      <c r="CN77" s="77"/>
      <c r="CO77" s="41"/>
      <c r="CP77" s="41"/>
      <c r="CQ77" s="41"/>
      <c r="CR77" s="41" t="s">
        <v>1</v>
      </c>
      <c r="CS77" s="41"/>
      <c r="CT77" s="29">
        <f t="shared" si="21"/>
        <v>1</v>
      </c>
    </row>
    <row r="78" spans="1:98" ht="360" x14ac:dyDescent="0.25">
      <c r="A78" s="32" t="s">
        <v>15</v>
      </c>
      <c r="B78" s="30">
        <v>2020</v>
      </c>
      <c r="C78" s="31" t="s">
        <v>22</v>
      </c>
      <c r="D78" s="31" t="s">
        <v>127</v>
      </c>
      <c r="E78" s="34" t="s">
        <v>89</v>
      </c>
      <c r="F78" s="34" t="s">
        <v>89</v>
      </c>
      <c r="G78" s="34" t="s">
        <v>89</v>
      </c>
      <c r="H78" s="35" t="s">
        <v>89</v>
      </c>
      <c r="I78" s="36" t="s">
        <v>89</v>
      </c>
      <c r="J78" s="34" t="s">
        <v>89</v>
      </c>
      <c r="K78" s="33" t="s">
        <v>89</v>
      </c>
      <c r="L78" s="34" t="s">
        <v>89</v>
      </c>
      <c r="M78" s="33" t="s">
        <v>89</v>
      </c>
      <c r="N78" s="33" t="s">
        <v>89</v>
      </c>
      <c r="O78" s="33" t="s">
        <v>89</v>
      </c>
      <c r="P78" s="34" t="s">
        <v>89</v>
      </c>
      <c r="Q78" s="33" t="s">
        <v>89</v>
      </c>
      <c r="R78" s="37" t="s">
        <v>89</v>
      </c>
      <c r="S78" s="36" t="s">
        <v>89</v>
      </c>
      <c r="T78" s="34" t="s">
        <v>89</v>
      </c>
      <c r="U78" s="33" t="s">
        <v>89</v>
      </c>
      <c r="V78" s="34"/>
      <c r="W78" s="33" t="s">
        <v>89</v>
      </c>
      <c r="X78" s="33" t="s">
        <v>89</v>
      </c>
      <c r="Y78" s="33" t="s">
        <v>89</v>
      </c>
      <c r="Z78" s="34" t="s">
        <v>89</v>
      </c>
      <c r="AA78" s="33" t="s">
        <v>89</v>
      </c>
      <c r="AB78" s="33" t="s">
        <v>89</v>
      </c>
      <c r="AC78" s="37" t="s">
        <v>89</v>
      </c>
      <c r="AD78" s="38" t="s">
        <v>89</v>
      </c>
      <c r="AE78" s="39" t="s">
        <v>89</v>
      </c>
      <c r="AF78" s="40" t="s">
        <v>89</v>
      </c>
      <c r="AG78" s="40" t="s">
        <v>89</v>
      </c>
      <c r="AH78" s="40" t="s">
        <v>89</v>
      </c>
      <c r="AI78" s="40" t="s">
        <v>89</v>
      </c>
      <c r="AJ78" s="40" t="s">
        <v>89</v>
      </c>
      <c r="AK78" s="40" t="s">
        <v>89</v>
      </c>
      <c r="AL78" s="40" t="s">
        <v>89</v>
      </c>
      <c r="AM78" s="40" t="s">
        <v>89</v>
      </c>
      <c r="AN78" s="40" t="s">
        <v>89</v>
      </c>
      <c r="AO78" s="40" t="s">
        <v>89</v>
      </c>
      <c r="AP78" s="40" t="s">
        <v>89</v>
      </c>
      <c r="AQ78" s="40" t="s">
        <v>89</v>
      </c>
      <c r="AR78" s="40" t="s">
        <v>89</v>
      </c>
      <c r="AS78" s="41" t="s">
        <v>89</v>
      </c>
      <c r="AT78" s="42" t="s">
        <v>89</v>
      </c>
      <c r="AU78" s="42" t="s">
        <v>89</v>
      </c>
      <c r="AV78" s="43" t="s">
        <v>89</v>
      </c>
      <c r="AW78" s="38" t="s">
        <v>89</v>
      </c>
      <c r="AX78" s="39" t="s">
        <v>89</v>
      </c>
      <c r="AY78" s="39" t="s">
        <v>89</v>
      </c>
      <c r="AZ78" s="40" t="s">
        <v>18</v>
      </c>
      <c r="BA78" s="39" t="s">
        <v>384</v>
      </c>
      <c r="BB78" s="44" t="s">
        <v>425</v>
      </c>
      <c r="BC78" s="74" t="s">
        <v>18</v>
      </c>
      <c r="BD78" s="75" t="s">
        <v>384</v>
      </c>
      <c r="BE78" s="75" t="s">
        <v>426</v>
      </c>
      <c r="BF78" s="75" t="s">
        <v>427</v>
      </c>
      <c r="BG78" s="76" t="s">
        <v>428</v>
      </c>
      <c r="BH78" s="74" t="s">
        <v>18</v>
      </c>
      <c r="BI78" s="75" t="s">
        <v>379</v>
      </c>
      <c r="BJ78" s="75" t="s">
        <v>429</v>
      </c>
      <c r="BK78" s="75" t="s">
        <v>430</v>
      </c>
      <c r="BL78" s="76" t="s">
        <v>430</v>
      </c>
      <c r="BM78" s="74" t="s">
        <v>89</v>
      </c>
      <c r="BN78" s="75" t="s">
        <v>89</v>
      </c>
      <c r="BO78" s="75" t="s">
        <v>89</v>
      </c>
      <c r="BP78" s="75" t="s">
        <v>89</v>
      </c>
      <c r="BQ78" s="76" t="s">
        <v>89</v>
      </c>
      <c r="BR78" s="74" t="s">
        <v>89</v>
      </c>
      <c r="BS78" s="75" t="s">
        <v>89</v>
      </c>
      <c r="BT78" s="75" t="s">
        <v>89</v>
      </c>
      <c r="BU78" s="75" t="s">
        <v>89</v>
      </c>
      <c r="BV78" s="76" t="s">
        <v>89</v>
      </c>
      <c r="BW78" s="74" t="s">
        <v>89</v>
      </c>
      <c r="BX78" s="75" t="s">
        <v>89</v>
      </c>
      <c r="BY78" s="75" t="s">
        <v>89</v>
      </c>
      <c r="BZ78" s="75" t="s">
        <v>89</v>
      </c>
      <c r="CA78" s="76" t="s">
        <v>89</v>
      </c>
      <c r="CB78" s="74" t="s">
        <v>89</v>
      </c>
      <c r="CC78" s="75" t="s">
        <v>89</v>
      </c>
      <c r="CD78" s="75" t="s">
        <v>89</v>
      </c>
      <c r="CE78" s="75" t="s">
        <v>89</v>
      </c>
      <c r="CF78" s="76" t="s">
        <v>89</v>
      </c>
      <c r="CG78" s="74" t="s">
        <v>89</v>
      </c>
      <c r="CH78" s="75" t="s">
        <v>89</v>
      </c>
      <c r="CI78" s="75" t="s">
        <v>89</v>
      </c>
      <c r="CJ78" s="75" t="s">
        <v>89</v>
      </c>
      <c r="CK78" s="76" t="s">
        <v>89</v>
      </c>
      <c r="CL78" s="45">
        <f t="shared" si="19"/>
        <v>88</v>
      </c>
      <c r="CM78" s="45">
        <f t="shared" si="20"/>
        <v>0</v>
      </c>
      <c r="CN78" s="77"/>
      <c r="CO78" s="41"/>
      <c r="CP78" s="41"/>
      <c r="CQ78" s="41"/>
      <c r="CR78" s="41" t="s">
        <v>1</v>
      </c>
      <c r="CS78" s="41"/>
      <c r="CT78" s="29">
        <f t="shared" si="21"/>
        <v>1</v>
      </c>
    </row>
    <row r="79" spans="1:98" ht="375" x14ac:dyDescent="0.25">
      <c r="A79" s="32" t="s">
        <v>15</v>
      </c>
      <c r="B79" s="30">
        <v>2020</v>
      </c>
      <c r="C79" s="31" t="s">
        <v>22</v>
      </c>
      <c r="D79" s="31" t="s">
        <v>127</v>
      </c>
      <c r="E79" s="34" t="s">
        <v>89</v>
      </c>
      <c r="F79" s="34" t="s">
        <v>89</v>
      </c>
      <c r="G79" s="34" t="s">
        <v>89</v>
      </c>
      <c r="H79" s="35" t="s">
        <v>89</v>
      </c>
      <c r="I79" s="36" t="s">
        <v>89</v>
      </c>
      <c r="J79" s="34" t="s">
        <v>89</v>
      </c>
      <c r="K79" s="33" t="s">
        <v>89</v>
      </c>
      <c r="L79" s="34" t="s">
        <v>89</v>
      </c>
      <c r="M79" s="33" t="s">
        <v>89</v>
      </c>
      <c r="N79" s="33" t="s">
        <v>89</v>
      </c>
      <c r="O79" s="33" t="s">
        <v>89</v>
      </c>
      <c r="P79" s="34" t="s">
        <v>89</v>
      </c>
      <c r="Q79" s="33" t="s">
        <v>89</v>
      </c>
      <c r="R79" s="37" t="s">
        <v>89</v>
      </c>
      <c r="S79" s="36" t="s">
        <v>89</v>
      </c>
      <c r="T79" s="34" t="s">
        <v>89</v>
      </c>
      <c r="U79" s="33" t="s">
        <v>89</v>
      </c>
      <c r="V79" s="34"/>
      <c r="W79" s="33" t="s">
        <v>89</v>
      </c>
      <c r="X79" s="33" t="s">
        <v>89</v>
      </c>
      <c r="Y79" s="33" t="s">
        <v>89</v>
      </c>
      <c r="Z79" s="34" t="s">
        <v>89</v>
      </c>
      <c r="AA79" s="33" t="s">
        <v>89</v>
      </c>
      <c r="AB79" s="33" t="s">
        <v>89</v>
      </c>
      <c r="AC79" s="37" t="s">
        <v>89</v>
      </c>
      <c r="AD79" s="38" t="s">
        <v>89</v>
      </c>
      <c r="AE79" s="39" t="s">
        <v>89</v>
      </c>
      <c r="AF79" s="40" t="s">
        <v>89</v>
      </c>
      <c r="AG79" s="40" t="s">
        <v>89</v>
      </c>
      <c r="AH79" s="40" t="s">
        <v>89</v>
      </c>
      <c r="AI79" s="40" t="s">
        <v>89</v>
      </c>
      <c r="AJ79" s="40" t="s">
        <v>89</v>
      </c>
      <c r="AK79" s="40" t="s">
        <v>89</v>
      </c>
      <c r="AL79" s="40" t="s">
        <v>89</v>
      </c>
      <c r="AM79" s="40" t="s">
        <v>89</v>
      </c>
      <c r="AN79" s="40" t="s">
        <v>89</v>
      </c>
      <c r="AO79" s="40" t="s">
        <v>89</v>
      </c>
      <c r="AP79" s="40" t="s">
        <v>89</v>
      </c>
      <c r="AQ79" s="40" t="s">
        <v>89</v>
      </c>
      <c r="AR79" s="40" t="s">
        <v>89</v>
      </c>
      <c r="AS79" s="41" t="s">
        <v>89</v>
      </c>
      <c r="AT79" s="42" t="s">
        <v>89</v>
      </c>
      <c r="AU79" s="42" t="s">
        <v>89</v>
      </c>
      <c r="AV79" s="43" t="s">
        <v>89</v>
      </c>
      <c r="AW79" s="38" t="s">
        <v>89</v>
      </c>
      <c r="AX79" s="39" t="s">
        <v>89</v>
      </c>
      <c r="AY79" s="39" t="s">
        <v>89</v>
      </c>
      <c r="AZ79" s="40" t="s">
        <v>89</v>
      </c>
      <c r="BA79" s="39" t="s">
        <v>89</v>
      </c>
      <c r="BB79" s="44" t="s">
        <v>89</v>
      </c>
      <c r="BC79" s="74" t="s">
        <v>18</v>
      </c>
      <c r="BD79" s="75" t="s">
        <v>384</v>
      </c>
      <c r="BE79" s="75" t="s">
        <v>431</v>
      </c>
      <c r="BF79" s="75" t="s">
        <v>432</v>
      </c>
      <c r="BG79" s="76" t="s">
        <v>433</v>
      </c>
      <c r="BH79" s="74" t="s">
        <v>18</v>
      </c>
      <c r="BI79" s="75" t="s">
        <v>379</v>
      </c>
      <c r="BJ79" s="75" t="s">
        <v>434</v>
      </c>
      <c r="BK79" s="75" t="s">
        <v>435</v>
      </c>
      <c r="BL79" s="76" t="s">
        <v>436</v>
      </c>
      <c r="BM79" s="74" t="s">
        <v>89</v>
      </c>
      <c r="BN79" s="75" t="s">
        <v>89</v>
      </c>
      <c r="BO79" s="75" t="s">
        <v>89</v>
      </c>
      <c r="BP79" s="75" t="s">
        <v>89</v>
      </c>
      <c r="BQ79" s="76" t="s">
        <v>89</v>
      </c>
      <c r="BR79" s="74" t="s">
        <v>89</v>
      </c>
      <c r="BS79" s="75" t="s">
        <v>89</v>
      </c>
      <c r="BT79" s="75" t="s">
        <v>89</v>
      </c>
      <c r="BU79" s="75" t="s">
        <v>89</v>
      </c>
      <c r="BV79" s="76" t="s">
        <v>89</v>
      </c>
      <c r="BW79" s="74" t="s">
        <v>89</v>
      </c>
      <c r="BX79" s="75" t="s">
        <v>89</v>
      </c>
      <c r="BY79" s="75" t="s">
        <v>89</v>
      </c>
      <c r="BZ79" s="75" t="s">
        <v>89</v>
      </c>
      <c r="CA79" s="76" t="s">
        <v>89</v>
      </c>
      <c r="CB79" s="74" t="s">
        <v>89</v>
      </c>
      <c r="CC79" s="75" t="s">
        <v>89</v>
      </c>
      <c r="CD79" s="75" t="s">
        <v>89</v>
      </c>
      <c r="CE79" s="75" t="s">
        <v>89</v>
      </c>
      <c r="CF79" s="76" t="s">
        <v>89</v>
      </c>
      <c r="CG79" s="74" t="s">
        <v>89</v>
      </c>
      <c r="CH79" s="75" t="s">
        <v>89</v>
      </c>
      <c r="CI79" s="75" t="s">
        <v>89</v>
      </c>
      <c r="CJ79" s="75" t="s">
        <v>89</v>
      </c>
      <c r="CK79" s="76" t="s">
        <v>89</v>
      </c>
      <c r="CL79" s="45">
        <f t="shared" ref="CL79:CL81" si="22">COUNTA(A79:CK79)</f>
        <v>88</v>
      </c>
      <c r="CM79" s="45">
        <f t="shared" ref="CM79:CM81" si="23">IF(COUNTIF(A79:CK79,"-")&gt;=85,1,0)</f>
        <v>0</v>
      </c>
      <c r="CN79" s="77"/>
      <c r="CO79" s="41"/>
      <c r="CP79" s="41"/>
      <c r="CQ79" s="41"/>
      <c r="CR79" s="41"/>
      <c r="CS79" s="41"/>
      <c r="CT79" s="29">
        <f t="shared" si="21"/>
        <v>0</v>
      </c>
    </row>
    <row r="80" spans="1:98" ht="360" x14ac:dyDescent="0.25">
      <c r="A80" s="32" t="s">
        <v>15</v>
      </c>
      <c r="B80" s="30">
        <v>2020</v>
      </c>
      <c r="C80" s="31" t="s">
        <v>22</v>
      </c>
      <c r="D80" s="31" t="s">
        <v>127</v>
      </c>
      <c r="E80" s="34" t="s">
        <v>89</v>
      </c>
      <c r="F80" s="34" t="s">
        <v>89</v>
      </c>
      <c r="G80" s="34" t="s">
        <v>89</v>
      </c>
      <c r="H80" s="35" t="s">
        <v>89</v>
      </c>
      <c r="I80" s="36" t="s">
        <v>89</v>
      </c>
      <c r="J80" s="34" t="s">
        <v>89</v>
      </c>
      <c r="K80" s="33" t="s">
        <v>89</v>
      </c>
      <c r="L80" s="34" t="s">
        <v>89</v>
      </c>
      <c r="M80" s="33" t="s">
        <v>89</v>
      </c>
      <c r="N80" s="33" t="s">
        <v>89</v>
      </c>
      <c r="O80" s="33" t="s">
        <v>89</v>
      </c>
      <c r="P80" s="34" t="s">
        <v>89</v>
      </c>
      <c r="Q80" s="33" t="s">
        <v>89</v>
      </c>
      <c r="R80" s="37" t="s">
        <v>89</v>
      </c>
      <c r="S80" s="36" t="s">
        <v>89</v>
      </c>
      <c r="T80" s="34" t="s">
        <v>89</v>
      </c>
      <c r="U80" s="33" t="s">
        <v>89</v>
      </c>
      <c r="V80" s="34"/>
      <c r="W80" s="33" t="s">
        <v>89</v>
      </c>
      <c r="X80" s="33" t="s">
        <v>89</v>
      </c>
      <c r="Y80" s="33" t="s">
        <v>89</v>
      </c>
      <c r="Z80" s="34" t="s">
        <v>89</v>
      </c>
      <c r="AA80" s="33" t="s">
        <v>89</v>
      </c>
      <c r="AB80" s="33" t="s">
        <v>89</v>
      </c>
      <c r="AC80" s="37" t="s">
        <v>89</v>
      </c>
      <c r="AD80" s="38" t="s">
        <v>89</v>
      </c>
      <c r="AE80" s="39" t="s">
        <v>89</v>
      </c>
      <c r="AF80" s="40" t="s">
        <v>89</v>
      </c>
      <c r="AG80" s="40" t="s">
        <v>89</v>
      </c>
      <c r="AH80" s="40" t="s">
        <v>89</v>
      </c>
      <c r="AI80" s="40" t="s">
        <v>89</v>
      </c>
      <c r="AJ80" s="40" t="s">
        <v>89</v>
      </c>
      <c r="AK80" s="40" t="s">
        <v>89</v>
      </c>
      <c r="AL80" s="40" t="s">
        <v>89</v>
      </c>
      <c r="AM80" s="40" t="s">
        <v>89</v>
      </c>
      <c r="AN80" s="40" t="s">
        <v>89</v>
      </c>
      <c r="AO80" s="40" t="s">
        <v>89</v>
      </c>
      <c r="AP80" s="40" t="s">
        <v>89</v>
      </c>
      <c r="AQ80" s="40" t="s">
        <v>89</v>
      </c>
      <c r="AR80" s="40" t="s">
        <v>89</v>
      </c>
      <c r="AS80" s="41" t="s">
        <v>89</v>
      </c>
      <c r="AT80" s="42" t="s">
        <v>89</v>
      </c>
      <c r="AU80" s="42" t="s">
        <v>89</v>
      </c>
      <c r="AV80" s="43" t="s">
        <v>89</v>
      </c>
      <c r="AW80" s="38" t="s">
        <v>89</v>
      </c>
      <c r="AX80" s="39" t="s">
        <v>89</v>
      </c>
      <c r="AY80" s="39" t="s">
        <v>89</v>
      </c>
      <c r="AZ80" s="40" t="s">
        <v>89</v>
      </c>
      <c r="BA80" s="39" t="s">
        <v>89</v>
      </c>
      <c r="BB80" s="44" t="s">
        <v>89</v>
      </c>
      <c r="BC80" s="74" t="s">
        <v>18</v>
      </c>
      <c r="BD80" s="75" t="s">
        <v>384</v>
      </c>
      <c r="BE80" s="75" t="s">
        <v>437</v>
      </c>
      <c r="BF80" s="75" t="s">
        <v>438</v>
      </c>
      <c r="BG80" s="76" t="s">
        <v>436</v>
      </c>
      <c r="BH80" s="74" t="s">
        <v>18</v>
      </c>
      <c r="BI80" s="75" t="s">
        <v>379</v>
      </c>
      <c r="BJ80" s="75" t="s">
        <v>439</v>
      </c>
      <c r="BK80" s="75" t="s">
        <v>440</v>
      </c>
      <c r="BL80" s="76" t="s">
        <v>441</v>
      </c>
      <c r="BM80" s="74" t="s">
        <v>89</v>
      </c>
      <c r="BN80" s="75" t="s">
        <v>89</v>
      </c>
      <c r="BO80" s="75" t="s">
        <v>89</v>
      </c>
      <c r="BP80" s="75" t="s">
        <v>89</v>
      </c>
      <c r="BQ80" s="76" t="s">
        <v>89</v>
      </c>
      <c r="BR80" s="74" t="s">
        <v>89</v>
      </c>
      <c r="BS80" s="75" t="s">
        <v>89</v>
      </c>
      <c r="BT80" s="75" t="s">
        <v>89</v>
      </c>
      <c r="BU80" s="75" t="s">
        <v>89</v>
      </c>
      <c r="BV80" s="76" t="s">
        <v>89</v>
      </c>
      <c r="BW80" s="74" t="s">
        <v>89</v>
      </c>
      <c r="BX80" s="75" t="s">
        <v>89</v>
      </c>
      <c r="BY80" s="75" t="s">
        <v>89</v>
      </c>
      <c r="BZ80" s="75" t="s">
        <v>89</v>
      </c>
      <c r="CA80" s="76" t="s">
        <v>89</v>
      </c>
      <c r="CB80" s="74" t="s">
        <v>89</v>
      </c>
      <c r="CC80" s="75" t="s">
        <v>89</v>
      </c>
      <c r="CD80" s="75" t="s">
        <v>89</v>
      </c>
      <c r="CE80" s="75" t="s">
        <v>89</v>
      </c>
      <c r="CF80" s="76" t="s">
        <v>89</v>
      </c>
      <c r="CG80" s="74" t="s">
        <v>89</v>
      </c>
      <c r="CH80" s="75" t="s">
        <v>89</v>
      </c>
      <c r="CI80" s="75" t="s">
        <v>89</v>
      </c>
      <c r="CJ80" s="75" t="s">
        <v>89</v>
      </c>
      <c r="CK80" s="76" t="s">
        <v>89</v>
      </c>
      <c r="CL80" s="45">
        <f t="shared" si="22"/>
        <v>88</v>
      </c>
      <c r="CM80" s="45">
        <f t="shared" si="23"/>
        <v>0</v>
      </c>
      <c r="CN80" s="77"/>
      <c r="CO80" s="41"/>
      <c r="CP80" s="41"/>
      <c r="CQ80" s="41"/>
      <c r="CR80" s="41"/>
      <c r="CS80" s="41"/>
      <c r="CT80" s="29">
        <f t="shared" si="21"/>
        <v>0</v>
      </c>
    </row>
    <row r="81" spans="1:98" ht="375" x14ac:dyDescent="0.25">
      <c r="A81" s="32" t="s">
        <v>15</v>
      </c>
      <c r="B81" s="30">
        <v>2020</v>
      </c>
      <c r="C81" s="31" t="s">
        <v>22</v>
      </c>
      <c r="D81" s="31" t="s">
        <v>127</v>
      </c>
      <c r="E81" s="34" t="s">
        <v>89</v>
      </c>
      <c r="F81" s="34" t="s">
        <v>89</v>
      </c>
      <c r="G81" s="34" t="s">
        <v>89</v>
      </c>
      <c r="H81" s="35" t="s">
        <v>89</v>
      </c>
      <c r="I81" s="36" t="s">
        <v>89</v>
      </c>
      <c r="J81" s="34" t="s">
        <v>89</v>
      </c>
      <c r="K81" s="33" t="s">
        <v>89</v>
      </c>
      <c r="L81" s="34" t="s">
        <v>89</v>
      </c>
      <c r="M81" s="33" t="s">
        <v>89</v>
      </c>
      <c r="N81" s="33" t="s">
        <v>89</v>
      </c>
      <c r="O81" s="33" t="s">
        <v>89</v>
      </c>
      <c r="P81" s="34" t="s">
        <v>89</v>
      </c>
      <c r="Q81" s="33" t="s">
        <v>89</v>
      </c>
      <c r="R81" s="37" t="s">
        <v>89</v>
      </c>
      <c r="S81" s="36" t="s">
        <v>89</v>
      </c>
      <c r="T81" s="34" t="s">
        <v>89</v>
      </c>
      <c r="U81" s="33" t="s">
        <v>89</v>
      </c>
      <c r="V81" s="34"/>
      <c r="W81" s="33" t="s">
        <v>89</v>
      </c>
      <c r="X81" s="33" t="s">
        <v>89</v>
      </c>
      <c r="Y81" s="33" t="s">
        <v>89</v>
      </c>
      <c r="Z81" s="34" t="s">
        <v>89</v>
      </c>
      <c r="AA81" s="33" t="s">
        <v>89</v>
      </c>
      <c r="AB81" s="33" t="s">
        <v>89</v>
      </c>
      <c r="AC81" s="37" t="s">
        <v>89</v>
      </c>
      <c r="AD81" s="38" t="s">
        <v>89</v>
      </c>
      <c r="AE81" s="39" t="s">
        <v>89</v>
      </c>
      <c r="AF81" s="40" t="s">
        <v>89</v>
      </c>
      <c r="AG81" s="40" t="s">
        <v>89</v>
      </c>
      <c r="AH81" s="40" t="s">
        <v>89</v>
      </c>
      <c r="AI81" s="40" t="s">
        <v>89</v>
      </c>
      <c r="AJ81" s="40" t="s">
        <v>89</v>
      </c>
      <c r="AK81" s="40" t="s">
        <v>89</v>
      </c>
      <c r="AL81" s="40" t="s">
        <v>89</v>
      </c>
      <c r="AM81" s="40" t="s">
        <v>89</v>
      </c>
      <c r="AN81" s="40" t="s">
        <v>89</v>
      </c>
      <c r="AO81" s="40" t="s">
        <v>89</v>
      </c>
      <c r="AP81" s="40" t="s">
        <v>89</v>
      </c>
      <c r="AQ81" s="40" t="s">
        <v>89</v>
      </c>
      <c r="AR81" s="40" t="s">
        <v>89</v>
      </c>
      <c r="AS81" s="41" t="s">
        <v>89</v>
      </c>
      <c r="AT81" s="42" t="s">
        <v>89</v>
      </c>
      <c r="AU81" s="42" t="s">
        <v>89</v>
      </c>
      <c r="AV81" s="43" t="s">
        <v>89</v>
      </c>
      <c r="AW81" s="38" t="s">
        <v>89</v>
      </c>
      <c r="AX81" s="39" t="s">
        <v>89</v>
      </c>
      <c r="AY81" s="39" t="s">
        <v>89</v>
      </c>
      <c r="AZ81" s="40" t="s">
        <v>89</v>
      </c>
      <c r="BA81" s="39" t="s">
        <v>89</v>
      </c>
      <c r="BB81" s="44" t="s">
        <v>89</v>
      </c>
      <c r="BC81" s="74" t="s">
        <v>18</v>
      </c>
      <c r="BD81" s="75" t="s">
        <v>384</v>
      </c>
      <c r="BE81" s="75" t="s">
        <v>442</v>
      </c>
      <c r="BF81" s="75" t="s">
        <v>438</v>
      </c>
      <c r="BG81" s="76" t="s">
        <v>436</v>
      </c>
      <c r="BH81" s="74" t="s">
        <v>89</v>
      </c>
      <c r="BI81" s="75" t="s">
        <v>89</v>
      </c>
      <c r="BJ81" s="75" t="s">
        <v>89</v>
      </c>
      <c r="BK81" s="75" t="s">
        <v>89</v>
      </c>
      <c r="BL81" s="76" t="s">
        <v>89</v>
      </c>
      <c r="BM81" s="74" t="s">
        <v>89</v>
      </c>
      <c r="BN81" s="75" t="s">
        <v>89</v>
      </c>
      <c r="BO81" s="75" t="s">
        <v>89</v>
      </c>
      <c r="BP81" s="75" t="s">
        <v>89</v>
      </c>
      <c r="BQ81" s="76" t="s">
        <v>89</v>
      </c>
      <c r="BR81" s="74" t="s">
        <v>89</v>
      </c>
      <c r="BS81" s="75" t="s">
        <v>89</v>
      </c>
      <c r="BT81" s="75" t="s">
        <v>89</v>
      </c>
      <c r="BU81" s="75" t="s">
        <v>89</v>
      </c>
      <c r="BV81" s="76" t="s">
        <v>89</v>
      </c>
      <c r="BW81" s="74" t="s">
        <v>89</v>
      </c>
      <c r="BX81" s="75" t="s">
        <v>89</v>
      </c>
      <c r="BY81" s="75" t="s">
        <v>89</v>
      </c>
      <c r="BZ81" s="75" t="s">
        <v>89</v>
      </c>
      <c r="CA81" s="76" t="s">
        <v>89</v>
      </c>
      <c r="CB81" s="74" t="s">
        <v>89</v>
      </c>
      <c r="CC81" s="75" t="s">
        <v>89</v>
      </c>
      <c r="CD81" s="75" t="s">
        <v>89</v>
      </c>
      <c r="CE81" s="75" t="s">
        <v>89</v>
      </c>
      <c r="CF81" s="76" t="s">
        <v>89</v>
      </c>
      <c r="CG81" s="74" t="s">
        <v>89</v>
      </c>
      <c r="CH81" s="75" t="s">
        <v>89</v>
      </c>
      <c r="CI81" s="75" t="s">
        <v>89</v>
      </c>
      <c r="CJ81" s="75" t="s">
        <v>89</v>
      </c>
      <c r="CK81" s="76" t="s">
        <v>89</v>
      </c>
      <c r="CL81" s="45">
        <f t="shared" si="22"/>
        <v>88</v>
      </c>
      <c r="CM81" s="45">
        <f t="shared" si="23"/>
        <v>0</v>
      </c>
      <c r="CN81" s="77"/>
      <c r="CO81" s="41"/>
      <c r="CP81" s="41"/>
      <c r="CQ81" s="41"/>
      <c r="CR81" s="41"/>
      <c r="CS81" s="41"/>
      <c r="CT81" s="29">
        <f t="shared" si="21"/>
        <v>0</v>
      </c>
    </row>
    <row r="82" spans="1:98" ht="345" x14ac:dyDescent="0.25">
      <c r="A82" s="32" t="s">
        <v>16</v>
      </c>
      <c r="B82" s="30">
        <v>2020</v>
      </c>
      <c r="C82" s="31" t="s">
        <v>22</v>
      </c>
      <c r="D82" s="31" t="s">
        <v>127</v>
      </c>
      <c r="E82" s="34" t="s">
        <v>89</v>
      </c>
      <c r="F82" s="34" t="s">
        <v>89</v>
      </c>
      <c r="G82" s="34" t="s">
        <v>89</v>
      </c>
      <c r="H82" s="35" t="s">
        <v>89</v>
      </c>
      <c r="I82" s="36" t="s">
        <v>18</v>
      </c>
      <c r="J82" s="34" t="s">
        <v>443</v>
      </c>
      <c r="K82" s="33" t="s">
        <v>129</v>
      </c>
      <c r="L82" s="34" t="s">
        <v>444</v>
      </c>
      <c r="M82" s="33" t="s">
        <v>89</v>
      </c>
      <c r="N82" s="33" t="s">
        <v>131</v>
      </c>
      <c r="O82" s="33" t="s">
        <v>19</v>
      </c>
      <c r="P82" s="34" t="s">
        <v>445</v>
      </c>
      <c r="Q82" s="33" t="s">
        <v>133</v>
      </c>
      <c r="R82" s="37">
        <v>44078</v>
      </c>
      <c r="S82" s="36" t="s">
        <v>89</v>
      </c>
      <c r="T82" s="34" t="s">
        <v>89</v>
      </c>
      <c r="U82" s="33" t="s">
        <v>89</v>
      </c>
      <c r="V82" s="34"/>
      <c r="W82" s="33" t="s">
        <v>89</v>
      </c>
      <c r="X82" s="33" t="s">
        <v>89</v>
      </c>
      <c r="Y82" s="33" t="s">
        <v>89</v>
      </c>
      <c r="Z82" s="34" t="s">
        <v>89</v>
      </c>
      <c r="AA82" s="33" t="s">
        <v>89</v>
      </c>
      <c r="AB82" s="33" t="s">
        <v>89</v>
      </c>
      <c r="AC82" s="37" t="s">
        <v>89</v>
      </c>
      <c r="AD82" s="38" t="s">
        <v>89</v>
      </c>
      <c r="AE82" s="39" t="s">
        <v>89</v>
      </c>
      <c r="AF82" s="40" t="s">
        <v>89</v>
      </c>
      <c r="AG82" s="40" t="s">
        <v>89</v>
      </c>
      <c r="AH82" s="40" t="s">
        <v>89</v>
      </c>
      <c r="AI82" s="40" t="s">
        <v>89</v>
      </c>
      <c r="AJ82" s="40" t="s">
        <v>89</v>
      </c>
      <c r="AK82" s="40" t="s">
        <v>89</v>
      </c>
      <c r="AL82" s="40" t="s">
        <v>89</v>
      </c>
      <c r="AM82" s="40" t="s">
        <v>89</v>
      </c>
      <c r="AN82" s="40" t="s">
        <v>89</v>
      </c>
      <c r="AO82" s="40" t="s">
        <v>89</v>
      </c>
      <c r="AP82" s="40" t="s">
        <v>89</v>
      </c>
      <c r="AQ82" s="40" t="s">
        <v>89</v>
      </c>
      <c r="AR82" s="40" t="s">
        <v>89</v>
      </c>
      <c r="AS82" s="41" t="s">
        <v>89</v>
      </c>
      <c r="AT82" s="42" t="s">
        <v>89</v>
      </c>
      <c r="AU82" s="42" t="s">
        <v>89</v>
      </c>
      <c r="AV82" s="43" t="s">
        <v>89</v>
      </c>
      <c r="AW82" s="38" t="s">
        <v>89</v>
      </c>
      <c r="AX82" s="39" t="s">
        <v>89</v>
      </c>
      <c r="AY82" s="39" t="s">
        <v>89</v>
      </c>
      <c r="AZ82" s="40" t="s">
        <v>17</v>
      </c>
      <c r="BA82" s="39" t="s">
        <v>446</v>
      </c>
      <c r="BB82" s="44" t="s">
        <v>447</v>
      </c>
      <c r="BC82" s="74" t="s">
        <v>18</v>
      </c>
      <c r="BD82" s="75" t="s">
        <v>443</v>
      </c>
      <c r="BE82" s="75" t="s">
        <v>448</v>
      </c>
      <c r="BF82" s="75" t="s">
        <v>449</v>
      </c>
      <c r="BG82" s="76" t="s">
        <v>450</v>
      </c>
      <c r="BH82" s="74" t="s">
        <v>89</v>
      </c>
      <c r="BI82" s="75" t="s">
        <v>89</v>
      </c>
      <c r="BJ82" s="75" t="s">
        <v>89</v>
      </c>
      <c r="BK82" s="75" t="s">
        <v>89</v>
      </c>
      <c r="BL82" s="76" t="s">
        <v>89</v>
      </c>
      <c r="BM82" s="74" t="s">
        <v>89</v>
      </c>
      <c r="BN82" s="75" t="s">
        <v>89</v>
      </c>
      <c r="BO82" s="75" t="s">
        <v>89</v>
      </c>
      <c r="BP82" s="75" t="s">
        <v>89</v>
      </c>
      <c r="BQ82" s="76" t="s">
        <v>89</v>
      </c>
      <c r="BR82" s="74" t="s">
        <v>89</v>
      </c>
      <c r="BS82" s="75" t="s">
        <v>89</v>
      </c>
      <c r="BT82" s="75" t="s">
        <v>89</v>
      </c>
      <c r="BU82" s="75" t="s">
        <v>89</v>
      </c>
      <c r="BV82" s="76" t="s">
        <v>89</v>
      </c>
      <c r="BW82" s="74" t="s">
        <v>89</v>
      </c>
      <c r="BX82" s="75" t="s">
        <v>89</v>
      </c>
      <c r="BY82" s="75" t="s">
        <v>89</v>
      </c>
      <c r="BZ82" s="75" t="s">
        <v>89</v>
      </c>
      <c r="CA82" s="76" t="s">
        <v>89</v>
      </c>
      <c r="CB82" s="74" t="s">
        <v>89</v>
      </c>
      <c r="CC82" s="75" t="s">
        <v>89</v>
      </c>
      <c r="CD82" s="75" t="s">
        <v>89</v>
      </c>
      <c r="CE82" s="75" t="s">
        <v>89</v>
      </c>
      <c r="CF82" s="76" t="s">
        <v>89</v>
      </c>
      <c r="CG82" s="74" t="s">
        <v>89</v>
      </c>
      <c r="CH82" s="75" t="s">
        <v>89</v>
      </c>
      <c r="CI82" s="75" t="s">
        <v>89</v>
      </c>
      <c r="CJ82" s="75" t="s">
        <v>89</v>
      </c>
      <c r="CK82" s="76" t="s">
        <v>89</v>
      </c>
      <c r="CL82" s="45">
        <f t="shared" ref="CL82:CL102" si="24">COUNTA(A82:CK82)</f>
        <v>88</v>
      </c>
      <c r="CM82" s="45">
        <f t="shared" ref="CM82:CM102" si="25">IF(COUNTIF(A82:CK82,"-")&gt;=85,1,0)</f>
        <v>0</v>
      </c>
      <c r="CN82" s="77"/>
      <c r="CO82" s="41"/>
      <c r="CP82" s="41" t="s">
        <v>1</v>
      </c>
      <c r="CQ82" s="41"/>
      <c r="CR82" s="41" t="s">
        <v>1</v>
      </c>
      <c r="CS82" s="41"/>
      <c r="CT82" s="29">
        <f t="shared" si="21"/>
        <v>1</v>
      </c>
    </row>
    <row r="83" spans="1:98" ht="285" x14ac:dyDescent="0.25">
      <c r="A83" s="32" t="s">
        <v>16</v>
      </c>
      <c r="B83" s="30">
        <v>2020</v>
      </c>
      <c r="C83" s="31" t="s">
        <v>22</v>
      </c>
      <c r="D83" s="31" t="s">
        <v>127</v>
      </c>
      <c r="E83" s="34" t="s">
        <v>89</v>
      </c>
      <c r="F83" s="34" t="s">
        <v>89</v>
      </c>
      <c r="G83" s="34" t="s">
        <v>89</v>
      </c>
      <c r="H83" s="35" t="s">
        <v>89</v>
      </c>
      <c r="I83" s="36" t="s">
        <v>18</v>
      </c>
      <c r="J83" s="34" t="s">
        <v>443</v>
      </c>
      <c r="K83" s="33" t="s">
        <v>129</v>
      </c>
      <c r="L83" s="34" t="s">
        <v>451</v>
      </c>
      <c r="M83" s="33" t="s">
        <v>89</v>
      </c>
      <c r="N83" s="33" t="s">
        <v>131</v>
      </c>
      <c r="O83" s="33" t="s">
        <v>19</v>
      </c>
      <c r="P83" s="34" t="s">
        <v>445</v>
      </c>
      <c r="Q83" s="33" t="s">
        <v>133</v>
      </c>
      <c r="R83" s="37">
        <v>44078</v>
      </c>
      <c r="S83" s="36" t="s">
        <v>89</v>
      </c>
      <c r="T83" s="34" t="s">
        <v>89</v>
      </c>
      <c r="U83" s="33" t="s">
        <v>89</v>
      </c>
      <c r="V83" s="34"/>
      <c r="W83" s="33" t="s">
        <v>89</v>
      </c>
      <c r="X83" s="33" t="s">
        <v>89</v>
      </c>
      <c r="Y83" s="33" t="s">
        <v>89</v>
      </c>
      <c r="Z83" s="34" t="s">
        <v>89</v>
      </c>
      <c r="AA83" s="33" t="s">
        <v>89</v>
      </c>
      <c r="AB83" s="33" t="s">
        <v>89</v>
      </c>
      <c r="AC83" s="37" t="s">
        <v>89</v>
      </c>
      <c r="AD83" s="38" t="s">
        <v>89</v>
      </c>
      <c r="AE83" s="39" t="s">
        <v>89</v>
      </c>
      <c r="AF83" s="40" t="s">
        <v>89</v>
      </c>
      <c r="AG83" s="40" t="s">
        <v>89</v>
      </c>
      <c r="AH83" s="40" t="s">
        <v>89</v>
      </c>
      <c r="AI83" s="40" t="s">
        <v>89</v>
      </c>
      <c r="AJ83" s="40" t="s">
        <v>89</v>
      </c>
      <c r="AK83" s="40" t="s">
        <v>89</v>
      </c>
      <c r="AL83" s="40" t="s">
        <v>89</v>
      </c>
      <c r="AM83" s="40" t="s">
        <v>89</v>
      </c>
      <c r="AN83" s="40" t="s">
        <v>89</v>
      </c>
      <c r="AO83" s="40" t="s">
        <v>89</v>
      </c>
      <c r="AP83" s="40" t="s">
        <v>89</v>
      </c>
      <c r="AQ83" s="40" t="s">
        <v>89</v>
      </c>
      <c r="AR83" s="40" t="s">
        <v>89</v>
      </c>
      <c r="AS83" s="41" t="s">
        <v>89</v>
      </c>
      <c r="AT83" s="42" t="s">
        <v>89</v>
      </c>
      <c r="AU83" s="42" t="s">
        <v>89</v>
      </c>
      <c r="AV83" s="43" t="s">
        <v>89</v>
      </c>
      <c r="AW83" s="38" t="s">
        <v>89</v>
      </c>
      <c r="AX83" s="39" t="s">
        <v>89</v>
      </c>
      <c r="AY83" s="39" t="s">
        <v>89</v>
      </c>
      <c r="AZ83" s="40" t="s">
        <v>17</v>
      </c>
      <c r="BA83" s="39" t="s">
        <v>452</v>
      </c>
      <c r="BB83" s="44" t="s">
        <v>447</v>
      </c>
      <c r="BC83" s="74" t="s">
        <v>18</v>
      </c>
      <c r="BD83" s="75" t="s">
        <v>443</v>
      </c>
      <c r="BE83" s="75" t="s">
        <v>453</v>
      </c>
      <c r="BF83" s="75" t="s">
        <v>449</v>
      </c>
      <c r="BG83" s="76" t="s">
        <v>450</v>
      </c>
      <c r="BH83" s="74" t="s">
        <v>89</v>
      </c>
      <c r="BI83" s="75" t="s">
        <v>89</v>
      </c>
      <c r="BJ83" s="75" t="s">
        <v>89</v>
      </c>
      <c r="BK83" s="75" t="s">
        <v>89</v>
      </c>
      <c r="BL83" s="76" t="s">
        <v>89</v>
      </c>
      <c r="BM83" s="74" t="s">
        <v>89</v>
      </c>
      <c r="BN83" s="75" t="s">
        <v>89</v>
      </c>
      <c r="BO83" s="75" t="s">
        <v>89</v>
      </c>
      <c r="BP83" s="75" t="s">
        <v>89</v>
      </c>
      <c r="BQ83" s="76" t="s">
        <v>89</v>
      </c>
      <c r="BR83" s="74" t="s">
        <v>89</v>
      </c>
      <c r="BS83" s="75" t="s">
        <v>89</v>
      </c>
      <c r="BT83" s="75" t="s">
        <v>89</v>
      </c>
      <c r="BU83" s="75" t="s">
        <v>89</v>
      </c>
      <c r="BV83" s="76" t="s">
        <v>89</v>
      </c>
      <c r="BW83" s="74" t="s">
        <v>89</v>
      </c>
      <c r="BX83" s="75" t="s">
        <v>89</v>
      </c>
      <c r="BY83" s="75" t="s">
        <v>89</v>
      </c>
      <c r="BZ83" s="75" t="s">
        <v>89</v>
      </c>
      <c r="CA83" s="76" t="s">
        <v>89</v>
      </c>
      <c r="CB83" s="74" t="s">
        <v>89</v>
      </c>
      <c r="CC83" s="75" t="s">
        <v>89</v>
      </c>
      <c r="CD83" s="75" t="s">
        <v>89</v>
      </c>
      <c r="CE83" s="75" t="s">
        <v>89</v>
      </c>
      <c r="CF83" s="76" t="s">
        <v>89</v>
      </c>
      <c r="CG83" s="74" t="s">
        <v>89</v>
      </c>
      <c r="CH83" s="75" t="s">
        <v>89</v>
      </c>
      <c r="CI83" s="75" t="s">
        <v>89</v>
      </c>
      <c r="CJ83" s="75" t="s">
        <v>89</v>
      </c>
      <c r="CK83" s="76" t="s">
        <v>89</v>
      </c>
      <c r="CL83" s="45">
        <f t="shared" si="24"/>
        <v>88</v>
      </c>
      <c r="CM83" s="45">
        <f t="shared" si="25"/>
        <v>0</v>
      </c>
      <c r="CN83" s="77"/>
      <c r="CO83" s="41"/>
      <c r="CP83" s="41" t="s">
        <v>1</v>
      </c>
      <c r="CQ83" s="41"/>
      <c r="CR83" s="41" t="s">
        <v>1</v>
      </c>
      <c r="CS83" s="41"/>
      <c r="CT83" s="29">
        <f t="shared" si="21"/>
        <v>1</v>
      </c>
    </row>
    <row r="84" spans="1:98" ht="300" x14ac:dyDescent="0.25">
      <c r="A84" s="32" t="s">
        <v>16</v>
      </c>
      <c r="B84" s="30">
        <v>2020</v>
      </c>
      <c r="C84" s="31" t="s">
        <v>22</v>
      </c>
      <c r="D84" s="31" t="s">
        <v>127</v>
      </c>
      <c r="E84" s="34" t="s">
        <v>89</v>
      </c>
      <c r="F84" s="34" t="s">
        <v>89</v>
      </c>
      <c r="G84" s="34" t="s">
        <v>89</v>
      </c>
      <c r="H84" s="35" t="s">
        <v>89</v>
      </c>
      <c r="I84" s="36" t="s">
        <v>89</v>
      </c>
      <c r="J84" s="34" t="s">
        <v>89</v>
      </c>
      <c r="K84" s="33" t="s">
        <v>89</v>
      </c>
      <c r="L84" s="34" t="s">
        <v>89</v>
      </c>
      <c r="M84" s="33" t="s">
        <v>89</v>
      </c>
      <c r="N84" s="33" t="s">
        <v>89</v>
      </c>
      <c r="O84" s="33" t="s">
        <v>89</v>
      </c>
      <c r="P84" s="34" t="s">
        <v>89</v>
      </c>
      <c r="Q84" s="33" t="s">
        <v>89</v>
      </c>
      <c r="R84" s="37" t="s">
        <v>89</v>
      </c>
      <c r="S84" s="36" t="s">
        <v>89</v>
      </c>
      <c r="T84" s="34" t="s">
        <v>89</v>
      </c>
      <c r="U84" s="33" t="s">
        <v>89</v>
      </c>
      <c r="V84" s="34"/>
      <c r="W84" s="33" t="s">
        <v>89</v>
      </c>
      <c r="X84" s="33" t="s">
        <v>89</v>
      </c>
      <c r="Y84" s="33" t="s">
        <v>89</v>
      </c>
      <c r="Z84" s="34" t="s">
        <v>89</v>
      </c>
      <c r="AA84" s="33" t="s">
        <v>89</v>
      </c>
      <c r="AB84" s="33" t="s">
        <v>89</v>
      </c>
      <c r="AC84" s="37" t="s">
        <v>89</v>
      </c>
      <c r="AD84" s="38" t="s">
        <v>89</v>
      </c>
      <c r="AE84" s="39" t="s">
        <v>89</v>
      </c>
      <c r="AF84" s="40" t="s">
        <v>89</v>
      </c>
      <c r="AG84" s="40" t="s">
        <v>89</v>
      </c>
      <c r="AH84" s="40" t="s">
        <v>89</v>
      </c>
      <c r="AI84" s="40" t="s">
        <v>89</v>
      </c>
      <c r="AJ84" s="40" t="s">
        <v>89</v>
      </c>
      <c r="AK84" s="40" t="s">
        <v>89</v>
      </c>
      <c r="AL84" s="40" t="s">
        <v>89</v>
      </c>
      <c r="AM84" s="40" t="s">
        <v>89</v>
      </c>
      <c r="AN84" s="40" t="s">
        <v>89</v>
      </c>
      <c r="AO84" s="40" t="s">
        <v>89</v>
      </c>
      <c r="AP84" s="40" t="s">
        <v>89</v>
      </c>
      <c r="AQ84" s="40" t="s">
        <v>89</v>
      </c>
      <c r="AR84" s="40" t="s">
        <v>89</v>
      </c>
      <c r="AS84" s="41" t="s">
        <v>89</v>
      </c>
      <c r="AT84" s="42" t="s">
        <v>89</v>
      </c>
      <c r="AU84" s="42" t="s">
        <v>89</v>
      </c>
      <c r="AV84" s="43" t="s">
        <v>89</v>
      </c>
      <c r="AW84" s="38" t="s">
        <v>89</v>
      </c>
      <c r="AX84" s="39" t="s">
        <v>89</v>
      </c>
      <c r="AY84" s="39" t="s">
        <v>89</v>
      </c>
      <c r="AZ84" s="40" t="s">
        <v>17</v>
      </c>
      <c r="BA84" s="39" t="s">
        <v>454</v>
      </c>
      <c r="BB84" s="44" t="s">
        <v>447</v>
      </c>
      <c r="BC84" s="74" t="s">
        <v>18</v>
      </c>
      <c r="BD84" s="75" t="s">
        <v>443</v>
      </c>
      <c r="BE84" s="75" t="s">
        <v>455</v>
      </c>
      <c r="BF84" s="75" t="s">
        <v>449</v>
      </c>
      <c r="BG84" s="76" t="s">
        <v>450</v>
      </c>
      <c r="BH84" s="74" t="s">
        <v>89</v>
      </c>
      <c r="BI84" s="75" t="s">
        <v>89</v>
      </c>
      <c r="BJ84" s="75" t="s">
        <v>89</v>
      </c>
      <c r="BK84" s="75" t="s">
        <v>89</v>
      </c>
      <c r="BL84" s="76" t="s">
        <v>89</v>
      </c>
      <c r="BM84" s="74" t="s">
        <v>89</v>
      </c>
      <c r="BN84" s="75" t="s">
        <v>89</v>
      </c>
      <c r="BO84" s="75" t="s">
        <v>89</v>
      </c>
      <c r="BP84" s="75" t="s">
        <v>89</v>
      </c>
      <c r="BQ84" s="76" t="s">
        <v>89</v>
      </c>
      <c r="BR84" s="74" t="s">
        <v>89</v>
      </c>
      <c r="BS84" s="75" t="s">
        <v>89</v>
      </c>
      <c r="BT84" s="75" t="s">
        <v>89</v>
      </c>
      <c r="BU84" s="75" t="s">
        <v>89</v>
      </c>
      <c r="BV84" s="76" t="s">
        <v>89</v>
      </c>
      <c r="BW84" s="74" t="s">
        <v>89</v>
      </c>
      <c r="BX84" s="75" t="s">
        <v>89</v>
      </c>
      <c r="BY84" s="75" t="s">
        <v>89</v>
      </c>
      <c r="BZ84" s="75" t="s">
        <v>89</v>
      </c>
      <c r="CA84" s="76" t="s">
        <v>89</v>
      </c>
      <c r="CB84" s="74" t="s">
        <v>89</v>
      </c>
      <c r="CC84" s="75" t="s">
        <v>89</v>
      </c>
      <c r="CD84" s="75" t="s">
        <v>89</v>
      </c>
      <c r="CE84" s="75" t="s">
        <v>89</v>
      </c>
      <c r="CF84" s="76" t="s">
        <v>89</v>
      </c>
      <c r="CG84" s="74" t="s">
        <v>89</v>
      </c>
      <c r="CH84" s="75" t="s">
        <v>89</v>
      </c>
      <c r="CI84" s="75" t="s">
        <v>89</v>
      </c>
      <c r="CJ84" s="75" t="s">
        <v>89</v>
      </c>
      <c r="CK84" s="76" t="s">
        <v>89</v>
      </c>
      <c r="CL84" s="45">
        <f t="shared" si="24"/>
        <v>88</v>
      </c>
      <c r="CM84" s="45">
        <f t="shared" si="25"/>
        <v>0</v>
      </c>
      <c r="CN84" s="77"/>
      <c r="CO84" s="41"/>
      <c r="CP84" s="41" t="s">
        <v>1</v>
      </c>
      <c r="CQ84" s="41"/>
      <c r="CR84" s="41" t="s">
        <v>1</v>
      </c>
      <c r="CS84" s="41"/>
      <c r="CT84" s="29">
        <f t="shared" si="21"/>
        <v>1</v>
      </c>
    </row>
    <row r="85" spans="1:98" ht="330" x14ac:dyDescent="0.25">
      <c r="A85" s="32" t="s">
        <v>16</v>
      </c>
      <c r="B85" s="30">
        <v>2020</v>
      </c>
      <c r="C85" s="31" t="s">
        <v>22</v>
      </c>
      <c r="D85" s="31" t="s">
        <v>127</v>
      </c>
      <c r="E85" s="34" t="s">
        <v>89</v>
      </c>
      <c r="F85" s="34" t="s">
        <v>89</v>
      </c>
      <c r="G85" s="34" t="s">
        <v>89</v>
      </c>
      <c r="H85" s="35" t="s">
        <v>89</v>
      </c>
      <c r="I85" s="36" t="s">
        <v>89</v>
      </c>
      <c r="J85" s="34" t="s">
        <v>89</v>
      </c>
      <c r="K85" s="33" t="s">
        <v>89</v>
      </c>
      <c r="L85" s="34" t="s">
        <v>89</v>
      </c>
      <c r="M85" s="33" t="s">
        <v>89</v>
      </c>
      <c r="N85" s="33" t="s">
        <v>89</v>
      </c>
      <c r="O85" s="33" t="s">
        <v>89</v>
      </c>
      <c r="P85" s="34" t="s">
        <v>89</v>
      </c>
      <c r="Q85" s="33" t="s">
        <v>89</v>
      </c>
      <c r="R85" s="37" t="s">
        <v>89</v>
      </c>
      <c r="S85" s="36" t="s">
        <v>89</v>
      </c>
      <c r="T85" s="34" t="s">
        <v>89</v>
      </c>
      <c r="U85" s="33" t="s">
        <v>89</v>
      </c>
      <c r="V85" s="34"/>
      <c r="W85" s="33" t="s">
        <v>89</v>
      </c>
      <c r="X85" s="33" t="s">
        <v>89</v>
      </c>
      <c r="Y85" s="33" t="s">
        <v>89</v>
      </c>
      <c r="Z85" s="34" t="s">
        <v>89</v>
      </c>
      <c r="AA85" s="33" t="s">
        <v>89</v>
      </c>
      <c r="AB85" s="33" t="s">
        <v>89</v>
      </c>
      <c r="AC85" s="37" t="s">
        <v>89</v>
      </c>
      <c r="AD85" s="38" t="s">
        <v>89</v>
      </c>
      <c r="AE85" s="39" t="s">
        <v>89</v>
      </c>
      <c r="AF85" s="40" t="s">
        <v>89</v>
      </c>
      <c r="AG85" s="40" t="s">
        <v>89</v>
      </c>
      <c r="AH85" s="40" t="s">
        <v>89</v>
      </c>
      <c r="AI85" s="40" t="s">
        <v>89</v>
      </c>
      <c r="AJ85" s="40" t="s">
        <v>89</v>
      </c>
      <c r="AK85" s="40" t="s">
        <v>89</v>
      </c>
      <c r="AL85" s="40" t="s">
        <v>89</v>
      </c>
      <c r="AM85" s="40" t="s">
        <v>89</v>
      </c>
      <c r="AN85" s="40" t="s">
        <v>89</v>
      </c>
      <c r="AO85" s="40" t="s">
        <v>89</v>
      </c>
      <c r="AP85" s="40" t="s">
        <v>89</v>
      </c>
      <c r="AQ85" s="40" t="s">
        <v>89</v>
      </c>
      <c r="AR85" s="40" t="s">
        <v>89</v>
      </c>
      <c r="AS85" s="41" t="s">
        <v>89</v>
      </c>
      <c r="AT85" s="42" t="s">
        <v>89</v>
      </c>
      <c r="AU85" s="42" t="s">
        <v>89</v>
      </c>
      <c r="AV85" s="43" t="s">
        <v>89</v>
      </c>
      <c r="AW85" s="38" t="s">
        <v>89</v>
      </c>
      <c r="AX85" s="39" t="s">
        <v>89</v>
      </c>
      <c r="AY85" s="39" t="s">
        <v>89</v>
      </c>
      <c r="AZ85" s="40" t="s">
        <v>18</v>
      </c>
      <c r="BA85" s="39" t="s">
        <v>443</v>
      </c>
      <c r="BB85" s="44" t="s">
        <v>447</v>
      </c>
      <c r="BC85" s="74" t="s">
        <v>18</v>
      </c>
      <c r="BD85" s="75" t="s">
        <v>443</v>
      </c>
      <c r="BE85" s="75" t="s">
        <v>456</v>
      </c>
      <c r="BF85" s="75" t="s">
        <v>449</v>
      </c>
      <c r="BG85" s="76" t="s">
        <v>450</v>
      </c>
      <c r="BH85" s="74" t="s">
        <v>89</v>
      </c>
      <c r="BI85" s="75" t="s">
        <v>89</v>
      </c>
      <c r="BJ85" s="75" t="s">
        <v>89</v>
      </c>
      <c r="BK85" s="75" t="s">
        <v>89</v>
      </c>
      <c r="BL85" s="76" t="s">
        <v>89</v>
      </c>
      <c r="BM85" s="74" t="s">
        <v>89</v>
      </c>
      <c r="BN85" s="75" t="s">
        <v>89</v>
      </c>
      <c r="BO85" s="75" t="s">
        <v>89</v>
      </c>
      <c r="BP85" s="75" t="s">
        <v>89</v>
      </c>
      <c r="BQ85" s="76" t="s">
        <v>89</v>
      </c>
      <c r="BR85" s="74" t="s">
        <v>89</v>
      </c>
      <c r="BS85" s="75" t="s">
        <v>89</v>
      </c>
      <c r="BT85" s="75" t="s">
        <v>89</v>
      </c>
      <c r="BU85" s="75" t="s">
        <v>89</v>
      </c>
      <c r="BV85" s="76" t="s">
        <v>89</v>
      </c>
      <c r="BW85" s="74" t="s">
        <v>89</v>
      </c>
      <c r="BX85" s="75" t="s">
        <v>89</v>
      </c>
      <c r="BY85" s="75" t="s">
        <v>89</v>
      </c>
      <c r="BZ85" s="75" t="s">
        <v>89</v>
      </c>
      <c r="CA85" s="76" t="s">
        <v>89</v>
      </c>
      <c r="CB85" s="74" t="s">
        <v>89</v>
      </c>
      <c r="CC85" s="75" t="s">
        <v>89</v>
      </c>
      <c r="CD85" s="75" t="s">
        <v>89</v>
      </c>
      <c r="CE85" s="75" t="s">
        <v>89</v>
      </c>
      <c r="CF85" s="76" t="s">
        <v>89</v>
      </c>
      <c r="CG85" s="74" t="s">
        <v>89</v>
      </c>
      <c r="CH85" s="75" t="s">
        <v>89</v>
      </c>
      <c r="CI85" s="75" t="s">
        <v>89</v>
      </c>
      <c r="CJ85" s="75" t="s">
        <v>89</v>
      </c>
      <c r="CK85" s="76" t="s">
        <v>89</v>
      </c>
      <c r="CL85" s="45">
        <f t="shared" si="24"/>
        <v>88</v>
      </c>
      <c r="CM85" s="45">
        <f t="shared" si="25"/>
        <v>0</v>
      </c>
      <c r="CN85" s="77"/>
      <c r="CO85" s="41"/>
      <c r="CP85" s="41" t="s">
        <v>1</v>
      </c>
      <c r="CQ85" s="41"/>
      <c r="CR85" s="41" t="s">
        <v>1</v>
      </c>
      <c r="CS85" s="41"/>
      <c r="CT85" s="29">
        <f t="shared" si="21"/>
        <v>1</v>
      </c>
    </row>
    <row r="86" spans="1:98" ht="330" x14ac:dyDescent="0.25">
      <c r="A86" s="32" t="s">
        <v>16</v>
      </c>
      <c r="B86" s="30">
        <v>2020</v>
      </c>
      <c r="C86" s="31" t="s">
        <v>22</v>
      </c>
      <c r="D86" s="31" t="s">
        <v>127</v>
      </c>
      <c r="E86" s="34" t="s">
        <v>89</v>
      </c>
      <c r="F86" s="34" t="s">
        <v>89</v>
      </c>
      <c r="G86" s="34" t="s">
        <v>89</v>
      </c>
      <c r="H86" s="35" t="s">
        <v>89</v>
      </c>
      <c r="I86" s="36" t="s">
        <v>89</v>
      </c>
      <c r="J86" s="34" t="s">
        <v>89</v>
      </c>
      <c r="K86" s="33" t="s">
        <v>89</v>
      </c>
      <c r="L86" s="34" t="s">
        <v>89</v>
      </c>
      <c r="M86" s="33" t="s">
        <v>89</v>
      </c>
      <c r="N86" s="33" t="s">
        <v>89</v>
      </c>
      <c r="O86" s="33" t="s">
        <v>89</v>
      </c>
      <c r="P86" s="34" t="s">
        <v>89</v>
      </c>
      <c r="Q86" s="33" t="s">
        <v>89</v>
      </c>
      <c r="R86" s="37" t="s">
        <v>89</v>
      </c>
      <c r="S86" s="36" t="s">
        <v>89</v>
      </c>
      <c r="T86" s="34" t="s">
        <v>89</v>
      </c>
      <c r="U86" s="33" t="s">
        <v>89</v>
      </c>
      <c r="V86" s="34"/>
      <c r="W86" s="33" t="s">
        <v>89</v>
      </c>
      <c r="X86" s="33" t="s">
        <v>89</v>
      </c>
      <c r="Y86" s="33" t="s">
        <v>89</v>
      </c>
      <c r="Z86" s="34" t="s">
        <v>89</v>
      </c>
      <c r="AA86" s="33" t="s">
        <v>89</v>
      </c>
      <c r="AB86" s="33" t="s">
        <v>89</v>
      </c>
      <c r="AC86" s="37" t="s">
        <v>89</v>
      </c>
      <c r="AD86" s="38" t="s">
        <v>89</v>
      </c>
      <c r="AE86" s="39" t="s">
        <v>89</v>
      </c>
      <c r="AF86" s="40" t="s">
        <v>89</v>
      </c>
      <c r="AG86" s="40" t="s">
        <v>89</v>
      </c>
      <c r="AH86" s="40" t="s">
        <v>89</v>
      </c>
      <c r="AI86" s="40" t="s">
        <v>89</v>
      </c>
      <c r="AJ86" s="40" t="s">
        <v>89</v>
      </c>
      <c r="AK86" s="40" t="s">
        <v>89</v>
      </c>
      <c r="AL86" s="40" t="s">
        <v>89</v>
      </c>
      <c r="AM86" s="40" t="s">
        <v>89</v>
      </c>
      <c r="AN86" s="40" t="s">
        <v>89</v>
      </c>
      <c r="AO86" s="40" t="s">
        <v>89</v>
      </c>
      <c r="AP86" s="40" t="s">
        <v>89</v>
      </c>
      <c r="AQ86" s="40" t="s">
        <v>89</v>
      </c>
      <c r="AR86" s="40" t="s">
        <v>89</v>
      </c>
      <c r="AS86" s="41" t="s">
        <v>89</v>
      </c>
      <c r="AT86" s="42" t="s">
        <v>89</v>
      </c>
      <c r="AU86" s="42" t="s">
        <v>89</v>
      </c>
      <c r="AV86" s="43" t="s">
        <v>89</v>
      </c>
      <c r="AW86" s="38" t="s">
        <v>89</v>
      </c>
      <c r="AX86" s="39" t="s">
        <v>89</v>
      </c>
      <c r="AY86" s="39" t="s">
        <v>89</v>
      </c>
      <c r="AZ86" s="40" t="s">
        <v>89</v>
      </c>
      <c r="BA86" s="39" t="s">
        <v>89</v>
      </c>
      <c r="BB86" s="44" t="s">
        <v>89</v>
      </c>
      <c r="BC86" s="74" t="s">
        <v>18</v>
      </c>
      <c r="BD86" s="75" t="s">
        <v>443</v>
      </c>
      <c r="BE86" s="75" t="s">
        <v>457</v>
      </c>
      <c r="BF86" s="75" t="s">
        <v>449</v>
      </c>
      <c r="BG86" s="76" t="s">
        <v>450</v>
      </c>
      <c r="BH86" s="74" t="s">
        <v>89</v>
      </c>
      <c r="BI86" s="75" t="s">
        <v>89</v>
      </c>
      <c r="BJ86" s="75" t="s">
        <v>89</v>
      </c>
      <c r="BK86" s="75" t="s">
        <v>89</v>
      </c>
      <c r="BL86" s="76" t="s">
        <v>89</v>
      </c>
      <c r="BM86" s="74" t="s">
        <v>89</v>
      </c>
      <c r="BN86" s="75" t="s">
        <v>89</v>
      </c>
      <c r="BO86" s="75" t="s">
        <v>89</v>
      </c>
      <c r="BP86" s="75" t="s">
        <v>89</v>
      </c>
      <c r="BQ86" s="76" t="s">
        <v>89</v>
      </c>
      <c r="BR86" s="74" t="s">
        <v>89</v>
      </c>
      <c r="BS86" s="75" t="s">
        <v>89</v>
      </c>
      <c r="BT86" s="75" t="s">
        <v>89</v>
      </c>
      <c r="BU86" s="75" t="s">
        <v>89</v>
      </c>
      <c r="BV86" s="76" t="s">
        <v>89</v>
      </c>
      <c r="BW86" s="74" t="s">
        <v>89</v>
      </c>
      <c r="BX86" s="75" t="s">
        <v>89</v>
      </c>
      <c r="BY86" s="75" t="s">
        <v>89</v>
      </c>
      <c r="BZ86" s="75" t="s">
        <v>89</v>
      </c>
      <c r="CA86" s="76" t="s">
        <v>89</v>
      </c>
      <c r="CB86" s="74" t="s">
        <v>89</v>
      </c>
      <c r="CC86" s="75" t="s">
        <v>89</v>
      </c>
      <c r="CD86" s="75" t="s">
        <v>89</v>
      </c>
      <c r="CE86" s="75" t="s">
        <v>89</v>
      </c>
      <c r="CF86" s="76" t="s">
        <v>89</v>
      </c>
      <c r="CG86" s="74" t="s">
        <v>89</v>
      </c>
      <c r="CH86" s="75" t="s">
        <v>89</v>
      </c>
      <c r="CI86" s="75" t="s">
        <v>89</v>
      </c>
      <c r="CJ86" s="75" t="s">
        <v>89</v>
      </c>
      <c r="CK86" s="76" t="s">
        <v>89</v>
      </c>
      <c r="CL86" s="45">
        <f t="shared" si="24"/>
        <v>88</v>
      </c>
      <c r="CM86" s="45">
        <f t="shared" si="25"/>
        <v>0</v>
      </c>
      <c r="CN86" s="77"/>
      <c r="CO86" s="41"/>
      <c r="CP86" s="41"/>
      <c r="CQ86" s="41"/>
      <c r="CR86" s="41"/>
      <c r="CS86" s="41"/>
      <c r="CT86" s="29">
        <f t="shared" si="21"/>
        <v>0</v>
      </c>
    </row>
    <row r="87" spans="1:98" ht="270" x14ac:dyDescent="0.25">
      <c r="A87" s="32" t="s">
        <v>16</v>
      </c>
      <c r="B87" s="30">
        <v>2020</v>
      </c>
      <c r="C87" s="31" t="s">
        <v>22</v>
      </c>
      <c r="D87" s="31" t="s">
        <v>127</v>
      </c>
      <c r="E87" s="34" t="s">
        <v>89</v>
      </c>
      <c r="F87" s="34" t="s">
        <v>89</v>
      </c>
      <c r="G87" s="34" t="s">
        <v>89</v>
      </c>
      <c r="H87" s="35" t="s">
        <v>89</v>
      </c>
      <c r="I87" s="36" t="s">
        <v>89</v>
      </c>
      <c r="J87" s="34" t="s">
        <v>89</v>
      </c>
      <c r="K87" s="33" t="s">
        <v>89</v>
      </c>
      <c r="L87" s="34" t="s">
        <v>89</v>
      </c>
      <c r="M87" s="33" t="s">
        <v>89</v>
      </c>
      <c r="N87" s="33" t="s">
        <v>89</v>
      </c>
      <c r="O87" s="33" t="s">
        <v>89</v>
      </c>
      <c r="P87" s="34" t="s">
        <v>89</v>
      </c>
      <c r="Q87" s="33" t="s">
        <v>89</v>
      </c>
      <c r="R87" s="37" t="s">
        <v>89</v>
      </c>
      <c r="S87" s="36" t="s">
        <v>89</v>
      </c>
      <c r="T87" s="34" t="s">
        <v>89</v>
      </c>
      <c r="U87" s="33" t="s">
        <v>89</v>
      </c>
      <c r="V87" s="34"/>
      <c r="W87" s="33" t="s">
        <v>89</v>
      </c>
      <c r="X87" s="33" t="s">
        <v>89</v>
      </c>
      <c r="Y87" s="33" t="s">
        <v>89</v>
      </c>
      <c r="Z87" s="34" t="s">
        <v>89</v>
      </c>
      <c r="AA87" s="33" t="s">
        <v>89</v>
      </c>
      <c r="AB87" s="33" t="s">
        <v>89</v>
      </c>
      <c r="AC87" s="37" t="s">
        <v>89</v>
      </c>
      <c r="AD87" s="38" t="s">
        <v>89</v>
      </c>
      <c r="AE87" s="39" t="s">
        <v>89</v>
      </c>
      <c r="AF87" s="40" t="s">
        <v>89</v>
      </c>
      <c r="AG87" s="40" t="s">
        <v>89</v>
      </c>
      <c r="AH87" s="40" t="s">
        <v>89</v>
      </c>
      <c r="AI87" s="40" t="s">
        <v>89</v>
      </c>
      <c r="AJ87" s="40" t="s">
        <v>89</v>
      </c>
      <c r="AK87" s="40" t="s">
        <v>89</v>
      </c>
      <c r="AL87" s="40" t="s">
        <v>89</v>
      </c>
      <c r="AM87" s="40" t="s">
        <v>89</v>
      </c>
      <c r="AN87" s="40" t="s">
        <v>89</v>
      </c>
      <c r="AO87" s="40" t="s">
        <v>89</v>
      </c>
      <c r="AP87" s="40" t="s">
        <v>89</v>
      </c>
      <c r="AQ87" s="40" t="s">
        <v>89</v>
      </c>
      <c r="AR87" s="40" t="s">
        <v>89</v>
      </c>
      <c r="AS87" s="41" t="s">
        <v>89</v>
      </c>
      <c r="AT87" s="42" t="s">
        <v>89</v>
      </c>
      <c r="AU87" s="42" t="s">
        <v>89</v>
      </c>
      <c r="AV87" s="43" t="s">
        <v>89</v>
      </c>
      <c r="AW87" s="38" t="s">
        <v>89</v>
      </c>
      <c r="AX87" s="39" t="s">
        <v>89</v>
      </c>
      <c r="AY87" s="39" t="s">
        <v>89</v>
      </c>
      <c r="AZ87" s="40" t="s">
        <v>89</v>
      </c>
      <c r="BA87" s="39" t="s">
        <v>89</v>
      </c>
      <c r="BB87" s="44" t="s">
        <v>89</v>
      </c>
      <c r="BC87" s="74" t="s">
        <v>18</v>
      </c>
      <c r="BD87" s="75" t="s">
        <v>443</v>
      </c>
      <c r="BE87" s="75" t="s">
        <v>458</v>
      </c>
      <c r="BF87" s="75" t="s">
        <v>449</v>
      </c>
      <c r="BG87" s="76" t="s">
        <v>450</v>
      </c>
      <c r="BH87" s="74" t="s">
        <v>89</v>
      </c>
      <c r="BI87" s="75" t="s">
        <v>89</v>
      </c>
      <c r="BJ87" s="75" t="s">
        <v>89</v>
      </c>
      <c r="BK87" s="75" t="s">
        <v>89</v>
      </c>
      <c r="BL87" s="76" t="s">
        <v>89</v>
      </c>
      <c r="BM87" s="74" t="s">
        <v>89</v>
      </c>
      <c r="BN87" s="75" t="s">
        <v>89</v>
      </c>
      <c r="BO87" s="75" t="s">
        <v>89</v>
      </c>
      <c r="BP87" s="75" t="s">
        <v>89</v>
      </c>
      <c r="BQ87" s="76" t="s">
        <v>89</v>
      </c>
      <c r="BR87" s="74" t="s">
        <v>89</v>
      </c>
      <c r="BS87" s="75" t="s">
        <v>89</v>
      </c>
      <c r="BT87" s="75" t="s">
        <v>89</v>
      </c>
      <c r="BU87" s="75" t="s">
        <v>89</v>
      </c>
      <c r="BV87" s="76" t="s">
        <v>89</v>
      </c>
      <c r="BW87" s="74" t="s">
        <v>89</v>
      </c>
      <c r="BX87" s="75" t="s">
        <v>89</v>
      </c>
      <c r="BY87" s="75" t="s">
        <v>89</v>
      </c>
      <c r="BZ87" s="75" t="s">
        <v>89</v>
      </c>
      <c r="CA87" s="76" t="s">
        <v>89</v>
      </c>
      <c r="CB87" s="74" t="s">
        <v>89</v>
      </c>
      <c r="CC87" s="75" t="s">
        <v>89</v>
      </c>
      <c r="CD87" s="75" t="s">
        <v>89</v>
      </c>
      <c r="CE87" s="75" t="s">
        <v>89</v>
      </c>
      <c r="CF87" s="76" t="s">
        <v>89</v>
      </c>
      <c r="CG87" s="74" t="s">
        <v>89</v>
      </c>
      <c r="CH87" s="75" t="s">
        <v>89</v>
      </c>
      <c r="CI87" s="75" t="s">
        <v>89</v>
      </c>
      <c r="CJ87" s="75" t="s">
        <v>89</v>
      </c>
      <c r="CK87" s="76" t="s">
        <v>89</v>
      </c>
      <c r="CL87" s="45">
        <f t="shared" si="24"/>
        <v>88</v>
      </c>
      <c r="CM87" s="45">
        <f t="shared" si="25"/>
        <v>0</v>
      </c>
      <c r="CN87" s="77"/>
      <c r="CO87" s="41"/>
      <c r="CP87" s="41"/>
      <c r="CQ87" s="41"/>
      <c r="CR87" s="41"/>
      <c r="CS87" s="41"/>
      <c r="CT87" s="29">
        <f t="shared" si="21"/>
        <v>0</v>
      </c>
    </row>
    <row r="88" spans="1:98" ht="285" x14ac:dyDescent="0.25">
      <c r="A88" s="32" t="s">
        <v>16</v>
      </c>
      <c r="B88" s="30">
        <v>2020</v>
      </c>
      <c r="C88" s="31" t="s">
        <v>22</v>
      </c>
      <c r="D88" s="31" t="s">
        <v>127</v>
      </c>
      <c r="E88" s="34" t="s">
        <v>89</v>
      </c>
      <c r="F88" s="34" t="s">
        <v>89</v>
      </c>
      <c r="G88" s="34" t="s">
        <v>89</v>
      </c>
      <c r="H88" s="35" t="s">
        <v>89</v>
      </c>
      <c r="I88" s="36" t="s">
        <v>89</v>
      </c>
      <c r="J88" s="34" t="s">
        <v>89</v>
      </c>
      <c r="K88" s="33" t="s">
        <v>89</v>
      </c>
      <c r="L88" s="34" t="s">
        <v>89</v>
      </c>
      <c r="M88" s="33" t="s">
        <v>89</v>
      </c>
      <c r="N88" s="33" t="s">
        <v>89</v>
      </c>
      <c r="O88" s="33" t="s">
        <v>89</v>
      </c>
      <c r="P88" s="34" t="s">
        <v>89</v>
      </c>
      <c r="Q88" s="33" t="s">
        <v>89</v>
      </c>
      <c r="R88" s="37" t="s">
        <v>89</v>
      </c>
      <c r="S88" s="36" t="s">
        <v>89</v>
      </c>
      <c r="T88" s="34" t="s">
        <v>89</v>
      </c>
      <c r="U88" s="33" t="s">
        <v>89</v>
      </c>
      <c r="V88" s="34"/>
      <c r="W88" s="33" t="s">
        <v>89</v>
      </c>
      <c r="X88" s="33" t="s">
        <v>89</v>
      </c>
      <c r="Y88" s="33" t="s">
        <v>89</v>
      </c>
      <c r="Z88" s="34" t="s">
        <v>89</v>
      </c>
      <c r="AA88" s="33" t="s">
        <v>89</v>
      </c>
      <c r="AB88" s="33" t="s">
        <v>89</v>
      </c>
      <c r="AC88" s="37" t="s">
        <v>89</v>
      </c>
      <c r="AD88" s="38" t="s">
        <v>89</v>
      </c>
      <c r="AE88" s="39" t="s">
        <v>89</v>
      </c>
      <c r="AF88" s="40" t="s">
        <v>89</v>
      </c>
      <c r="AG88" s="40" t="s">
        <v>89</v>
      </c>
      <c r="AH88" s="40" t="s">
        <v>89</v>
      </c>
      <c r="AI88" s="40" t="s">
        <v>89</v>
      </c>
      <c r="AJ88" s="40" t="s">
        <v>89</v>
      </c>
      <c r="AK88" s="40" t="s">
        <v>89</v>
      </c>
      <c r="AL88" s="40" t="s">
        <v>89</v>
      </c>
      <c r="AM88" s="40" t="s">
        <v>89</v>
      </c>
      <c r="AN88" s="40" t="s">
        <v>89</v>
      </c>
      <c r="AO88" s="40" t="s">
        <v>89</v>
      </c>
      <c r="AP88" s="40" t="s">
        <v>89</v>
      </c>
      <c r="AQ88" s="40" t="s">
        <v>89</v>
      </c>
      <c r="AR88" s="40" t="s">
        <v>89</v>
      </c>
      <c r="AS88" s="41" t="s">
        <v>89</v>
      </c>
      <c r="AT88" s="42" t="s">
        <v>89</v>
      </c>
      <c r="AU88" s="42" t="s">
        <v>89</v>
      </c>
      <c r="AV88" s="43" t="s">
        <v>89</v>
      </c>
      <c r="AW88" s="38" t="s">
        <v>89</v>
      </c>
      <c r="AX88" s="39" t="s">
        <v>89</v>
      </c>
      <c r="AY88" s="39" t="s">
        <v>89</v>
      </c>
      <c r="AZ88" s="40" t="s">
        <v>89</v>
      </c>
      <c r="BA88" s="39" t="s">
        <v>89</v>
      </c>
      <c r="BB88" s="44" t="s">
        <v>89</v>
      </c>
      <c r="BC88" s="74" t="s">
        <v>18</v>
      </c>
      <c r="BD88" s="75" t="s">
        <v>443</v>
      </c>
      <c r="BE88" s="75" t="s">
        <v>459</v>
      </c>
      <c r="BF88" s="75" t="s">
        <v>449</v>
      </c>
      <c r="BG88" s="76" t="s">
        <v>450</v>
      </c>
      <c r="BH88" s="74" t="s">
        <v>89</v>
      </c>
      <c r="BI88" s="75" t="s">
        <v>89</v>
      </c>
      <c r="BJ88" s="75" t="s">
        <v>89</v>
      </c>
      <c r="BK88" s="75" t="s">
        <v>89</v>
      </c>
      <c r="BL88" s="76" t="s">
        <v>89</v>
      </c>
      <c r="BM88" s="74" t="s">
        <v>89</v>
      </c>
      <c r="BN88" s="75" t="s">
        <v>89</v>
      </c>
      <c r="BO88" s="75" t="s">
        <v>89</v>
      </c>
      <c r="BP88" s="75" t="s">
        <v>89</v>
      </c>
      <c r="BQ88" s="76" t="s">
        <v>89</v>
      </c>
      <c r="BR88" s="74" t="s">
        <v>89</v>
      </c>
      <c r="BS88" s="75" t="s">
        <v>89</v>
      </c>
      <c r="BT88" s="75" t="s">
        <v>89</v>
      </c>
      <c r="BU88" s="75" t="s">
        <v>89</v>
      </c>
      <c r="BV88" s="76" t="s">
        <v>89</v>
      </c>
      <c r="BW88" s="74" t="s">
        <v>89</v>
      </c>
      <c r="BX88" s="75" t="s">
        <v>89</v>
      </c>
      <c r="BY88" s="75" t="s">
        <v>89</v>
      </c>
      <c r="BZ88" s="75" t="s">
        <v>89</v>
      </c>
      <c r="CA88" s="76" t="s">
        <v>89</v>
      </c>
      <c r="CB88" s="74" t="s">
        <v>89</v>
      </c>
      <c r="CC88" s="75" t="s">
        <v>89</v>
      </c>
      <c r="CD88" s="75" t="s">
        <v>89</v>
      </c>
      <c r="CE88" s="75" t="s">
        <v>89</v>
      </c>
      <c r="CF88" s="76" t="s">
        <v>89</v>
      </c>
      <c r="CG88" s="74" t="s">
        <v>89</v>
      </c>
      <c r="CH88" s="75" t="s">
        <v>89</v>
      </c>
      <c r="CI88" s="75" t="s">
        <v>89</v>
      </c>
      <c r="CJ88" s="75" t="s">
        <v>89</v>
      </c>
      <c r="CK88" s="76" t="s">
        <v>89</v>
      </c>
      <c r="CL88" s="45">
        <f t="shared" si="24"/>
        <v>88</v>
      </c>
      <c r="CM88" s="45">
        <f t="shared" si="25"/>
        <v>0</v>
      </c>
      <c r="CN88" s="77"/>
      <c r="CO88" s="41"/>
      <c r="CP88" s="41"/>
      <c r="CQ88" s="41"/>
      <c r="CR88" s="41"/>
      <c r="CS88" s="41"/>
      <c r="CT88" s="29">
        <f t="shared" si="21"/>
        <v>0</v>
      </c>
    </row>
    <row r="89" spans="1:98" ht="345" x14ac:dyDescent="0.25">
      <c r="A89" s="32" t="s">
        <v>16</v>
      </c>
      <c r="B89" s="30">
        <v>2020</v>
      </c>
      <c r="C89" s="31" t="s">
        <v>22</v>
      </c>
      <c r="D89" s="31" t="s">
        <v>127</v>
      </c>
      <c r="E89" s="34" t="s">
        <v>89</v>
      </c>
      <c r="F89" s="34" t="s">
        <v>89</v>
      </c>
      <c r="G89" s="34" t="s">
        <v>89</v>
      </c>
      <c r="H89" s="35" t="s">
        <v>89</v>
      </c>
      <c r="I89" s="36" t="s">
        <v>89</v>
      </c>
      <c r="J89" s="34" t="s">
        <v>89</v>
      </c>
      <c r="K89" s="33" t="s">
        <v>89</v>
      </c>
      <c r="L89" s="34" t="s">
        <v>89</v>
      </c>
      <c r="M89" s="33" t="s">
        <v>89</v>
      </c>
      <c r="N89" s="33" t="s">
        <v>89</v>
      </c>
      <c r="O89" s="33" t="s">
        <v>89</v>
      </c>
      <c r="P89" s="34" t="s">
        <v>89</v>
      </c>
      <c r="Q89" s="33" t="s">
        <v>89</v>
      </c>
      <c r="R89" s="37" t="s">
        <v>89</v>
      </c>
      <c r="S89" s="36" t="s">
        <v>89</v>
      </c>
      <c r="T89" s="34" t="s">
        <v>89</v>
      </c>
      <c r="U89" s="33" t="s">
        <v>89</v>
      </c>
      <c r="V89" s="34"/>
      <c r="W89" s="33" t="s">
        <v>89</v>
      </c>
      <c r="X89" s="33" t="s">
        <v>89</v>
      </c>
      <c r="Y89" s="33" t="s">
        <v>89</v>
      </c>
      <c r="Z89" s="34" t="s">
        <v>89</v>
      </c>
      <c r="AA89" s="33" t="s">
        <v>89</v>
      </c>
      <c r="AB89" s="33" t="s">
        <v>89</v>
      </c>
      <c r="AC89" s="37" t="s">
        <v>89</v>
      </c>
      <c r="AD89" s="38" t="s">
        <v>89</v>
      </c>
      <c r="AE89" s="39" t="s">
        <v>89</v>
      </c>
      <c r="AF89" s="40" t="s">
        <v>89</v>
      </c>
      <c r="AG89" s="40" t="s">
        <v>89</v>
      </c>
      <c r="AH89" s="40" t="s">
        <v>89</v>
      </c>
      <c r="AI89" s="40" t="s">
        <v>89</v>
      </c>
      <c r="AJ89" s="40" t="s">
        <v>89</v>
      </c>
      <c r="AK89" s="40" t="s">
        <v>89</v>
      </c>
      <c r="AL89" s="40" t="s">
        <v>89</v>
      </c>
      <c r="AM89" s="40" t="s">
        <v>89</v>
      </c>
      <c r="AN89" s="40" t="s">
        <v>89</v>
      </c>
      <c r="AO89" s="40" t="s">
        <v>89</v>
      </c>
      <c r="AP89" s="40" t="s">
        <v>89</v>
      </c>
      <c r="AQ89" s="40" t="s">
        <v>89</v>
      </c>
      <c r="AR89" s="40" t="s">
        <v>89</v>
      </c>
      <c r="AS89" s="41" t="s">
        <v>89</v>
      </c>
      <c r="AT89" s="42" t="s">
        <v>89</v>
      </c>
      <c r="AU89" s="42" t="s">
        <v>89</v>
      </c>
      <c r="AV89" s="43" t="s">
        <v>89</v>
      </c>
      <c r="AW89" s="38" t="s">
        <v>89</v>
      </c>
      <c r="AX89" s="39" t="s">
        <v>89</v>
      </c>
      <c r="AY89" s="39" t="s">
        <v>89</v>
      </c>
      <c r="AZ89" s="40" t="s">
        <v>89</v>
      </c>
      <c r="BA89" s="39" t="s">
        <v>89</v>
      </c>
      <c r="BB89" s="44" t="s">
        <v>89</v>
      </c>
      <c r="BC89" s="74" t="s">
        <v>18</v>
      </c>
      <c r="BD89" s="75" t="s">
        <v>443</v>
      </c>
      <c r="BE89" s="75" t="s">
        <v>460</v>
      </c>
      <c r="BF89" s="75" t="s">
        <v>449</v>
      </c>
      <c r="BG89" s="76" t="s">
        <v>450</v>
      </c>
      <c r="BH89" s="74" t="s">
        <v>89</v>
      </c>
      <c r="BI89" s="75" t="s">
        <v>89</v>
      </c>
      <c r="BJ89" s="75" t="s">
        <v>89</v>
      </c>
      <c r="BK89" s="75" t="s">
        <v>89</v>
      </c>
      <c r="BL89" s="76" t="s">
        <v>89</v>
      </c>
      <c r="BM89" s="74" t="s">
        <v>89</v>
      </c>
      <c r="BN89" s="75" t="s">
        <v>89</v>
      </c>
      <c r="BO89" s="75" t="s">
        <v>89</v>
      </c>
      <c r="BP89" s="75" t="s">
        <v>89</v>
      </c>
      <c r="BQ89" s="76" t="s">
        <v>89</v>
      </c>
      <c r="BR89" s="74" t="s">
        <v>89</v>
      </c>
      <c r="BS89" s="75" t="s">
        <v>89</v>
      </c>
      <c r="BT89" s="75" t="s">
        <v>89</v>
      </c>
      <c r="BU89" s="75" t="s">
        <v>89</v>
      </c>
      <c r="BV89" s="76" t="s">
        <v>89</v>
      </c>
      <c r="BW89" s="74" t="s">
        <v>89</v>
      </c>
      <c r="BX89" s="75" t="s">
        <v>89</v>
      </c>
      <c r="BY89" s="75" t="s">
        <v>89</v>
      </c>
      <c r="BZ89" s="75" t="s">
        <v>89</v>
      </c>
      <c r="CA89" s="76" t="s">
        <v>89</v>
      </c>
      <c r="CB89" s="74" t="s">
        <v>89</v>
      </c>
      <c r="CC89" s="75" t="s">
        <v>89</v>
      </c>
      <c r="CD89" s="75" t="s">
        <v>89</v>
      </c>
      <c r="CE89" s="75" t="s">
        <v>89</v>
      </c>
      <c r="CF89" s="76" t="s">
        <v>89</v>
      </c>
      <c r="CG89" s="74" t="s">
        <v>89</v>
      </c>
      <c r="CH89" s="75" t="s">
        <v>89</v>
      </c>
      <c r="CI89" s="75" t="s">
        <v>89</v>
      </c>
      <c r="CJ89" s="75" t="s">
        <v>89</v>
      </c>
      <c r="CK89" s="76" t="s">
        <v>89</v>
      </c>
      <c r="CL89" s="45">
        <f t="shared" si="24"/>
        <v>88</v>
      </c>
      <c r="CM89" s="45">
        <f t="shared" si="25"/>
        <v>0</v>
      </c>
      <c r="CN89" s="77"/>
      <c r="CO89" s="41"/>
      <c r="CP89" s="41"/>
      <c r="CQ89" s="41"/>
      <c r="CR89" s="41"/>
      <c r="CS89" s="41"/>
      <c r="CT89" s="29">
        <f t="shared" si="21"/>
        <v>0</v>
      </c>
    </row>
    <row r="90" spans="1:98" ht="360" x14ac:dyDescent="0.25">
      <c r="A90" s="32" t="s">
        <v>16</v>
      </c>
      <c r="B90" s="30">
        <v>2020</v>
      </c>
      <c r="C90" s="31" t="s">
        <v>22</v>
      </c>
      <c r="D90" s="31" t="s">
        <v>127</v>
      </c>
      <c r="E90" s="34" t="s">
        <v>89</v>
      </c>
      <c r="F90" s="34" t="s">
        <v>89</v>
      </c>
      <c r="G90" s="34" t="s">
        <v>89</v>
      </c>
      <c r="H90" s="35" t="s">
        <v>89</v>
      </c>
      <c r="I90" s="36" t="s">
        <v>89</v>
      </c>
      <c r="J90" s="34" t="s">
        <v>89</v>
      </c>
      <c r="K90" s="33" t="s">
        <v>89</v>
      </c>
      <c r="L90" s="34" t="s">
        <v>89</v>
      </c>
      <c r="M90" s="33" t="s">
        <v>89</v>
      </c>
      <c r="N90" s="33" t="s">
        <v>89</v>
      </c>
      <c r="O90" s="33" t="s">
        <v>89</v>
      </c>
      <c r="P90" s="34" t="s">
        <v>89</v>
      </c>
      <c r="Q90" s="33" t="s">
        <v>89</v>
      </c>
      <c r="R90" s="37" t="s">
        <v>89</v>
      </c>
      <c r="S90" s="36" t="s">
        <v>89</v>
      </c>
      <c r="T90" s="34" t="s">
        <v>89</v>
      </c>
      <c r="U90" s="33" t="s">
        <v>89</v>
      </c>
      <c r="V90" s="34"/>
      <c r="W90" s="33" t="s">
        <v>89</v>
      </c>
      <c r="X90" s="33" t="s">
        <v>89</v>
      </c>
      <c r="Y90" s="33" t="s">
        <v>89</v>
      </c>
      <c r="Z90" s="34" t="s">
        <v>89</v>
      </c>
      <c r="AA90" s="33" t="s">
        <v>89</v>
      </c>
      <c r="AB90" s="33" t="s">
        <v>89</v>
      </c>
      <c r="AC90" s="37" t="s">
        <v>89</v>
      </c>
      <c r="AD90" s="38" t="s">
        <v>89</v>
      </c>
      <c r="AE90" s="39" t="s">
        <v>89</v>
      </c>
      <c r="AF90" s="40" t="s">
        <v>89</v>
      </c>
      <c r="AG90" s="40" t="s">
        <v>89</v>
      </c>
      <c r="AH90" s="40" t="s">
        <v>89</v>
      </c>
      <c r="AI90" s="40" t="s">
        <v>89</v>
      </c>
      <c r="AJ90" s="40" t="s">
        <v>89</v>
      </c>
      <c r="AK90" s="40" t="s">
        <v>89</v>
      </c>
      <c r="AL90" s="40" t="s">
        <v>89</v>
      </c>
      <c r="AM90" s="40" t="s">
        <v>89</v>
      </c>
      <c r="AN90" s="40" t="s">
        <v>89</v>
      </c>
      <c r="AO90" s="40" t="s">
        <v>89</v>
      </c>
      <c r="AP90" s="40" t="s">
        <v>89</v>
      </c>
      <c r="AQ90" s="40" t="s">
        <v>89</v>
      </c>
      <c r="AR90" s="40" t="s">
        <v>89</v>
      </c>
      <c r="AS90" s="41" t="s">
        <v>89</v>
      </c>
      <c r="AT90" s="42" t="s">
        <v>89</v>
      </c>
      <c r="AU90" s="42" t="s">
        <v>89</v>
      </c>
      <c r="AV90" s="43" t="s">
        <v>89</v>
      </c>
      <c r="AW90" s="38" t="s">
        <v>89</v>
      </c>
      <c r="AX90" s="39" t="s">
        <v>89</v>
      </c>
      <c r="AY90" s="39" t="s">
        <v>89</v>
      </c>
      <c r="AZ90" s="40" t="s">
        <v>89</v>
      </c>
      <c r="BA90" s="39" t="s">
        <v>89</v>
      </c>
      <c r="BB90" s="44" t="s">
        <v>89</v>
      </c>
      <c r="BC90" s="74" t="s">
        <v>18</v>
      </c>
      <c r="BD90" s="75" t="s">
        <v>443</v>
      </c>
      <c r="BE90" s="75" t="s">
        <v>153</v>
      </c>
      <c r="BF90" s="75" t="s">
        <v>461</v>
      </c>
      <c r="BG90" s="76" t="s">
        <v>462</v>
      </c>
      <c r="BH90" s="74" t="s">
        <v>89</v>
      </c>
      <c r="BI90" s="75" t="s">
        <v>89</v>
      </c>
      <c r="BJ90" s="75" t="s">
        <v>89</v>
      </c>
      <c r="BK90" s="75" t="s">
        <v>89</v>
      </c>
      <c r="BL90" s="76" t="s">
        <v>89</v>
      </c>
      <c r="BM90" s="74" t="s">
        <v>89</v>
      </c>
      <c r="BN90" s="75" t="s">
        <v>89</v>
      </c>
      <c r="BO90" s="75" t="s">
        <v>89</v>
      </c>
      <c r="BP90" s="75" t="s">
        <v>89</v>
      </c>
      <c r="BQ90" s="76" t="s">
        <v>89</v>
      </c>
      <c r="BR90" s="74" t="s">
        <v>89</v>
      </c>
      <c r="BS90" s="75" t="s">
        <v>89</v>
      </c>
      <c r="BT90" s="75" t="s">
        <v>89</v>
      </c>
      <c r="BU90" s="75" t="s">
        <v>89</v>
      </c>
      <c r="BV90" s="76" t="s">
        <v>89</v>
      </c>
      <c r="BW90" s="74" t="s">
        <v>89</v>
      </c>
      <c r="BX90" s="75" t="s">
        <v>89</v>
      </c>
      <c r="BY90" s="75" t="s">
        <v>89</v>
      </c>
      <c r="BZ90" s="75" t="s">
        <v>89</v>
      </c>
      <c r="CA90" s="76" t="s">
        <v>89</v>
      </c>
      <c r="CB90" s="74" t="s">
        <v>89</v>
      </c>
      <c r="CC90" s="75" t="s">
        <v>89</v>
      </c>
      <c r="CD90" s="75" t="s">
        <v>89</v>
      </c>
      <c r="CE90" s="75" t="s">
        <v>89</v>
      </c>
      <c r="CF90" s="76" t="s">
        <v>89</v>
      </c>
      <c r="CG90" s="74" t="s">
        <v>89</v>
      </c>
      <c r="CH90" s="75" t="s">
        <v>89</v>
      </c>
      <c r="CI90" s="75" t="s">
        <v>89</v>
      </c>
      <c r="CJ90" s="75" t="s">
        <v>89</v>
      </c>
      <c r="CK90" s="76" t="s">
        <v>89</v>
      </c>
      <c r="CL90" s="45">
        <f t="shared" si="24"/>
        <v>88</v>
      </c>
      <c r="CM90" s="45">
        <f t="shared" si="25"/>
        <v>0</v>
      </c>
      <c r="CN90" s="77"/>
      <c r="CO90" s="41"/>
      <c r="CP90" s="41"/>
      <c r="CQ90" s="41"/>
      <c r="CR90" s="41"/>
      <c r="CS90" s="41"/>
      <c r="CT90" s="29">
        <f t="shared" si="21"/>
        <v>0</v>
      </c>
    </row>
    <row r="91" spans="1:98" ht="375" x14ac:dyDescent="0.25">
      <c r="A91" s="32" t="s">
        <v>16</v>
      </c>
      <c r="B91" s="30">
        <v>2020</v>
      </c>
      <c r="C91" s="31" t="s">
        <v>22</v>
      </c>
      <c r="D91" s="31" t="s">
        <v>127</v>
      </c>
      <c r="E91" s="34" t="s">
        <v>89</v>
      </c>
      <c r="F91" s="34" t="s">
        <v>89</v>
      </c>
      <c r="G91" s="34" t="s">
        <v>89</v>
      </c>
      <c r="H91" s="35" t="s">
        <v>89</v>
      </c>
      <c r="I91" s="36" t="s">
        <v>89</v>
      </c>
      <c r="J91" s="34" t="s">
        <v>89</v>
      </c>
      <c r="K91" s="33" t="s">
        <v>89</v>
      </c>
      <c r="L91" s="34" t="s">
        <v>89</v>
      </c>
      <c r="M91" s="33" t="s">
        <v>89</v>
      </c>
      <c r="N91" s="33" t="s">
        <v>89</v>
      </c>
      <c r="O91" s="33" t="s">
        <v>89</v>
      </c>
      <c r="P91" s="34" t="s">
        <v>89</v>
      </c>
      <c r="Q91" s="33" t="s">
        <v>89</v>
      </c>
      <c r="R91" s="37" t="s">
        <v>89</v>
      </c>
      <c r="S91" s="36" t="s">
        <v>89</v>
      </c>
      <c r="T91" s="34" t="s">
        <v>89</v>
      </c>
      <c r="U91" s="33" t="s">
        <v>89</v>
      </c>
      <c r="V91" s="34"/>
      <c r="W91" s="33" t="s">
        <v>89</v>
      </c>
      <c r="X91" s="33" t="s">
        <v>89</v>
      </c>
      <c r="Y91" s="33" t="s">
        <v>89</v>
      </c>
      <c r="Z91" s="34" t="s">
        <v>89</v>
      </c>
      <c r="AA91" s="33" t="s">
        <v>89</v>
      </c>
      <c r="AB91" s="33" t="s">
        <v>89</v>
      </c>
      <c r="AC91" s="37" t="s">
        <v>89</v>
      </c>
      <c r="AD91" s="38" t="s">
        <v>89</v>
      </c>
      <c r="AE91" s="39" t="s">
        <v>89</v>
      </c>
      <c r="AF91" s="40" t="s">
        <v>89</v>
      </c>
      <c r="AG91" s="40" t="s">
        <v>89</v>
      </c>
      <c r="AH91" s="40" t="s">
        <v>89</v>
      </c>
      <c r="AI91" s="40" t="s">
        <v>89</v>
      </c>
      <c r="AJ91" s="40" t="s">
        <v>89</v>
      </c>
      <c r="AK91" s="40" t="s">
        <v>89</v>
      </c>
      <c r="AL91" s="40" t="s">
        <v>89</v>
      </c>
      <c r="AM91" s="40" t="s">
        <v>89</v>
      </c>
      <c r="AN91" s="40" t="s">
        <v>89</v>
      </c>
      <c r="AO91" s="40" t="s">
        <v>89</v>
      </c>
      <c r="AP91" s="40" t="s">
        <v>89</v>
      </c>
      <c r="AQ91" s="40" t="s">
        <v>89</v>
      </c>
      <c r="AR91" s="40" t="s">
        <v>89</v>
      </c>
      <c r="AS91" s="41" t="s">
        <v>89</v>
      </c>
      <c r="AT91" s="42" t="s">
        <v>89</v>
      </c>
      <c r="AU91" s="42" t="s">
        <v>89</v>
      </c>
      <c r="AV91" s="43" t="s">
        <v>89</v>
      </c>
      <c r="AW91" s="38" t="s">
        <v>89</v>
      </c>
      <c r="AX91" s="39" t="s">
        <v>89</v>
      </c>
      <c r="AY91" s="39" t="s">
        <v>89</v>
      </c>
      <c r="AZ91" s="40" t="s">
        <v>89</v>
      </c>
      <c r="BA91" s="39" t="s">
        <v>89</v>
      </c>
      <c r="BB91" s="44" t="s">
        <v>89</v>
      </c>
      <c r="BC91" s="74" t="s">
        <v>18</v>
      </c>
      <c r="BD91" s="75" t="s">
        <v>443</v>
      </c>
      <c r="BE91" s="75" t="s">
        <v>156</v>
      </c>
      <c r="BF91" s="75" t="s">
        <v>463</v>
      </c>
      <c r="BG91" s="76" t="s">
        <v>464</v>
      </c>
      <c r="BH91" s="74" t="s">
        <v>89</v>
      </c>
      <c r="BI91" s="75" t="s">
        <v>89</v>
      </c>
      <c r="BJ91" s="75" t="s">
        <v>89</v>
      </c>
      <c r="BK91" s="75" t="s">
        <v>89</v>
      </c>
      <c r="BL91" s="76" t="s">
        <v>89</v>
      </c>
      <c r="BM91" s="74" t="s">
        <v>89</v>
      </c>
      <c r="BN91" s="75" t="s">
        <v>89</v>
      </c>
      <c r="BO91" s="75" t="s">
        <v>89</v>
      </c>
      <c r="BP91" s="75" t="s">
        <v>89</v>
      </c>
      <c r="BQ91" s="76" t="s">
        <v>89</v>
      </c>
      <c r="BR91" s="74" t="s">
        <v>89</v>
      </c>
      <c r="BS91" s="75" t="s">
        <v>89</v>
      </c>
      <c r="BT91" s="75" t="s">
        <v>89</v>
      </c>
      <c r="BU91" s="75" t="s">
        <v>89</v>
      </c>
      <c r="BV91" s="76" t="s">
        <v>89</v>
      </c>
      <c r="BW91" s="74" t="s">
        <v>89</v>
      </c>
      <c r="BX91" s="75" t="s">
        <v>89</v>
      </c>
      <c r="BY91" s="75" t="s">
        <v>89</v>
      </c>
      <c r="BZ91" s="75" t="s">
        <v>89</v>
      </c>
      <c r="CA91" s="76" t="s">
        <v>89</v>
      </c>
      <c r="CB91" s="74" t="s">
        <v>89</v>
      </c>
      <c r="CC91" s="75" t="s">
        <v>89</v>
      </c>
      <c r="CD91" s="75" t="s">
        <v>89</v>
      </c>
      <c r="CE91" s="75" t="s">
        <v>89</v>
      </c>
      <c r="CF91" s="76" t="s">
        <v>89</v>
      </c>
      <c r="CG91" s="74" t="s">
        <v>89</v>
      </c>
      <c r="CH91" s="75" t="s">
        <v>89</v>
      </c>
      <c r="CI91" s="75" t="s">
        <v>89</v>
      </c>
      <c r="CJ91" s="75" t="s">
        <v>89</v>
      </c>
      <c r="CK91" s="76" t="s">
        <v>89</v>
      </c>
      <c r="CL91" s="45">
        <f t="shared" si="24"/>
        <v>88</v>
      </c>
      <c r="CM91" s="45">
        <f t="shared" si="25"/>
        <v>0</v>
      </c>
      <c r="CN91" s="77"/>
      <c r="CO91" s="41"/>
      <c r="CP91" s="41"/>
      <c r="CQ91" s="41"/>
      <c r="CR91" s="41"/>
      <c r="CS91" s="41"/>
      <c r="CT91" s="29">
        <f t="shared" si="21"/>
        <v>0</v>
      </c>
    </row>
    <row r="92" spans="1:98" ht="330" x14ac:dyDescent="0.25">
      <c r="A92" s="32" t="s">
        <v>9</v>
      </c>
      <c r="B92" s="30">
        <v>2020</v>
      </c>
      <c r="C92" s="31" t="s">
        <v>22</v>
      </c>
      <c r="D92" s="31" t="s">
        <v>127</v>
      </c>
      <c r="E92" s="34" t="s">
        <v>89</v>
      </c>
      <c r="F92" s="34" t="s">
        <v>89</v>
      </c>
      <c r="G92" s="34" t="s">
        <v>89</v>
      </c>
      <c r="H92" s="35" t="s">
        <v>89</v>
      </c>
      <c r="I92" s="36" t="s">
        <v>18</v>
      </c>
      <c r="J92" s="34" t="s">
        <v>465</v>
      </c>
      <c r="K92" s="33" t="s">
        <v>129</v>
      </c>
      <c r="L92" s="34" t="s">
        <v>466</v>
      </c>
      <c r="M92" s="33">
        <v>38</v>
      </c>
      <c r="N92" s="33" t="s">
        <v>467</v>
      </c>
      <c r="O92" s="33" t="s">
        <v>19</v>
      </c>
      <c r="P92" s="34" t="s">
        <v>468</v>
      </c>
      <c r="Q92" s="33" t="s">
        <v>133</v>
      </c>
      <c r="R92" s="37">
        <v>44043</v>
      </c>
      <c r="S92" s="36" t="s">
        <v>89</v>
      </c>
      <c r="T92" s="34" t="s">
        <v>89</v>
      </c>
      <c r="U92" s="33" t="s">
        <v>89</v>
      </c>
      <c r="V92" s="34"/>
      <c r="W92" s="33" t="s">
        <v>89</v>
      </c>
      <c r="X92" s="33" t="s">
        <v>89</v>
      </c>
      <c r="Y92" s="33" t="s">
        <v>89</v>
      </c>
      <c r="Z92" s="34" t="s">
        <v>89</v>
      </c>
      <c r="AA92" s="33" t="s">
        <v>89</v>
      </c>
      <c r="AB92" s="33" t="s">
        <v>89</v>
      </c>
      <c r="AC92" s="37" t="s">
        <v>89</v>
      </c>
      <c r="AD92" s="38" t="s">
        <v>89</v>
      </c>
      <c r="AE92" s="39" t="s">
        <v>89</v>
      </c>
      <c r="AF92" s="40" t="s">
        <v>89</v>
      </c>
      <c r="AG92" s="40" t="s">
        <v>89</v>
      </c>
      <c r="AH92" s="40" t="s">
        <v>89</v>
      </c>
      <c r="AI92" s="40" t="s">
        <v>89</v>
      </c>
      <c r="AJ92" s="40" t="s">
        <v>89</v>
      </c>
      <c r="AK92" s="40" t="s">
        <v>89</v>
      </c>
      <c r="AL92" s="40" t="s">
        <v>89</v>
      </c>
      <c r="AM92" s="40" t="s">
        <v>89</v>
      </c>
      <c r="AN92" s="40" t="s">
        <v>89</v>
      </c>
      <c r="AO92" s="40" t="s">
        <v>89</v>
      </c>
      <c r="AP92" s="40" t="s">
        <v>89</v>
      </c>
      <c r="AQ92" s="40" t="s">
        <v>89</v>
      </c>
      <c r="AR92" s="40" t="s">
        <v>89</v>
      </c>
      <c r="AS92" s="41" t="s">
        <v>89</v>
      </c>
      <c r="AT92" s="42" t="s">
        <v>89</v>
      </c>
      <c r="AU92" s="42" t="s">
        <v>89</v>
      </c>
      <c r="AV92" s="43" t="s">
        <v>89</v>
      </c>
      <c r="AW92" s="38" t="s">
        <v>89</v>
      </c>
      <c r="AX92" s="39" t="s">
        <v>89</v>
      </c>
      <c r="AY92" s="39" t="s">
        <v>89</v>
      </c>
      <c r="AZ92" s="40" t="s">
        <v>18</v>
      </c>
      <c r="BA92" s="39" t="s">
        <v>465</v>
      </c>
      <c r="BB92" s="44" t="s">
        <v>469</v>
      </c>
      <c r="BC92" s="74" t="s">
        <v>18</v>
      </c>
      <c r="BD92" s="75" t="s">
        <v>465</v>
      </c>
      <c r="BE92" s="75" t="s">
        <v>470</v>
      </c>
      <c r="BF92" s="75" t="s">
        <v>471</v>
      </c>
      <c r="BG92" s="76" t="s">
        <v>472</v>
      </c>
      <c r="BH92" s="74" t="s">
        <v>89</v>
      </c>
      <c r="BI92" s="75" t="s">
        <v>89</v>
      </c>
      <c r="BJ92" s="75" t="s">
        <v>89</v>
      </c>
      <c r="BK92" s="75" t="s">
        <v>89</v>
      </c>
      <c r="BL92" s="76" t="s">
        <v>89</v>
      </c>
      <c r="BM92" s="74" t="s">
        <v>89</v>
      </c>
      <c r="BN92" s="75" t="s">
        <v>89</v>
      </c>
      <c r="BO92" s="75" t="s">
        <v>89</v>
      </c>
      <c r="BP92" s="75" t="s">
        <v>89</v>
      </c>
      <c r="BQ92" s="76" t="s">
        <v>89</v>
      </c>
      <c r="BR92" s="74" t="s">
        <v>89</v>
      </c>
      <c r="BS92" s="75" t="s">
        <v>89</v>
      </c>
      <c r="BT92" s="75" t="s">
        <v>89</v>
      </c>
      <c r="BU92" s="75" t="s">
        <v>89</v>
      </c>
      <c r="BV92" s="76" t="s">
        <v>89</v>
      </c>
      <c r="BW92" s="74" t="s">
        <v>89</v>
      </c>
      <c r="BX92" s="75" t="s">
        <v>89</v>
      </c>
      <c r="BY92" s="75" t="s">
        <v>89</v>
      </c>
      <c r="BZ92" s="75" t="s">
        <v>89</v>
      </c>
      <c r="CA92" s="76" t="s">
        <v>89</v>
      </c>
      <c r="CB92" s="74" t="s">
        <v>89</v>
      </c>
      <c r="CC92" s="75" t="s">
        <v>89</v>
      </c>
      <c r="CD92" s="75" t="s">
        <v>89</v>
      </c>
      <c r="CE92" s="75" t="s">
        <v>89</v>
      </c>
      <c r="CF92" s="76" t="s">
        <v>89</v>
      </c>
      <c r="CG92" s="74" t="s">
        <v>89</v>
      </c>
      <c r="CH92" s="75" t="s">
        <v>89</v>
      </c>
      <c r="CI92" s="75" t="s">
        <v>89</v>
      </c>
      <c r="CJ92" s="75" t="s">
        <v>89</v>
      </c>
      <c r="CK92" s="76" t="s">
        <v>89</v>
      </c>
      <c r="CL92" s="45">
        <f t="shared" si="24"/>
        <v>88</v>
      </c>
      <c r="CM92" s="45">
        <f t="shared" si="25"/>
        <v>0</v>
      </c>
      <c r="CN92" s="77"/>
      <c r="CO92" s="41"/>
      <c r="CP92" s="41" t="s">
        <v>1</v>
      </c>
      <c r="CQ92" s="41"/>
      <c r="CR92" s="41"/>
      <c r="CS92" s="41"/>
      <c r="CT92" s="29">
        <f t="shared" si="21"/>
        <v>1</v>
      </c>
    </row>
    <row r="93" spans="1:98" ht="315" x14ac:dyDescent="0.25">
      <c r="A93" s="32" t="s">
        <v>9</v>
      </c>
      <c r="B93" s="30">
        <v>2020</v>
      </c>
      <c r="C93" s="31" t="s">
        <v>22</v>
      </c>
      <c r="D93" s="31" t="s">
        <v>127</v>
      </c>
      <c r="E93" s="34" t="s">
        <v>89</v>
      </c>
      <c r="F93" s="34" t="s">
        <v>89</v>
      </c>
      <c r="G93" s="34" t="s">
        <v>89</v>
      </c>
      <c r="H93" s="35" t="s">
        <v>89</v>
      </c>
      <c r="I93" s="36" t="s">
        <v>89</v>
      </c>
      <c r="J93" s="34" t="s">
        <v>89</v>
      </c>
      <c r="K93" s="33" t="s">
        <v>89</v>
      </c>
      <c r="L93" s="34" t="s">
        <v>89</v>
      </c>
      <c r="M93" s="33" t="s">
        <v>89</v>
      </c>
      <c r="N93" s="33" t="s">
        <v>89</v>
      </c>
      <c r="O93" s="33" t="s">
        <v>89</v>
      </c>
      <c r="P93" s="34" t="s">
        <v>89</v>
      </c>
      <c r="Q93" s="33" t="s">
        <v>89</v>
      </c>
      <c r="R93" s="37" t="s">
        <v>89</v>
      </c>
      <c r="S93" s="36" t="s">
        <v>89</v>
      </c>
      <c r="T93" s="34" t="s">
        <v>89</v>
      </c>
      <c r="U93" s="33" t="s">
        <v>89</v>
      </c>
      <c r="V93" s="34"/>
      <c r="W93" s="33" t="s">
        <v>89</v>
      </c>
      <c r="X93" s="33" t="s">
        <v>89</v>
      </c>
      <c r="Y93" s="33" t="s">
        <v>89</v>
      </c>
      <c r="Z93" s="34" t="s">
        <v>89</v>
      </c>
      <c r="AA93" s="33" t="s">
        <v>89</v>
      </c>
      <c r="AB93" s="33" t="s">
        <v>89</v>
      </c>
      <c r="AC93" s="37" t="s">
        <v>89</v>
      </c>
      <c r="AD93" s="38" t="s">
        <v>89</v>
      </c>
      <c r="AE93" s="39" t="s">
        <v>89</v>
      </c>
      <c r="AF93" s="40" t="s">
        <v>89</v>
      </c>
      <c r="AG93" s="40" t="s">
        <v>89</v>
      </c>
      <c r="AH93" s="40" t="s">
        <v>89</v>
      </c>
      <c r="AI93" s="40" t="s">
        <v>89</v>
      </c>
      <c r="AJ93" s="40" t="s">
        <v>89</v>
      </c>
      <c r="AK93" s="40" t="s">
        <v>89</v>
      </c>
      <c r="AL93" s="40" t="s">
        <v>89</v>
      </c>
      <c r="AM93" s="40" t="s">
        <v>89</v>
      </c>
      <c r="AN93" s="40" t="s">
        <v>89</v>
      </c>
      <c r="AO93" s="40" t="s">
        <v>89</v>
      </c>
      <c r="AP93" s="40" t="s">
        <v>89</v>
      </c>
      <c r="AQ93" s="40" t="s">
        <v>89</v>
      </c>
      <c r="AR93" s="40" t="s">
        <v>89</v>
      </c>
      <c r="AS93" s="41" t="s">
        <v>89</v>
      </c>
      <c r="AT93" s="42" t="s">
        <v>89</v>
      </c>
      <c r="AU93" s="42" t="s">
        <v>89</v>
      </c>
      <c r="AV93" s="43" t="s">
        <v>89</v>
      </c>
      <c r="AW93" s="38" t="s">
        <v>89</v>
      </c>
      <c r="AX93" s="39" t="s">
        <v>89</v>
      </c>
      <c r="AY93" s="39" t="s">
        <v>89</v>
      </c>
      <c r="AZ93" s="40" t="s">
        <v>89</v>
      </c>
      <c r="BA93" s="39" t="s">
        <v>89</v>
      </c>
      <c r="BB93" s="44" t="s">
        <v>89</v>
      </c>
      <c r="BC93" s="74" t="s">
        <v>18</v>
      </c>
      <c r="BD93" s="75" t="s">
        <v>465</v>
      </c>
      <c r="BE93" s="75" t="s">
        <v>473</v>
      </c>
      <c r="BF93" s="75" t="s">
        <v>474</v>
      </c>
      <c r="BG93" s="76" t="s">
        <v>475</v>
      </c>
      <c r="BH93" s="74" t="s">
        <v>89</v>
      </c>
      <c r="BI93" s="75" t="s">
        <v>89</v>
      </c>
      <c r="BJ93" s="75" t="s">
        <v>89</v>
      </c>
      <c r="BK93" s="75" t="s">
        <v>89</v>
      </c>
      <c r="BL93" s="76" t="s">
        <v>89</v>
      </c>
      <c r="BM93" s="74" t="s">
        <v>89</v>
      </c>
      <c r="BN93" s="75" t="s">
        <v>89</v>
      </c>
      <c r="BO93" s="75" t="s">
        <v>89</v>
      </c>
      <c r="BP93" s="75" t="s">
        <v>89</v>
      </c>
      <c r="BQ93" s="76" t="s">
        <v>89</v>
      </c>
      <c r="BR93" s="74" t="s">
        <v>89</v>
      </c>
      <c r="BS93" s="75" t="s">
        <v>89</v>
      </c>
      <c r="BT93" s="75" t="s">
        <v>89</v>
      </c>
      <c r="BU93" s="75" t="s">
        <v>89</v>
      </c>
      <c r="BV93" s="76" t="s">
        <v>89</v>
      </c>
      <c r="BW93" s="74" t="s">
        <v>89</v>
      </c>
      <c r="BX93" s="75" t="s">
        <v>89</v>
      </c>
      <c r="BY93" s="75" t="s">
        <v>89</v>
      </c>
      <c r="BZ93" s="75" t="s">
        <v>89</v>
      </c>
      <c r="CA93" s="76" t="s">
        <v>89</v>
      </c>
      <c r="CB93" s="74" t="s">
        <v>89</v>
      </c>
      <c r="CC93" s="75" t="s">
        <v>89</v>
      </c>
      <c r="CD93" s="75" t="s">
        <v>89</v>
      </c>
      <c r="CE93" s="75" t="s">
        <v>89</v>
      </c>
      <c r="CF93" s="76" t="s">
        <v>89</v>
      </c>
      <c r="CG93" s="74" t="s">
        <v>89</v>
      </c>
      <c r="CH93" s="75" t="s">
        <v>89</v>
      </c>
      <c r="CI93" s="75" t="s">
        <v>89</v>
      </c>
      <c r="CJ93" s="75" t="s">
        <v>89</v>
      </c>
      <c r="CK93" s="76" t="s">
        <v>89</v>
      </c>
      <c r="CL93" s="45">
        <f t="shared" si="24"/>
        <v>88</v>
      </c>
      <c r="CM93" s="45">
        <f t="shared" si="25"/>
        <v>0</v>
      </c>
      <c r="CN93" s="77"/>
      <c r="CO93" s="41"/>
      <c r="CP93" s="41"/>
      <c r="CQ93" s="41"/>
      <c r="CR93" s="41"/>
      <c r="CS93" s="41"/>
      <c r="CT93" s="29">
        <f t="shared" si="21"/>
        <v>0</v>
      </c>
    </row>
    <row r="94" spans="1:98" ht="300" x14ac:dyDescent="0.25">
      <c r="A94" s="32" t="s">
        <v>9</v>
      </c>
      <c r="B94" s="30">
        <v>2020</v>
      </c>
      <c r="C94" s="31" t="s">
        <v>22</v>
      </c>
      <c r="D94" s="31" t="s">
        <v>127</v>
      </c>
      <c r="E94" s="34" t="s">
        <v>89</v>
      </c>
      <c r="F94" s="34" t="s">
        <v>89</v>
      </c>
      <c r="G94" s="34" t="s">
        <v>89</v>
      </c>
      <c r="H94" s="35" t="s">
        <v>89</v>
      </c>
      <c r="I94" s="36" t="s">
        <v>89</v>
      </c>
      <c r="J94" s="34" t="s">
        <v>89</v>
      </c>
      <c r="K94" s="33" t="s">
        <v>89</v>
      </c>
      <c r="L94" s="34" t="s">
        <v>89</v>
      </c>
      <c r="M94" s="33" t="s">
        <v>89</v>
      </c>
      <c r="N94" s="33" t="s">
        <v>89</v>
      </c>
      <c r="O94" s="33" t="s">
        <v>89</v>
      </c>
      <c r="P94" s="34" t="s">
        <v>89</v>
      </c>
      <c r="Q94" s="33" t="s">
        <v>89</v>
      </c>
      <c r="R94" s="37" t="s">
        <v>89</v>
      </c>
      <c r="S94" s="36" t="s">
        <v>89</v>
      </c>
      <c r="T94" s="34" t="s">
        <v>89</v>
      </c>
      <c r="U94" s="33" t="s">
        <v>89</v>
      </c>
      <c r="V94" s="34"/>
      <c r="W94" s="33" t="s">
        <v>89</v>
      </c>
      <c r="X94" s="33" t="s">
        <v>89</v>
      </c>
      <c r="Y94" s="33" t="s">
        <v>89</v>
      </c>
      <c r="Z94" s="34" t="s">
        <v>89</v>
      </c>
      <c r="AA94" s="33" t="s">
        <v>89</v>
      </c>
      <c r="AB94" s="33" t="s">
        <v>89</v>
      </c>
      <c r="AC94" s="37" t="s">
        <v>89</v>
      </c>
      <c r="AD94" s="38" t="s">
        <v>89</v>
      </c>
      <c r="AE94" s="39" t="s">
        <v>89</v>
      </c>
      <c r="AF94" s="40" t="s">
        <v>89</v>
      </c>
      <c r="AG94" s="40" t="s">
        <v>89</v>
      </c>
      <c r="AH94" s="40" t="s">
        <v>89</v>
      </c>
      <c r="AI94" s="40" t="s">
        <v>89</v>
      </c>
      <c r="AJ94" s="40" t="s">
        <v>89</v>
      </c>
      <c r="AK94" s="40" t="s">
        <v>89</v>
      </c>
      <c r="AL94" s="40" t="s">
        <v>89</v>
      </c>
      <c r="AM94" s="40" t="s">
        <v>89</v>
      </c>
      <c r="AN94" s="40" t="s">
        <v>89</v>
      </c>
      <c r="AO94" s="40" t="s">
        <v>89</v>
      </c>
      <c r="AP94" s="40" t="s">
        <v>89</v>
      </c>
      <c r="AQ94" s="40" t="s">
        <v>89</v>
      </c>
      <c r="AR94" s="40" t="s">
        <v>89</v>
      </c>
      <c r="AS94" s="41" t="s">
        <v>89</v>
      </c>
      <c r="AT94" s="42" t="s">
        <v>89</v>
      </c>
      <c r="AU94" s="42" t="s">
        <v>89</v>
      </c>
      <c r="AV94" s="43" t="s">
        <v>89</v>
      </c>
      <c r="AW94" s="38" t="s">
        <v>89</v>
      </c>
      <c r="AX94" s="39" t="s">
        <v>89</v>
      </c>
      <c r="AY94" s="39" t="s">
        <v>89</v>
      </c>
      <c r="AZ94" s="40" t="s">
        <v>89</v>
      </c>
      <c r="BA94" s="39" t="s">
        <v>89</v>
      </c>
      <c r="BB94" s="44" t="s">
        <v>89</v>
      </c>
      <c r="BC94" s="74" t="s">
        <v>18</v>
      </c>
      <c r="BD94" s="75" t="s">
        <v>465</v>
      </c>
      <c r="BE94" s="75" t="s">
        <v>476</v>
      </c>
      <c r="BF94" s="75" t="s">
        <v>477</v>
      </c>
      <c r="BG94" s="76" t="s">
        <v>478</v>
      </c>
      <c r="BH94" s="74" t="s">
        <v>89</v>
      </c>
      <c r="BI94" s="75" t="s">
        <v>89</v>
      </c>
      <c r="BJ94" s="75" t="s">
        <v>89</v>
      </c>
      <c r="BK94" s="75" t="s">
        <v>89</v>
      </c>
      <c r="BL94" s="76" t="s">
        <v>89</v>
      </c>
      <c r="BM94" s="74" t="s">
        <v>89</v>
      </c>
      <c r="BN94" s="75" t="s">
        <v>89</v>
      </c>
      <c r="BO94" s="75" t="s">
        <v>89</v>
      </c>
      <c r="BP94" s="75" t="s">
        <v>89</v>
      </c>
      <c r="BQ94" s="76" t="s">
        <v>89</v>
      </c>
      <c r="BR94" s="74" t="s">
        <v>89</v>
      </c>
      <c r="BS94" s="75" t="s">
        <v>89</v>
      </c>
      <c r="BT94" s="75" t="s">
        <v>89</v>
      </c>
      <c r="BU94" s="75" t="s">
        <v>89</v>
      </c>
      <c r="BV94" s="76" t="s">
        <v>89</v>
      </c>
      <c r="BW94" s="74" t="s">
        <v>89</v>
      </c>
      <c r="BX94" s="75" t="s">
        <v>89</v>
      </c>
      <c r="BY94" s="75" t="s">
        <v>89</v>
      </c>
      <c r="BZ94" s="75" t="s">
        <v>89</v>
      </c>
      <c r="CA94" s="76" t="s">
        <v>89</v>
      </c>
      <c r="CB94" s="74" t="s">
        <v>89</v>
      </c>
      <c r="CC94" s="75" t="s">
        <v>89</v>
      </c>
      <c r="CD94" s="75" t="s">
        <v>89</v>
      </c>
      <c r="CE94" s="75" t="s">
        <v>89</v>
      </c>
      <c r="CF94" s="76" t="s">
        <v>89</v>
      </c>
      <c r="CG94" s="74" t="s">
        <v>89</v>
      </c>
      <c r="CH94" s="75" t="s">
        <v>89</v>
      </c>
      <c r="CI94" s="75" t="s">
        <v>89</v>
      </c>
      <c r="CJ94" s="75" t="s">
        <v>89</v>
      </c>
      <c r="CK94" s="76" t="s">
        <v>89</v>
      </c>
      <c r="CL94" s="45">
        <f t="shared" si="24"/>
        <v>88</v>
      </c>
      <c r="CM94" s="45">
        <f t="shared" si="25"/>
        <v>0</v>
      </c>
      <c r="CN94" s="77"/>
      <c r="CO94" s="41"/>
      <c r="CP94" s="41"/>
      <c r="CQ94" s="41"/>
      <c r="CR94" s="41"/>
      <c r="CS94" s="41"/>
      <c r="CT94" s="29">
        <f t="shared" si="21"/>
        <v>0</v>
      </c>
    </row>
    <row r="95" spans="1:98" ht="330" x14ac:dyDescent="0.25">
      <c r="A95" s="32" t="s">
        <v>9</v>
      </c>
      <c r="B95" s="30">
        <v>2020</v>
      </c>
      <c r="C95" s="31" t="s">
        <v>22</v>
      </c>
      <c r="D95" s="31" t="s">
        <v>127</v>
      </c>
      <c r="E95" s="34" t="s">
        <v>89</v>
      </c>
      <c r="F95" s="34" t="s">
        <v>89</v>
      </c>
      <c r="G95" s="34" t="s">
        <v>89</v>
      </c>
      <c r="H95" s="35" t="s">
        <v>89</v>
      </c>
      <c r="I95" s="36" t="s">
        <v>89</v>
      </c>
      <c r="J95" s="34" t="s">
        <v>89</v>
      </c>
      <c r="K95" s="33" t="s">
        <v>89</v>
      </c>
      <c r="L95" s="34" t="s">
        <v>89</v>
      </c>
      <c r="M95" s="33" t="s">
        <v>89</v>
      </c>
      <c r="N95" s="33" t="s">
        <v>89</v>
      </c>
      <c r="O95" s="33" t="s">
        <v>89</v>
      </c>
      <c r="P95" s="34" t="s">
        <v>89</v>
      </c>
      <c r="Q95" s="33" t="s">
        <v>89</v>
      </c>
      <c r="R95" s="37" t="s">
        <v>89</v>
      </c>
      <c r="S95" s="36" t="s">
        <v>89</v>
      </c>
      <c r="T95" s="34" t="s">
        <v>89</v>
      </c>
      <c r="U95" s="33" t="s">
        <v>89</v>
      </c>
      <c r="V95" s="34"/>
      <c r="W95" s="33" t="s">
        <v>89</v>
      </c>
      <c r="X95" s="33" t="s">
        <v>89</v>
      </c>
      <c r="Y95" s="33" t="s">
        <v>89</v>
      </c>
      <c r="Z95" s="34" t="s">
        <v>89</v>
      </c>
      <c r="AA95" s="33" t="s">
        <v>89</v>
      </c>
      <c r="AB95" s="33" t="s">
        <v>89</v>
      </c>
      <c r="AC95" s="37" t="s">
        <v>89</v>
      </c>
      <c r="AD95" s="38" t="s">
        <v>89</v>
      </c>
      <c r="AE95" s="39" t="s">
        <v>89</v>
      </c>
      <c r="AF95" s="40" t="s">
        <v>89</v>
      </c>
      <c r="AG95" s="40" t="s">
        <v>89</v>
      </c>
      <c r="AH95" s="40" t="s">
        <v>89</v>
      </c>
      <c r="AI95" s="40" t="s">
        <v>89</v>
      </c>
      <c r="AJ95" s="40" t="s">
        <v>89</v>
      </c>
      <c r="AK95" s="40" t="s">
        <v>89</v>
      </c>
      <c r="AL95" s="40" t="s">
        <v>89</v>
      </c>
      <c r="AM95" s="40" t="s">
        <v>89</v>
      </c>
      <c r="AN95" s="40" t="s">
        <v>89</v>
      </c>
      <c r="AO95" s="40" t="s">
        <v>89</v>
      </c>
      <c r="AP95" s="40" t="s">
        <v>89</v>
      </c>
      <c r="AQ95" s="40" t="s">
        <v>89</v>
      </c>
      <c r="AR95" s="40" t="s">
        <v>89</v>
      </c>
      <c r="AS95" s="41" t="s">
        <v>89</v>
      </c>
      <c r="AT95" s="42" t="s">
        <v>89</v>
      </c>
      <c r="AU95" s="42" t="s">
        <v>89</v>
      </c>
      <c r="AV95" s="43" t="s">
        <v>89</v>
      </c>
      <c r="AW95" s="38" t="s">
        <v>89</v>
      </c>
      <c r="AX95" s="39" t="s">
        <v>89</v>
      </c>
      <c r="AY95" s="39" t="s">
        <v>89</v>
      </c>
      <c r="AZ95" s="40" t="s">
        <v>89</v>
      </c>
      <c r="BA95" s="39" t="s">
        <v>89</v>
      </c>
      <c r="BB95" s="44" t="s">
        <v>89</v>
      </c>
      <c r="BC95" s="74" t="s">
        <v>18</v>
      </c>
      <c r="BD95" s="75" t="s">
        <v>465</v>
      </c>
      <c r="BE95" s="75" t="s">
        <v>479</v>
      </c>
      <c r="BF95" s="75" t="s">
        <v>480</v>
      </c>
      <c r="BG95" s="76" t="s">
        <v>481</v>
      </c>
      <c r="BH95" s="74" t="s">
        <v>89</v>
      </c>
      <c r="BI95" s="75" t="s">
        <v>89</v>
      </c>
      <c r="BJ95" s="75" t="s">
        <v>89</v>
      </c>
      <c r="BK95" s="75" t="s">
        <v>89</v>
      </c>
      <c r="BL95" s="76" t="s">
        <v>89</v>
      </c>
      <c r="BM95" s="74" t="s">
        <v>89</v>
      </c>
      <c r="BN95" s="75" t="s">
        <v>89</v>
      </c>
      <c r="BO95" s="75" t="s">
        <v>89</v>
      </c>
      <c r="BP95" s="75" t="s">
        <v>89</v>
      </c>
      <c r="BQ95" s="76" t="s">
        <v>89</v>
      </c>
      <c r="BR95" s="74" t="s">
        <v>89</v>
      </c>
      <c r="BS95" s="75" t="s">
        <v>89</v>
      </c>
      <c r="BT95" s="75" t="s">
        <v>89</v>
      </c>
      <c r="BU95" s="75" t="s">
        <v>89</v>
      </c>
      <c r="BV95" s="76" t="s">
        <v>89</v>
      </c>
      <c r="BW95" s="74" t="s">
        <v>89</v>
      </c>
      <c r="BX95" s="75" t="s">
        <v>89</v>
      </c>
      <c r="BY95" s="75" t="s">
        <v>89</v>
      </c>
      <c r="BZ95" s="75" t="s">
        <v>89</v>
      </c>
      <c r="CA95" s="76" t="s">
        <v>89</v>
      </c>
      <c r="CB95" s="74" t="s">
        <v>89</v>
      </c>
      <c r="CC95" s="75" t="s">
        <v>89</v>
      </c>
      <c r="CD95" s="75" t="s">
        <v>89</v>
      </c>
      <c r="CE95" s="75" t="s">
        <v>89</v>
      </c>
      <c r="CF95" s="76" t="s">
        <v>89</v>
      </c>
      <c r="CG95" s="74" t="s">
        <v>89</v>
      </c>
      <c r="CH95" s="75" t="s">
        <v>89</v>
      </c>
      <c r="CI95" s="75" t="s">
        <v>89</v>
      </c>
      <c r="CJ95" s="75" t="s">
        <v>89</v>
      </c>
      <c r="CK95" s="76" t="s">
        <v>89</v>
      </c>
      <c r="CL95" s="45">
        <f t="shared" si="24"/>
        <v>88</v>
      </c>
      <c r="CM95" s="45">
        <f t="shared" si="25"/>
        <v>0</v>
      </c>
      <c r="CN95" s="77"/>
      <c r="CO95" s="41"/>
      <c r="CP95" s="41"/>
      <c r="CQ95" s="41"/>
      <c r="CR95" s="41"/>
      <c r="CS95" s="41"/>
      <c r="CT95" s="29">
        <f t="shared" si="21"/>
        <v>0</v>
      </c>
    </row>
    <row r="96" spans="1:98" ht="285" x14ac:dyDescent="0.25">
      <c r="A96" s="32" t="s">
        <v>9</v>
      </c>
      <c r="B96" s="30">
        <v>2020</v>
      </c>
      <c r="C96" s="31" t="s">
        <v>22</v>
      </c>
      <c r="D96" s="31" t="s">
        <v>127</v>
      </c>
      <c r="E96" s="34" t="s">
        <v>89</v>
      </c>
      <c r="F96" s="34" t="s">
        <v>89</v>
      </c>
      <c r="G96" s="34" t="s">
        <v>89</v>
      </c>
      <c r="H96" s="35" t="s">
        <v>89</v>
      </c>
      <c r="I96" s="36" t="s">
        <v>89</v>
      </c>
      <c r="J96" s="34" t="s">
        <v>89</v>
      </c>
      <c r="K96" s="33" t="s">
        <v>89</v>
      </c>
      <c r="L96" s="34" t="s">
        <v>89</v>
      </c>
      <c r="M96" s="33" t="s">
        <v>89</v>
      </c>
      <c r="N96" s="33" t="s">
        <v>89</v>
      </c>
      <c r="O96" s="33" t="s">
        <v>89</v>
      </c>
      <c r="P96" s="34" t="s">
        <v>89</v>
      </c>
      <c r="Q96" s="33" t="s">
        <v>89</v>
      </c>
      <c r="R96" s="37" t="s">
        <v>89</v>
      </c>
      <c r="S96" s="36" t="s">
        <v>89</v>
      </c>
      <c r="T96" s="34" t="s">
        <v>89</v>
      </c>
      <c r="U96" s="33" t="s">
        <v>89</v>
      </c>
      <c r="V96" s="34"/>
      <c r="W96" s="33" t="s">
        <v>89</v>
      </c>
      <c r="X96" s="33" t="s">
        <v>89</v>
      </c>
      <c r="Y96" s="33" t="s">
        <v>89</v>
      </c>
      <c r="Z96" s="34" t="s">
        <v>89</v>
      </c>
      <c r="AA96" s="33" t="s">
        <v>89</v>
      </c>
      <c r="AB96" s="33" t="s">
        <v>89</v>
      </c>
      <c r="AC96" s="37" t="s">
        <v>89</v>
      </c>
      <c r="AD96" s="38" t="s">
        <v>89</v>
      </c>
      <c r="AE96" s="39" t="s">
        <v>89</v>
      </c>
      <c r="AF96" s="40" t="s">
        <v>89</v>
      </c>
      <c r="AG96" s="40" t="s">
        <v>89</v>
      </c>
      <c r="AH96" s="40" t="s">
        <v>89</v>
      </c>
      <c r="AI96" s="40" t="s">
        <v>89</v>
      </c>
      <c r="AJ96" s="40" t="s">
        <v>89</v>
      </c>
      <c r="AK96" s="40" t="s">
        <v>89</v>
      </c>
      <c r="AL96" s="40" t="s">
        <v>89</v>
      </c>
      <c r="AM96" s="40" t="s">
        <v>89</v>
      </c>
      <c r="AN96" s="40" t="s">
        <v>89</v>
      </c>
      <c r="AO96" s="40" t="s">
        <v>89</v>
      </c>
      <c r="AP96" s="40" t="s">
        <v>89</v>
      </c>
      <c r="AQ96" s="40" t="s">
        <v>89</v>
      </c>
      <c r="AR96" s="40" t="s">
        <v>89</v>
      </c>
      <c r="AS96" s="41" t="s">
        <v>89</v>
      </c>
      <c r="AT96" s="42" t="s">
        <v>89</v>
      </c>
      <c r="AU96" s="42" t="s">
        <v>89</v>
      </c>
      <c r="AV96" s="43" t="s">
        <v>89</v>
      </c>
      <c r="AW96" s="38" t="s">
        <v>89</v>
      </c>
      <c r="AX96" s="39" t="s">
        <v>89</v>
      </c>
      <c r="AY96" s="39" t="s">
        <v>89</v>
      </c>
      <c r="AZ96" s="40" t="s">
        <v>89</v>
      </c>
      <c r="BA96" s="39" t="s">
        <v>89</v>
      </c>
      <c r="BB96" s="44" t="s">
        <v>89</v>
      </c>
      <c r="BC96" s="74" t="s">
        <v>18</v>
      </c>
      <c r="BD96" s="75" t="s">
        <v>465</v>
      </c>
      <c r="BE96" s="75" t="s">
        <v>482</v>
      </c>
      <c r="BF96" s="75" t="s">
        <v>483</v>
      </c>
      <c r="BG96" s="76" t="s">
        <v>484</v>
      </c>
      <c r="BH96" s="74" t="s">
        <v>89</v>
      </c>
      <c r="BI96" s="75" t="s">
        <v>89</v>
      </c>
      <c r="BJ96" s="75" t="s">
        <v>89</v>
      </c>
      <c r="BK96" s="75" t="s">
        <v>89</v>
      </c>
      <c r="BL96" s="76" t="s">
        <v>89</v>
      </c>
      <c r="BM96" s="74" t="s">
        <v>89</v>
      </c>
      <c r="BN96" s="75" t="s">
        <v>89</v>
      </c>
      <c r="BO96" s="75" t="s">
        <v>89</v>
      </c>
      <c r="BP96" s="75" t="s">
        <v>89</v>
      </c>
      <c r="BQ96" s="76" t="s">
        <v>89</v>
      </c>
      <c r="BR96" s="74" t="s">
        <v>89</v>
      </c>
      <c r="BS96" s="75" t="s">
        <v>89</v>
      </c>
      <c r="BT96" s="75" t="s">
        <v>89</v>
      </c>
      <c r="BU96" s="75" t="s">
        <v>89</v>
      </c>
      <c r="BV96" s="76" t="s">
        <v>89</v>
      </c>
      <c r="BW96" s="74" t="s">
        <v>89</v>
      </c>
      <c r="BX96" s="75" t="s">
        <v>89</v>
      </c>
      <c r="BY96" s="75" t="s">
        <v>89</v>
      </c>
      <c r="BZ96" s="75" t="s">
        <v>89</v>
      </c>
      <c r="CA96" s="76" t="s">
        <v>89</v>
      </c>
      <c r="CB96" s="74" t="s">
        <v>89</v>
      </c>
      <c r="CC96" s="75" t="s">
        <v>89</v>
      </c>
      <c r="CD96" s="75" t="s">
        <v>89</v>
      </c>
      <c r="CE96" s="75" t="s">
        <v>89</v>
      </c>
      <c r="CF96" s="76" t="s">
        <v>89</v>
      </c>
      <c r="CG96" s="74" t="s">
        <v>89</v>
      </c>
      <c r="CH96" s="75" t="s">
        <v>89</v>
      </c>
      <c r="CI96" s="75" t="s">
        <v>89</v>
      </c>
      <c r="CJ96" s="75" t="s">
        <v>89</v>
      </c>
      <c r="CK96" s="76" t="s">
        <v>89</v>
      </c>
      <c r="CL96" s="45">
        <f t="shared" si="24"/>
        <v>88</v>
      </c>
      <c r="CM96" s="45">
        <f t="shared" si="25"/>
        <v>0</v>
      </c>
      <c r="CN96" s="77"/>
      <c r="CO96" s="41"/>
      <c r="CP96" s="41"/>
      <c r="CQ96" s="41"/>
      <c r="CR96" s="41"/>
      <c r="CS96" s="41"/>
      <c r="CT96" s="29">
        <f t="shared" si="21"/>
        <v>0</v>
      </c>
    </row>
    <row r="97" spans="1:98" ht="360" x14ac:dyDescent="0.25">
      <c r="A97" s="32" t="s">
        <v>9</v>
      </c>
      <c r="B97" s="30">
        <v>2020</v>
      </c>
      <c r="C97" s="31" t="s">
        <v>22</v>
      </c>
      <c r="D97" s="31" t="s">
        <v>127</v>
      </c>
      <c r="E97" s="34" t="s">
        <v>89</v>
      </c>
      <c r="F97" s="34" t="s">
        <v>89</v>
      </c>
      <c r="G97" s="34" t="s">
        <v>89</v>
      </c>
      <c r="H97" s="35" t="s">
        <v>89</v>
      </c>
      <c r="I97" s="36" t="s">
        <v>89</v>
      </c>
      <c r="J97" s="34" t="s">
        <v>89</v>
      </c>
      <c r="K97" s="33" t="s">
        <v>89</v>
      </c>
      <c r="L97" s="34" t="s">
        <v>89</v>
      </c>
      <c r="M97" s="33" t="s">
        <v>89</v>
      </c>
      <c r="N97" s="33" t="s">
        <v>89</v>
      </c>
      <c r="O97" s="33" t="s">
        <v>89</v>
      </c>
      <c r="P97" s="34" t="s">
        <v>89</v>
      </c>
      <c r="Q97" s="33" t="s">
        <v>89</v>
      </c>
      <c r="R97" s="37" t="s">
        <v>89</v>
      </c>
      <c r="S97" s="36" t="s">
        <v>89</v>
      </c>
      <c r="T97" s="34" t="s">
        <v>89</v>
      </c>
      <c r="U97" s="33" t="s">
        <v>89</v>
      </c>
      <c r="V97" s="34"/>
      <c r="W97" s="33" t="s">
        <v>89</v>
      </c>
      <c r="X97" s="33" t="s">
        <v>89</v>
      </c>
      <c r="Y97" s="33" t="s">
        <v>89</v>
      </c>
      <c r="Z97" s="34" t="s">
        <v>89</v>
      </c>
      <c r="AA97" s="33" t="s">
        <v>89</v>
      </c>
      <c r="AB97" s="33" t="s">
        <v>89</v>
      </c>
      <c r="AC97" s="37" t="s">
        <v>89</v>
      </c>
      <c r="AD97" s="38" t="s">
        <v>89</v>
      </c>
      <c r="AE97" s="39" t="s">
        <v>89</v>
      </c>
      <c r="AF97" s="40" t="s">
        <v>89</v>
      </c>
      <c r="AG97" s="40" t="s">
        <v>89</v>
      </c>
      <c r="AH97" s="40" t="s">
        <v>89</v>
      </c>
      <c r="AI97" s="40" t="s">
        <v>89</v>
      </c>
      <c r="AJ97" s="40" t="s">
        <v>89</v>
      </c>
      <c r="AK97" s="40" t="s">
        <v>89</v>
      </c>
      <c r="AL97" s="40" t="s">
        <v>89</v>
      </c>
      <c r="AM97" s="40" t="s">
        <v>89</v>
      </c>
      <c r="AN97" s="40" t="s">
        <v>89</v>
      </c>
      <c r="AO97" s="40" t="s">
        <v>89</v>
      </c>
      <c r="AP97" s="40" t="s">
        <v>89</v>
      </c>
      <c r="AQ97" s="40" t="s">
        <v>89</v>
      </c>
      <c r="AR97" s="40" t="s">
        <v>89</v>
      </c>
      <c r="AS97" s="41" t="s">
        <v>89</v>
      </c>
      <c r="AT97" s="42" t="s">
        <v>89</v>
      </c>
      <c r="AU97" s="42" t="s">
        <v>89</v>
      </c>
      <c r="AV97" s="43" t="s">
        <v>89</v>
      </c>
      <c r="AW97" s="38" t="s">
        <v>89</v>
      </c>
      <c r="AX97" s="39" t="s">
        <v>89</v>
      </c>
      <c r="AY97" s="39" t="s">
        <v>89</v>
      </c>
      <c r="AZ97" s="40" t="s">
        <v>89</v>
      </c>
      <c r="BA97" s="39" t="s">
        <v>89</v>
      </c>
      <c r="BB97" s="44" t="s">
        <v>89</v>
      </c>
      <c r="BC97" s="74" t="s">
        <v>18</v>
      </c>
      <c r="BD97" s="75" t="s">
        <v>465</v>
      </c>
      <c r="BE97" s="75" t="s">
        <v>485</v>
      </c>
      <c r="BF97" s="75" t="s">
        <v>486</v>
      </c>
      <c r="BG97" s="76" t="s">
        <v>487</v>
      </c>
      <c r="BH97" s="74" t="s">
        <v>89</v>
      </c>
      <c r="BI97" s="75" t="s">
        <v>89</v>
      </c>
      <c r="BJ97" s="75" t="s">
        <v>89</v>
      </c>
      <c r="BK97" s="75" t="s">
        <v>89</v>
      </c>
      <c r="BL97" s="76" t="s">
        <v>89</v>
      </c>
      <c r="BM97" s="74" t="s">
        <v>89</v>
      </c>
      <c r="BN97" s="75" t="s">
        <v>89</v>
      </c>
      <c r="BO97" s="75" t="s">
        <v>89</v>
      </c>
      <c r="BP97" s="75" t="s">
        <v>89</v>
      </c>
      <c r="BQ97" s="76" t="s">
        <v>89</v>
      </c>
      <c r="BR97" s="74" t="s">
        <v>89</v>
      </c>
      <c r="BS97" s="75" t="s">
        <v>89</v>
      </c>
      <c r="BT97" s="75" t="s">
        <v>89</v>
      </c>
      <c r="BU97" s="75" t="s">
        <v>89</v>
      </c>
      <c r="BV97" s="76" t="s">
        <v>89</v>
      </c>
      <c r="BW97" s="74" t="s">
        <v>89</v>
      </c>
      <c r="BX97" s="75" t="s">
        <v>89</v>
      </c>
      <c r="BY97" s="75" t="s">
        <v>89</v>
      </c>
      <c r="BZ97" s="75" t="s">
        <v>89</v>
      </c>
      <c r="CA97" s="76" t="s">
        <v>89</v>
      </c>
      <c r="CB97" s="74" t="s">
        <v>89</v>
      </c>
      <c r="CC97" s="75" t="s">
        <v>89</v>
      </c>
      <c r="CD97" s="75" t="s">
        <v>89</v>
      </c>
      <c r="CE97" s="75" t="s">
        <v>89</v>
      </c>
      <c r="CF97" s="76" t="s">
        <v>89</v>
      </c>
      <c r="CG97" s="74" t="s">
        <v>89</v>
      </c>
      <c r="CH97" s="75" t="s">
        <v>89</v>
      </c>
      <c r="CI97" s="75" t="s">
        <v>89</v>
      </c>
      <c r="CJ97" s="75" t="s">
        <v>89</v>
      </c>
      <c r="CK97" s="76" t="s">
        <v>89</v>
      </c>
      <c r="CL97" s="45">
        <f t="shared" si="24"/>
        <v>88</v>
      </c>
      <c r="CM97" s="45">
        <f t="shared" si="25"/>
        <v>0</v>
      </c>
      <c r="CN97" s="77"/>
      <c r="CO97" s="41"/>
      <c r="CP97" s="41"/>
      <c r="CQ97" s="41"/>
      <c r="CR97" s="41"/>
      <c r="CS97" s="41"/>
      <c r="CT97" s="29">
        <f t="shared" si="21"/>
        <v>0</v>
      </c>
    </row>
    <row r="98" spans="1:98" ht="375" x14ac:dyDescent="0.25">
      <c r="A98" s="32" t="s">
        <v>9</v>
      </c>
      <c r="B98" s="30">
        <v>2020</v>
      </c>
      <c r="C98" s="31" t="s">
        <v>22</v>
      </c>
      <c r="D98" s="31" t="s">
        <v>127</v>
      </c>
      <c r="E98" s="34" t="s">
        <v>89</v>
      </c>
      <c r="F98" s="34" t="s">
        <v>89</v>
      </c>
      <c r="G98" s="34" t="s">
        <v>89</v>
      </c>
      <c r="H98" s="35" t="s">
        <v>89</v>
      </c>
      <c r="I98" s="36" t="s">
        <v>89</v>
      </c>
      <c r="J98" s="34" t="s">
        <v>89</v>
      </c>
      <c r="K98" s="33" t="s">
        <v>89</v>
      </c>
      <c r="L98" s="34" t="s">
        <v>89</v>
      </c>
      <c r="M98" s="33" t="s">
        <v>89</v>
      </c>
      <c r="N98" s="33" t="s">
        <v>89</v>
      </c>
      <c r="O98" s="33" t="s">
        <v>89</v>
      </c>
      <c r="P98" s="34" t="s">
        <v>89</v>
      </c>
      <c r="Q98" s="33" t="s">
        <v>89</v>
      </c>
      <c r="R98" s="37" t="s">
        <v>89</v>
      </c>
      <c r="S98" s="36" t="s">
        <v>89</v>
      </c>
      <c r="T98" s="34" t="s">
        <v>89</v>
      </c>
      <c r="U98" s="33" t="s">
        <v>89</v>
      </c>
      <c r="V98" s="34"/>
      <c r="W98" s="33" t="s">
        <v>89</v>
      </c>
      <c r="X98" s="33" t="s">
        <v>89</v>
      </c>
      <c r="Y98" s="33" t="s">
        <v>89</v>
      </c>
      <c r="Z98" s="34" t="s">
        <v>89</v>
      </c>
      <c r="AA98" s="33" t="s">
        <v>89</v>
      </c>
      <c r="AB98" s="33" t="s">
        <v>89</v>
      </c>
      <c r="AC98" s="37" t="s">
        <v>89</v>
      </c>
      <c r="AD98" s="38" t="s">
        <v>89</v>
      </c>
      <c r="AE98" s="39" t="s">
        <v>89</v>
      </c>
      <c r="AF98" s="40" t="s">
        <v>89</v>
      </c>
      <c r="AG98" s="40" t="s">
        <v>89</v>
      </c>
      <c r="AH98" s="40" t="s">
        <v>89</v>
      </c>
      <c r="AI98" s="40" t="s">
        <v>89</v>
      </c>
      <c r="AJ98" s="40" t="s">
        <v>89</v>
      </c>
      <c r="AK98" s="40" t="s">
        <v>89</v>
      </c>
      <c r="AL98" s="40" t="s">
        <v>89</v>
      </c>
      <c r="AM98" s="40" t="s">
        <v>89</v>
      </c>
      <c r="AN98" s="40" t="s">
        <v>89</v>
      </c>
      <c r="AO98" s="40" t="s">
        <v>89</v>
      </c>
      <c r="AP98" s="40" t="s">
        <v>89</v>
      </c>
      <c r="AQ98" s="40" t="s">
        <v>89</v>
      </c>
      <c r="AR98" s="40" t="s">
        <v>89</v>
      </c>
      <c r="AS98" s="41" t="s">
        <v>89</v>
      </c>
      <c r="AT98" s="42" t="s">
        <v>89</v>
      </c>
      <c r="AU98" s="42" t="s">
        <v>89</v>
      </c>
      <c r="AV98" s="43" t="s">
        <v>89</v>
      </c>
      <c r="AW98" s="38" t="s">
        <v>89</v>
      </c>
      <c r="AX98" s="39" t="s">
        <v>89</v>
      </c>
      <c r="AY98" s="39" t="s">
        <v>89</v>
      </c>
      <c r="AZ98" s="40" t="s">
        <v>89</v>
      </c>
      <c r="BA98" s="39" t="s">
        <v>89</v>
      </c>
      <c r="BB98" s="44" t="s">
        <v>89</v>
      </c>
      <c r="BC98" s="74" t="s">
        <v>18</v>
      </c>
      <c r="BD98" s="75" t="s">
        <v>465</v>
      </c>
      <c r="BE98" s="75" t="s">
        <v>488</v>
      </c>
      <c r="BF98" s="75" t="s">
        <v>489</v>
      </c>
      <c r="BG98" s="76" t="s">
        <v>490</v>
      </c>
      <c r="BH98" s="74" t="s">
        <v>89</v>
      </c>
      <c r="BI98" s="75" t="s">
        <v>89</v>
      </c>
      <c r="BJ98" s="75" t="s">
        <v>89</v>
      </c>
      <c r="BK98" s="75" t="s">
        <v>89</v>
      </c>
      <c r="BL98" s="76" t="s">
        <v>89</v>
      </c>
      <c r="BM98" s="74" t="s">
        <v>89</v>
      </c>
      <c r="BN98" s="75" t="s">
        <v>89</v>
      </c>
      <c r="BO98" s="75" t="s">
        <v>89</v>
      </c>
      <c r="BP98" s="75" t="s">
        <v>89</v>
      </c>
      <c r="BQ98" s="76" t="s">
        <v>89</v>
      </c>
      <c r="BR98" s="74" t="s">
        <v>89</v>
      </c>
      <c r="BS98" s="75" t="s">
        <v>89</v>
      </c>
      <c r="BT98" s="75" t="s">
        <v>89</v>
      </c>
      <c r="BU98" s="75" t="s">
        <v>89</v>
      </c>
      <c r="BV98" s="76" t="s">
        <v>89</v>
      </c>
      <c r="BW98" s="74" t="s">
        <v>89</v>
      </c>
      <c r="BX98" s="75" t="s">
        <v>89</v>
      </c>
      <c r="BY98" s="75" t="s">
        <v>89</v>
      </c>
      <c r="BZ98" s="75" t="s">
        <v>89</v>
      </c>
      <c r="CA98" s="76" t="s">
        <v>89</v>
      </c>
      <c r="CB98" s="74" t="s">
        <v>89</v>
      </c>
      <c r="CC98" s="75" t="s">
        <v>89</v>
      </c>
      <c r="CD98" s="75" t="s">
        <v>89</v>
      </c>
      <c r="CE98" s="75" t="s">
        <v>89</v>
      </c>
      <c r="CF98" s="76" t="s">
        <v>89</v>
      </c>
      <c r="CG98" s="74" t="s">
        <v>89</v>
      </c>
      <c r="CH98" s="75" t="s">
        <v>89</v>
      </c>
      <c r="CI98" s="75" t="s">
        <v>89</v>
      </c>
      <c r="CJ98" s="75" t="s">
        <v>89</v>
      </c>
      <c r="CK98" s="76" t="s">
        <v>89</v>
      </c>
      <c r="CL98" s="45">
        <f t="shared" si="24"/>
        <v>88</v>
      </c>
      <c r="CM98" s="45">
        <f t="shared" si="25"/>
        <v>0</v>
      </c>
      <c r="CN98" s="77"/>
      <c r="CO98" s="41"/>
      <c r="CP98" s="41"/>
      <c r="CQ98" s="41"/>
      <c r="CR98" s="41"/>
      <c r="CS98" s="41"/>
      <c r="CT98" s="29">
        <f t="shared" ref="CT98:CT104" si="26">IF(COUNTIF(CN98:CS98,"X")=0,0,1)</f>
        <v>0</v>
      </c>
    </row>
    <row r="99" spans="1:98" ht="405" x14ac:dyDescent="0.25">
      <c r="A99" s="32" t="s">
        <v>7</v>
      </c>
      <c r="B99" s="30">
        <v>2020</v>
      </c>
      <c r="C99" s="31" t="s">
        <v>22</v>
      </c>
      <c r="D99" s="31" t="s">
        <v>127</v>
      </c>
      <c r="E99" s="34" t="s">
        <v>89</v>
      </c>
      <c r="F99" s="34" t="s">
        <v>89</v>
      </c>
      <c r="G99" s="34" t="s">
        <v>89</v>
      </c>
      <c r="H99" s="35" t="s">
        <v>89</v>
      </c>
      <c r="I99" s="36" t="s">
        <v>18</v>
      </c>
      <c r="J99" s="34" t="s">
        <v>491</v>
      </c>
      <c r="K99" s="33" t="s">
        <v>129</v>
      </c>
      <c r="L99" s="34" t="s">
        <v>492</v>
      </c>
      <c r="M99" s="33">
        <v>2</v>
      </c>
      <c r="N99" s="33" t="s">
        <v>161</v>
      </c>
      <c r="O99" s="33" t="s">
        <v>19</v>
      </c>
      <c r="P99" s="34" t="s">
        <v>493</v>
      </c>
      <c r="Q99" s="33" t="s">
        <v>133</v>
      </c>
      <c r="R99" s="37">
        <v>44043</v>
      </c>
      <c r="S99" s="36" t="s">
        <v>89</v>
      </c>
      <c r="T99" s="34" t="s">
        <v>89</v>
      </c>
      <c r="U99" s="33" t="s">
        <v>89</v>
      </c>
      <c r="V99" s="34"/>
      <c r="W99" s="33" t="s">
        <v>89</v>
      </c>
      <c r="X99" s="33" t="s">
        <v>89</v>
      </c>
      <c r="Y99" s="33" t="s">
        <v>89</v>
      </c>
      <c r="Z99" s="34" t="s">
        <v>89</v>
      </c>
      <c r="AA99" s="33" t="s">
        <v>89</v>
      </c>
      <c r="AB99" s="33" t="s">
        <v>89</v>
      </c>
      <c r="AC99" s="37" t="s">
        <v>89</v>
      </c>
      <c r="AD99" s="38" t="s">
        <v>89</v>
      </c>
      <c r="AE99" s="39" t="s">
        <v>89</v>
      </c>
      <c r="AF99" s="40" t="s">
        <v>89</v>
      </c>
      <c r="AG99" s="40" t="s">
        <v>89</v>
      </c>
      <c r="AH99" s="40" t="s">
        <v>89</v>
      </c>
      <c r="AI99" s="40" t="s">
        <v>89</v>
      </c>
      <c r="AJ99" s="40" t="s">
        <v>89</v>
      </c>
      <c r="AK99" s="40" t="s">
        <v>89</v>
      </c>
      <c r="AL99" s="40" t="s">
        <v>89</v>
      </c>
      <c r="AM99" s="40" t="s">
        <v>89</v>
      </c>
      <c r="AN99" s="40" t="s">
        <v>89</v>
      </c>
      <c r="AO99" s="40" t="s">
        <v>89</v>
      </c>
      <c r="AP99" s="40" t="s">
        <v>89</v>
      </c>
      <c r="AQ99" s="40" t="s">
        <v>89</v>
      </c>
      <c r="AR99" s="40" t="s">
        <v>89</v>
      </c>
      <c r="AS99" s="41" t="s">
        <v>89</v>
      </c>
      <c r="AT99" s="42" t="s">
        <v>89</v>
      </c>
      <c r="AU99" s="42" t="s">
        <v>89</v>
      </c>
      <c r="AV99" s="43" t="s">
        <v>89</v>
      </c>
      <c r="AW99" s="38" t="s">
        <v>89</v>
      </c>
      <c r="AX99" s="39" t="s">
        <v>89</v>
      </c>
      <c r="AY99" s="39" t="s">
        <v>89</v>
      </c>
      <c r="AZ99" s="40" t="s">
        <v>18</v>
      </c>
      <c r="BA99" s="39" t="s">
        <v>491</v>
      </c>
      <c r="BB99" s="44" t="s">
        <v>494</v>
      </c>
      <c r="BC99" s="74" t="s">
        <v>18</v>
      </c>
      <c r="BD99" s="75" t="s">
        <v>491</v>
      </c>
      <c r="BE99" s="75" t="s">
        <v>495</v>
      </c>
      <c r="BF99" s="75" t="s">
        <v>496</v>
      </c>
      <c r="BG99" s="76" t="s">
        <v>497</v>
      </c>
      <c r="BH99" s="74" t="s">
        <v>89</v>
      </c>
      <c r="BI99" s="75" t="s">
        <v>89</v>
      </c>
      <c r="BJ99" s="75" t="s">
        <v>89</v>
      </c>
      <c r="BK99" s="75" t="s">
        <v>89</v>
      </c>
      <c r="BL99" s="76" t="s">
        <v>89</v>
      </c>
      <c r="BM99" s="74" t="s">
        <v>89</v>
      </c>
      <c r="BN99" s="75" t="s">
        <v>89</v>
      </c>
      <c r="BO99" s="75" t="s">
        <v>89</v>
      </c>
      <c r="BP99" s="75" t="s">
        <v>89</v>
      </c>
      <c r="BQ99" s="76" t="s">
        <v>89</v>
      </c>
      <c r="BR99" s="74" t="s">
        <v>89</v>
      </c>
      <c r="BS99" s="75" t="s">
        <v>89</v>
      </c>
      <c r="BT99" s="75" t="s">
        <v>89</v>
      </c>
      <c r="BU99" s="75" t="s">
        <v>89</v>
      </c>
      <c r="BV99" s="76" t="s">
        <v>89</v>
      </c>
      <c r="BW99" s="74" t="s">
        <v>89</v>
      </c>
      <c r="BX99" s="75" t="s">
        <v>89</v>
      </c>
      <c r="BY99" s="75" t="s">
        <v>89</v>
      </c>
      <c r="BZ99" s="75" t="s">
        <v>89</v>
      </c>
      <c r="CA99" s="76" t="s">
        <v>89</v>
      </c>
      <c r="CB99" s="74" t="s">
        <v>89</v>
      </c>
      <c r="CC99" s="75" t="s">
        <v>89</v>
      </c>
      <c r="CD99" s="75" t="s">
        <v>89</v>
      </c>
      <c r="CE99" s="75" t="s">
        <v>89</v>
      </c>
      <c r="CF99" s="76" t="s">
        <v>89</v>
      </c>
      <c r="CG99" s="74" t="s">
        <v>89</v>
      </c>
      <c r="CH99" s="75" t="s">
        <v>89</v>
      </c>
      <c r="CI99" s="75" t="s">
        <v>89</v>
      </c>
      <c r="CJ99" s="75" t="s">
        <v>89</v>
      </c>
      <c r="CK99" s="76" t="s">
        <v>89</v>
      </c>
      <c r="CL99" s="45">
        <f t="shared" si="24"/>
        <v>88</v>
      </c>
      <c r="CM99" s="45">
        <f t="shared" si="25"/>
        <v>0</v>
      </c>
      <c r="CN99" s="77"/>
      <c r="CO99" s="41"/>
      <c r="CP99" s="41" t="s">
        <v>1</v>
      </c>
      <c r="CQ99" s="41"/>
      <c r="CR99" s="41"/>
      <c r="CS99" s="41"/>
      <c r="CT99" s="29">
        <f t="shared" si="26"/>
        <v>1</v>
      </c>
    </row>
    <row r="100" spans="1:98" ht="360" x14ac:dyDescent="0.25">
      <c r="A100" s="32" t="s">
        <v>7</v>
      </c>
      <c r="B100" s="30">
        <v>2020</v>
      </c>
      <c r="C100" s="31" t="s">
        <v>22</v>
      </c>
      <c r="D100" s="31" t="s">
        <v>127</v>
      </c>
      <c r="E100" s="34" t="s">
        <v>89</v>
      </c>
      <c r="F100" s="34" t="s">
        <v>89</v>
      </c>
      <c r="G100" s="34" t="s">
        <v>89</v>
      </c>
      <c r="H100" s="35" t="s">
        <v>89</v>
      </c>
      <c r="I100" s="36" t="s">
        <v>18</v>
      </c>
      <c r="J100" s="34" t="s">
        <v>491</v>
      </c>
      <c r="K100" s="33" t="s">
        <v>129</v>
      </c>
      <c r="L100" s="34" t="s">
        <v>498</v>
      </c>
      <c r="M100" s="33">
        <v>2</v>
      </c>
      <c r="N100" s="33" t="s">
        <v>161</v>
      </c>
      <c r="O100" s="33" t="s">
        <v>19</v>
      </c>
      <c r="P100" s="34" t="s">
        <v>499</v>
      </c>
      <c r="Q100" s="33" t="s">
        <v>133</v>
      </c>
      <c r="R100" s="37">
        <v>44043</v>
      </c>
      <c r="S100" s="36" t="s">
        <v>89</v>
      </c>
      <c r="T100" s="34" t="s">
        <v>89</v>
      </c>
      <c r="U100" s="33" t="s">
        <v>89</v>
      </c>
      <c r="V100" s="34"/>
      <c r="W100" s="33" t="s">
        <v>89</v>
      </c>
      <c r="X100" s="33" t="s">
        <v>89</v>
      </c>
      <c r="Y100" s="33" t="s">
        <v>89</v>
      </c>
      <c r="Z100" s="34" t="s">
        <v>89</v>
      </c>
      <c r="AA100" s="33" t="s">
        <v>89</v>
      </c>
      <c r="AB100" s="33" t="s">
        <v>89</v>
      </c>
      <c r="AC100" s="37" t="s">
        <v>89</v>
      </c>
      <c r="AD100" s="38" t="s">
        <v>89</v>
      </c>
      <c r="AE100" s="39" t="s">
        <v>89</v>
      </c>
      <c r="AF100" s="40" t="s">
        <v>89</v>
      </c>
      <c r="AG100" s="40" t="s">
        <v>89</v>
      </c>
      <c r="AH100" s="40" t="s">
        <v>89</v>
      </c>
      <c r="AI100" s="40" t="s">
        <v>89</v>
      </c>
      <c r="AJ100" s="40" t="s">
        <v>89</v>
      </c>
      <c r="AK100" s="40" t="s">
        <v>89</v>
      </c>
      <c r="AL100" s="40" t="s">
        <v>89</v>
      </c>
      <c r="AM100" s="40" t="s">
        <v>89</v>
      </c>
      <c r="AN100" s="40" t="s">
        <v>89</v>
      </c>
      <c r="AO100" s="40" t="s">
        <v>89</v>
      </c>
      <c r="AP100" s="40" t="s">
        <v>89</v>
      </c>
      <c r="AQ100" s="40" t="s">
        <v>89</v>
      </c>
      <c r="AR100" s="40" t="s">
        <v>89</v>
      </c>
      <c r="AS100" s="41" t="s">
        <v>89</v>
      </c>
      <c r="AT100" s="42" t="s">
        <v>89</v>
      </c>
      <c r="AU100" s="42" t="s">
        <v>89</v>
      </c>
      <c r="AV100" s="43" t="s">
        <v>89</v>
      </c>
      <c r="AW100" s="38" t="s">
        <v>89</v>
      </c>
      <c r="AX100" s="39" t="s">
        <v>89</v>
      </c>
      <c r="AY100" s="39" t="s">
        <v>89</v>
      </c>
      <c r="AZ100" s="40" t="s">
        <v>89</v>
      </c>
      <c r="BA100" s="39" t="s">
        <v>89</v>
      </c>
      <c r="BB100" s="44" t="s">
        <v>89</v>
      </c>
      <c r="BC100" s="74" t="s">
        <v>18</v>
      </c>
      <c r="BD100" s="75" t="s">
        <v>491</v>
      </c>
      <c r="BE100" s="75" t="s">
        <v>500</v>
      </c>
      <c r="BF100" s="75" t="s">
        <v>496</v>
      </c>
      <c r="BG100" s="76" t="s">
        <v>497</v>
      </c>
      <c r="BH100" s="74" t="s">
        <v>89</v>
      </c>
      <c r="BI100" s="75" t="s">
        <v>89</v>
      </c>
      <c r="BJ100" s="75" t="s">
        <v>89</v>
      </c>
      <c r="BK100" s="75" t="s">
        <v>89</v>
      </c>
      <c r="BL100" s="76" t="s">
        <v>89</v>
      </c>
      <c r="BM100" s="74" t="s">
        <v>89</v>
      </c>
      <c r="BN100" s="75" t="s">
        <v>89</v>
      </c>
      <c r="BO100" s="75" t="s">
        <v>89</v>
      </c>
      <c r="BP100" s="75" t="s">
        <v>89</v>
      </c>
      <c r="BQ100" s="76" t="s">
        <v>89</v>
      </c>
      <c r="BR100" s="74" t="s">
        <v>89</v>
      </c>
      <c r="BS100" s="75" t="s">
        <v>89</v>
      </c>
      <c r="BT100" s="75" t="s">
        <v>89</v>
      </c>
      <c r="BU100" s="75" t="s">
        <v>89</v>
      </c>
      <c r="BV100" s="76" t="s">
        <v>89</v>
      </c>
      <c r="BW100" s="74" t="s">
        <v>89</v>
      </c>
      <c r="BX100" s="75" t="s">
        <v>89</v>
      </c>
      <c r="BY100" s="75" t="s">
        <v>89</v>
      </c>
      <c r="BZ100" s="75" t="s">
        <v>89</v>
      </c>
      <c r="CA100" s="76" t="s">
        <v>89</v>
      </c>
      <c r="CB100" s="74" t="s">
        <v>89</v>
      </c>
      <c r="CC100" s="75" t="s">
        <v>89</v>
      </c>
      <c r="CD100" s="75" t="s">
        <v>89</v>
      </c>
      <c r="CE100" s="75" t="s">
        <v>89</v>
      </c>
      <c r="CF100" s="76" t="s">
        <v>89</v>
      </c>
      <c r="CG100" s="74" t="s">
        <v>89</v>
      </c>
      <c r="CH100" s="75" t="s">
        <v>89</v>
      </c>
      <c r="CI100" s="75" t="s">
        <v>89</v>
      </c>
      <c r="CJ100" s="75" t="s">
        <v>89</v>
      </c>
      <c r="CK100" s="76" t="s">
        <v>89</v>
      </c>
      <c r="CL100" s="45">
        <f t="shared" si="24"/>
        <v>88</v>
      </c>
      <c r="CM100" s="45">
        <f t="shared" si="25"/>
        <v>0</v>
      </c>
      <c r="CN100" s="77"/>
      <c r="CO100" s="41"/>
      <c r="CP100" s="41"/>
      <c r="CQ100" s="41"/>
      <c r="CR100" s="41"/>
      <c r="CS100" s="41"/>
      <c r="CT100" s="29">
        <f t="shared" si="26"/>
        <v>0</v>
      </c>
    </row>
    <row r="101" spans="1:98" ht="270" x14ac:dyDescent="0.25">
      <c r="A101" s="32" t="s">
        <v>7</v>
      </c>
      <c r="B101" s="30">
        <v>2020</v>
      </c>
      <c r="C101" s="31" t="s">
        <v>22</v>
      </c>
      <c r="D101" s="31" t="s">
        <v>127</v>
      </c>
      <c r="E101" s="34" t="s">
        <v>89</v>
      </c>
      <c r="F101" s="34" t="s">
        <v>89</v>
      </c>
      <c r="G101" s="34" t="s">
        <v>89</v>
      </c>
      <c r="H101" s="35" t="s">
        <v>89</v>
      </c>
      <c r="I101" s="36" t="s">
        <v>89</v>
      </c>
      <c r="J101" s="34" t="s">
        <v>89</v>
      </c>
      <c r="K101" s="33" t="s">
        <v>89</v>
      </c>
      <c r="L101" s="34" t="s">
        <v>89</v>
      </c>
      <c r="M101" s="33" t="s">
        <v>89</v>
      </c>
      <c r="N101" s="33" t="s">
        <v>89</v>
      </c>
      <c r="O101" s="33" t="s">
        <v>89</v>
      </c>
      <c r="P101" s="34" t="s">
        <v>89</v>
      </c>
      <c r="Q101" s="33" t="s">
        <v>89</v>
      </c>
      <c r="R101" s="37" t="s">
        <v>89</v>
      </c>
      <c r="S101" s="36" t="s">
        <v>89</v>
      </c>
      <c r="T101" s="34" t="s">
        <v>89</v>
      </c>
      <c r="U101" s="33" t="s">
        <v>89</v>
      </c>
      <c r="V101" s="34"/>
      <c r="W101" s="33" t="s">
        <v>89</v>
      </c>
      <c r="X101" s="33" t="s">
        <v>89</v>
      </c>
      <c r="Y101" s="33" t="s">
        <v>89</v>
      </c>
      <c r="Z101" s="34" t="s">
        <v>89</v>
      </c>
      <c r="AA101" s="33" t="s">
        <v>89</v>
      </c>
      <c r="AB101" s="33" t="s">
        <v>89</v>
      </c>
      <c r="AC101" s="37" t="s">
        <v>89</v>
      </c>
      <c r="AD101" s="38" t="s">
        <v>89</v>
      </c>
      <c r="AE101" s="39" t="s">
        <v>89</v>
      </c>
      <c r="AF101" s="40" t="s">
        <v>89</v>
      </c>
      <c r="AG101" s="40" t="s">
        <v>89</v>
      </c>
      <c r="AH101" s="40" t="s">
        <v>89</v>
      </c>
      <c r="AI101" s="40" t="s">
        <v>89</v>
      </c>
      <c r="AJ101" s="40" t="s">
        <v>89</v>
      </c>
      <c r="AK101" s="40" t="s">
        <v>89</v>
      </c>
      <c r="AL101" s="40" t="s">
        <v>89</v>
      </c>
      <c r="AM101" s="40" t="s">
        <v>89</v>
      </c>
      <c r="AN101" s="40" t="s">
        <v>89</v>
      </c>
      <c r="AO101" s="40" t="s">
        <v>89</v>
      </c>
      <c r="AP101" s="40" t="s">
        <v>89</v>
      </c>
      <c r="AQ101" s="40" t="s">
        <v>89</v>
      </c>
      <c r="AR101" s="40" t="s">
        <v>89</v>
      </c>
      <c r="AS101" s="41" t="s">
        <v>89</v>
      </c>
      <c r="AT101" s="42" t="s">
        <v>89</v>
      </c>
      <c r="AU101" s="42" t="s">
        <v>89</v>
      </c>
      <c r="AV101" s="43" t="s">
        <v>89</v>
      </c>
      <c r="AW101" s="38" t="s">
        <v>89</v>
      </c>
      <c r="AX101" s="39" t="s">
        <v>89</v>
      </c>
      <c r="AY101" s="39" t="s">
        <v>89</v>
      </c>
      <c r="AZ101" s="40" t="s">
        <v>89</v>
      </c>
      <c r="BA101" s="39" t="s">
        <v>89</v>
      </c>
      <c r="BB101" s="44" t="s">
        <v>89</v>
      </c>
      <c r="BC101" s="74" t="s">
        <v>18</v>
      </c>
      <c r="BD101" s="75" t="s">
        <v>491</v>
      </c>
      <c r="BE101" s="75" t="s">
        <v>501</v>
      </c>
      <c r="BF101" s="75" t="s">
        <v>502</v>
      </c>
      <c r="BG101" s="76" t="s">
        <v>503</v>
      </c>
      <c r="BH101" s="74" t="s">
        <v>89</v>
      </c>
      <c r="BI101" s="75" t="s">
        <v>89</v>
      </c>
      <c r="BJ101" s="75" t="s">
        <v>89</v>
      </c>
      <c r="BK101" s="75" t="s">
        <v>89</v>
      </c>
      <c r="BL101" s="76" t="s">
        <v>89</v>
      </c>
      <c r="BM101" s="74" t="s">
        <v>89</v>
      </c>
      <c r="BN101" s="75" t="s">
        <v>89</v>
      </c>
      <c r="BO101" s="75" t="s">
        <v>89</v>
      </c>
      <c r="BP101" s="75" t="s">
        <v>89</v>
      </c>
      <c r="BQ101" s="76" t="s">
        <v>89</v>
      </c>
      <c r="BR101" s="74" t="s">
        <v>89</v>
      </c>
      <c r="BS101" s="75" t="s">
        <v>89</v>
      </c>
      <c r="BT101" s="75" t="s">
        <v>89</v>
      </c>
      <c r="BU101" s="75" t="s">
        <v>89</v>
      </c>
      <c r="BV101" s="76" t="s">
        <v>89</v>
      </c>
      <c r="BW101" s="74" t="s">
        <v>89</v>
      </c>
      <c r="BX101" s="75" t="s">
        <v>89</v>
      </c>
      <c r="BY101" s="75" t="s">
        <v>89</v>
      </c>
      <c r="BZ101" s="75" t="s">
        <v>89</v>
      </c>
      <c r="CA101" s="76" t="s">
        <v>89</v>
      </c>
      <c r="CB101" s="74" t="s">
        <v>89</v>
      </c>
      <c r="CC101" s="75" t="s">
        <v>89</v>
      </c>
      <c r="CD101" s="75" t="s">
        <v>89</v>
      </c>
      <c r="CE101" s="75" t="s">
        <v>89</v>
      </c>
      <c r="CF101" s="76" t="s">
        <v>89</v>
      </c>
      <c r="CG101" s="74" t="s">
        <v>89</v>
      </c>
      <c r="CH101" s="75" t="s">
        <v>89</v>
      </c>
      <c r="CI101" s="75" t="s">
        <v>89</v>
      </c>
      <c r="CJ101" s="75" t="s">
        <v>89</v>
      </c>
      <c r="CK101" s="76" t="s">
        <v>89</v>
      </c>
      <c r="CL101" s="45">
        <f t="shared" si="24"/>
        <v>88</v>
      </c>
      <c r="CM101" s="45">
        <f t="shared" si="25"/>
        <v>0</v>
      </c>
      <c r="CN101" s="77"/>
      <c r="CO101" s="41"/>
      <c r="CP101" s="41"/>
      <c r="CQ101" s="41"/>
      <c r="CR101" s="41"/>
      <c r="CS101" s="41"/>
      <c r="CT101" s="29">
        <f t="shared" si="26"/>
        <v>0</v>
      </c>
    </row>
    <row r="102" spans="1:98" ht="285" x14ac:dyDescent="0.25">
      <c r="A102" s="32" t="s">
        <v>7</v>
      </c>
      <c r="B102" s="30">
        <v>2020</v>
      </c>
      <c r="C102" s="31" t="s">
        <v>22</v>
      </c>
      <c r="D102" s="31" t="s">
        <v>127</v>
      </c>
      <c r="E102" s="34" t="s">
        <v>89</v>
      </c>
      <c r="F102" s="34" t="s">
        <v>89</v>
      </c>
      <c r="G102" s="34" t="s">
        <v>89</v>
      </c>
      <c r="H102" s="35" t="s">
        <v>89</v>
      </c>
      <c r="I102" s="36" t="s">
        <v>89</v>
      </c>
      <c r="J102" s="34" t="s">
        <v>89</v>
      </c>
      <c r="K102" s="33" t="s">
        <v>89</v>
      </c>
      <c r="L102" s="34" t="s">
        <v>89</v>
      </c>
      <c r="M102" s="33" t="s">
        <v>89</v>
      </c>
      <c r="N102" s="33" t="s">
        <v>89</v>
      </c>
      <c r="O102" s="33" t="s">
        <v>89</v>
      </c>
      <c r="P102" s="34" t="s">
        <v>89</v>
      </c>
      <c r="Q102" s="33" t="s">
        <v>89</v>
      </c>
      <c r="R102" s="37" t="s">
        <v>89</v>
      </c>
      <c r="S102" s="36" t="s">
        <v>89</v>
      </c>
      <c r="T102" s="34" t="s">
        <v>89</v>
      </c>
      <c r="U102" s="33" t="s">
        <v>89</v>
      </c>
      <c r="V102" s="34"/>
      <c r="W102" s="33" t="s">
        <v>89</v>
      </c>
      <c r="X102" s="33" t="s">
        <v>89</v>
      </c>
      <c r="Y102" s="33" t="s">
        <v>89</v>
      </c>
      <c r="Z102" s="34" t="s">
        <v>89</v>
      </c>
      <c r="AA102" s="33" t="s">
        <v>89</v>
      </c>
      <c r="AB102" s="33" t="s">
        <v>89</v>
      </c>
      <c r="AC102" s="37" t="s">
        <v>89</v>
      </c>
      <c r="AD102" s="38" t="s">
        <v>89</v>
      </c>
      <c r="AE102" s="39" t="s">
        <v>89</v>
      </c>
      <c r="AF102" s="40" t="s">
        <v>89</v>
      </c>
      <c r="AG102" s="40" t="s">
        <v>89</v>
      </c>
      <c r="AH102" s="40" t="s">
        <v>89</v>
      </c>
      <c r="AI102" s="40" t="s">
        <v>89</v>
      </c>
      <c r="AJ102" s="40" t="s">
        <v>89</v>
      </c>
      <c r="AK102" s="40" t="s">
        <v>89</v>
      </c>
      <c r="AL102" s="40" t="s">
        <v>89</v>
      </c>
      <c r="AM102" s="40" t="s">
        <v>89</v>
      </c>
      <c r="AN102" s="40" t="s">
        <v>89</v>
      </c>
      <c r="AO102" s="40" t="s">
        <v>89</v>
      </c>
      <c r="AP102" s="40" t="s">
        <v>89</v>
      </c>
      <c r="AQ102" s="40" t="s">
        <v>89</v>
      </c>
      <c r="AR102" s="40" t="s">
        <v>89</v>
      </c>
      <c r="AS102" s="41" t="s">
        <v>89</v>
      </c>
      <c r="AT102" s="42" t="s">
        <v>89</v>
      </c>
      <c r="AU102" s="42" t="s">
        <v>89</v>
      </c>
      <c r="AV102" s="43" t="s">
        <v>89</v>
      </c>
      <c r="AW102" s="38" t="s">
        <v>89</v>
      </c>
      <c r="AX102" s="39" t="s">
        <v>89</v>
      </c>
      <c r="AY102" s="39" t="s">
        <v>89</v>
      </c>
      <c r="AZ102" s="40" t="s">
        <v>89</v>
      </c>
      <c r="BA102" s="39" t="s">
        <v>89</v>
      </c>
      <c r="BB102" s="44" t="s">
        <v>89</v>
      </c>
      <c r="BC102" s="74" t="s">
        <v>18</v>
      </c>
      <c r="BD102" s="75" t="s">
        <v>491</v>
      </c>
      <c r="BE102" s="75" t="s">
        <v>504</v>
      </c>
      <c r="BF102" s="75" t="s">
        <v>505</v>
      </c>
      <c r="BG102" s="76" t="s">
        <v>497</v>
      </c>
      <c r="BH102" s="74" t="s">
        <v>89</v>
      </c>
      <c r="BI102" s="75" t="s">
        <v>89</v>
      </c>
      <c r="BJ102" s="75" t="s">
        <v>89</v>
      </c>
      <c r="BK102" s="75" t="s">
        <v>89</v>
      </c>
      <c r="BL102" s="76" t="s">
        <v>89</v>
      </c>
      <c r="BM102" s="74" t="s">
        <v>89</v>
      </c>
      <c r="BN102" s="75" t="s">
        <v>89</v>
      </c>
      <c r="BO102" s="75" t="s">
        <v>89</v>
      </c>
      <c r="BP102" s="75" t="s">
        <v>89</v>
      </c>
      <c r="BQ102" s="76" t="s">
        <v>89</v>
      </c>
      <c r="BR102" s="74" t="s">
        <v>89</v>
      </c>
      <c r="BS102" s="75" t="s">
        <v>89</v>
      </c>
      <c r="BT102" s="75" t="s">
        <v>89</v>
      </c>
      <c r="BU102" s="75" t="s">
        <v>89</v>
      </c>
      <c r="BV102" s="76" t="s">
        <v>89</v>
      </c>
      <c r="BW102" s="74" t="s">
        <v>89</v>
      </c>
      <c r="BX102" s="75" t="s">
        <v>89</v>
      </c>
      <c r="BY102" s="75" t="s">
        <v>89</v>
      </c>
      <c r="BZ102" s="75" t="s">
        <v>89</v>
      </c>
      <c r="CA102" s="76" t="s">
        <v>89</v>
      </c>
      <c r="CB102" s="74" t="s">
        <v>89</v>
      </c>
      <c r="CC102" s="75" t="s">
        <v>89</v>
      </c>
      <c r="CD102" s="75" t="s">
        <v>89</v>
      </c>
      <c r="CE102" s="75" t="s">
        <v>89</v>
      </c>
      <c r="CF102" s="76" t="s">
        <v>89</v>
      </c>
      <c r="CG102" s="74" t="s">
        <v>89</v>
      </c>
      <c r="CH102" s="75" t="s">
        <v>89</v>
      </c>
      <c r="CI102" s="75" t="s">
        <v>89</v>
      </c>
      <c r="CJ102" s="75" t="s">
        <v>89</v>
      </c>
      <c r="CK102" s="76" t="s">
        <v>89</v>
      </c>
      <c r="CL102" s="45">
        <f t="shared" si="24"/>
        <v>88</v>
      </c>
      <c r="CM102" s="45">
        <f t="shared" si="25"/>
        <v>0</v>
      </c>
      <c r="CN102" s="77"/>
      <c r="CO102" s="41"/>
      <c r="CP102" s="41"/>
      <c r="CQ102" s="41"/>
      <c r="CR102" s="41"/>
      <c r="CS102" s="41"/>
      <c r="CT102" s="29">
        <f t="shared" si="26"/>
        <v>0</v>
      </c>
    </row>
    <row r="103" spans="1:98" ht="360" x14ac:dyDescent="0.25">
      <c r="A103" s="32" t="s">
        <v>7</v>
      </c>
      <c r="B103" s="30">
        <v>2020</v>
      </c>
      <c r="C103" s="31" t="s">
        <v>22</v>
      </c>
      <c r="D103" s="31" t="s">
        <v>127</v>
      </c>
      <c r="E103" s="34" t="s">
        <v>89</v>
      </c>
      <c r="F103" s="34" t="s">
        <v>89</v>
      </c>
      <c r="G103" s="34" t="s">
        <v>89</v>
      </c>
      <c r="H103" s="35" t="s">
        <v>89</v>
      </c>
      <c r="I103" s="36" t="s">
        <v>89</v>
      </c>
      <c r="J103" s="34" t="s">
        <v>89</v>
      </c>
      <c r="K103" s="33" t="s">
        <v>89</v>
      </c>
      <c r="L103" s="34" t="s">
        <v>89</v>
      </c>
      <c r="M103" s="33" t="s">
        <v>89</v>
      </c>
      <c r="N103" s="33" t="s">
        <v>89</v>
      </c>
      <c r="O103" s="33" t="s">
        <v>89</v>
      </c>
      <c r="P103" s="34" t="s">
        <v>89</v>
      </c>
      <c r="Q103" s="33" t="s">
        <v>89</v>
      </c>
      <c r="R103" s="37" t="s">
        <v>89</v>
      </c>
      <c r="S103" s="36" t="s">
        <v>89</v>
      </c>
      <c r="T103" s="34" t="s">
        <v>89</v>
      </c>
      <c r="U103" s="33" t="s">
        <v>89</v>
      </c>
      <c r="V103" s="34"/>
      <c r="W103" s="33" t="s">
        <v>89</v>
      </c>
      <c r="X103" s="33" t="s">
        <v>89</v>
      </c>
      <c r="Y103" s="33" t="s">
        <v>89</v>
      </c>
      <c r="Z103" s="34" t="s">
        <v>89</v>
      </c>
      <c r="AA103" s="33" t="s">
        <v>89</v>
      </c>
      <c r="AB103" s="33" t="s">
        <v>89</v>
      </c>
      <c r="AC103" s="37" t="s">
        <v>89</v>
      </c>
      <c r="AD103" s="38" t="s">
        <v>89</v>
      </c>
      <c r="AE103" s="39" t="s">
        <v>89</v>
      </c>
      <c r="AF103" s="40" t="s">
        <v>89</v>
      </c>
      <c r="AG103" s="40" t="s">
        <v>89</v>
      </c>
      <c r="AH103" s="40" t="s">
        <v>89</v>
      </c>
      <c r="AI103" s="40" t="s">
        <v>89</v>
      </c>
      <c r="AJ103" s="40" t="s">
        <v>89</v>
      </c>
      <c r="AK103" s="40" t="s">
        <v>89</v>
      </c>
      <c r="AL103" s="40" t="s">
        <v>89</v>
      </c>
      <c r="AM103" s="40" t="s">
        <v>89</v>
      </c>
      <c r="AN103" s="40" t="s">
        <v>89</v>
      </c>
      <c r="AO103" s="40" t="s">
        <v>89</v>
      </c>
      <c r="AP103" s="40" t="s">
        <v>89</v>
      </c>
      <c r="AQ103" s="40" t="s">
        <v>89</v>
      </c>
      <c r="AR103" s="40" t="s">
        <v>89</v>
      </c>
      <c r="AS103" s="41" t="s">
        <v>89</v>
      </c>
      <c r="AT103" s="42" t="s">
        <v>89</v>
      </c>
      <c r="AU103" s="42" t="s">
        <v>89</v>
      </c>
      <c r="AV103" s="43" t="s">
        <v>89</v>
      </c>
      <c r="AW103" s="38" t="s">
        <v>89</v>
      </c>
      <c r="AX103" s="39" t="s">
        <v>89</v>
      </c>
      <c r="AY103" s="39" t="s">
        <v>89</v>
      </c>
      <c r="AZ103" s="40" t="s">
        <v>89</v>
      </c>
      <c r="BA103" s="39" t="s">
        <v>89</v>
      </c>
      <c r="BB103" s="44" t="s">
        <v>89</v>
      </c>
      <c r="BC103" s="74" t="s">
        <v>18</v>
      </c>
      <c r="BD103" s="75" t="s">
        <v>491</v>
      </c>
      <c r="BE103" s="75" t="s">
        <v>485</v>
      </c>
      <c r="BF103" s="75" t="s">
        <v>486</v>
      </c>
      <c r="BG103" s="76" t="s">
        <v>487</v>
      </c>
      <c r="BH103" s="74" t="s">
        <v>89</v>
      </c>
      <c r="BI103" s="75" t="s">
        <v>89</v>
      </c>
      <c r="BJ103" s="75" t="s">
        <v>89</v>
      </c>
      <c r="BK103" s="75" t="s">
        <v>89</v>
      </c>
      <c r="BL103" s="76" t="s">
        <v>89</v>
      </c>
      <c r="BM103" s="74" t="s">
        <v>89</v>
      </c>
      <c r="BN103" s="75" t="s">
        <v>89</v>
      </c>
      <c r="BO103" s="75" t="s">
        <v>89</v>
      </c>
      <c r="BP103" s="75" t="s">
        <v>89</v>
      </c>
      <c r="BQ103" s="76" t="s">
        <v>89</v>
      </c>
      <c r="BR103" s="74" t="s">
        <v>89</v>
      </c>
      <c r="BS103" s="75" t="s">
        <v>89</v>
      </c>
      <c r="BT103" s="75" t="s">
        <v>89</v>
      </c>
      <c r="BU103" s="75" t="s">
        <v>89</v>
      </c>
      <c r="BV103" s="76" t="s">
        <v>89</v>
      </c>
      <c r="BW103" s="74" t="s">
        <v>89</v>
      </c>
      <c r="BX103" s="75" t="s">
        <v>89</v>
      </c>
      <c r="BY103" s="75" t="s">
        <v>89</v>
      </c>
      <c r="BZ103" s="75" t="s">
        <v>89</v>
      </c>
      <c r="CA103" s="76" t="s">
        <v>89</v>
      </c>
      <c r="CB103" s="74" t="s">
        <v>89</v>
      </c>
      <c r="CC103" s="75" t="s">
        <v>89</v>
      </c>
      <c r="CD103" s="75" t="s">
        <v>89</v>
      </c>
      <c r="CE103" s="75" t="s">
        <v>89</v>
      </c>
      <c r="CF103" s="76" t="s">
        <v>89</v>
      </c>
      <c r="CG103" s="74" t="s">
        <v>89</v>
      </c>
      <c r="CH103" s="75" t="s">
        <v>89</v>
      </c>
      <c r="CI103" s="75" t="s">
        <v>89</v>
      </c>
      <c r="CJ103" s="75" t="s">
        <v>89</v>
      </c>
      <c r="CK103" s="76" t="s">
        <v>89</v>
      </c>
      <c r="CL103" s="45">
        <f t="shared" ref="CL103:CL104" si="27">COUNTA(A103:CK103)</f>
        <v>88</v>
      </c>
      <c r="CM103" s="45">
        <f t="shared" ref="CM103:CM104" si="28">IF(COUNTIF(A103:CK103,"-")&gt;=85,1,0)</f>
        <v>0</v>
      </c>
      <c r="CN103" s="77"/>
      <c r="CO103" s="41"/>
      <c r="CP103" s="41"/>
      <c r="CQ103" s="41"/>
      <c r="CR103" s="41"/>
      <c r="CS103" s="41"/>
      <c r="CT103" s="29">
        <f t="shared" si="26"/>
        <v>0</v>
      </c>
    </row>
    <row r="104" spans="1:98" ht="375" x14ac:dyDescent="0.25">
      <c r="A104" s="32" t="s">
        <v>7</v>
      </c>
      <c r="B104" s="30">
        <v>2020</v>
      </c>
      <c r="C104" s="31" t="s">
        <v>22</v>
      </c>
      <c r="D104" s="31" t="s">
        <v>127</v>
      </c>
      <c r="E104" s="34" t="s">
        <v>89</v>
      </c>
      <c r="F104" s="34" t="s">
        <v>89</v>
      </c>
      <c r="G104" s="34" t="s">
        <v>89</v>
      </c>
      <c r="H104" s="35" t="s">
        <v>89</v>
      </c>
      <c r="I104" s="36" t="s">
        <v>89</v>
      </c>
      <c r="J104" s="34" t="s">
        <v>89</v>
      </c>
      <c r="K104" s="33" t="s">
        <v>89</v>
      </c>
      <c r="L104" s="34" t="s">
        <v>89</v>
      </c>
      <c r="M104" s="33" t="s">
        <v>89</v>
      </c>
      <c r="N104" s="33" t="s">
        <v>89</v>
      </c>
      <c r="O104" s="33" t="s">
        <v>89</v>
      </c>
      <c r="P104" s="34" t="s">
        <v>89</v>
      </c>
      <c r="Q104" s="33" t="s">
        <v>89</v>
      </c>
      <c r="R104" s="37" t="s">
        <v>89</v>
      </c>
      <c r="S104" s="36" t="s">
        <v>89</v>
      </c>
      <c r="T104" s="34" t="s">
        <v>89</v>
      </c>
      <c r="U104" s="33" t="s">
        <v>89</v>
      </c>
      <c r="V104" s="34"/>
      <c r="W104" s="33" t="s">
        <v>89</v>
      </c>
      <c r="X104" s="33" t="s">
        <v>89</v>
      </c>
      <c r="Y104" s="33" t="s">
        <v>89</v>
      </c>
      <c r="Z104" s="34" t="s">
        <v>89</v>
      </c>
      <c r="AA104" s="33" t="s">
        <v>89</v>
      </c>
      <c r="AB104" s="33" t="s">
        <v>89</v>
      </c>
      <c r="AC104" s="37" t="s">
        <v>89</v>
      </c>
      <c r="AD104" s="38" t="s">
        <v>89</v>
      </c>
      <c r="AE104" s="39" t="s">
        <v>89</v>
      </c>
      <c r="AF104" s="40" t="s">
        <v>89</v>
      </c>
      <c r="AG104" s="40" t="s">
        <v>89</v>
      </c>
      <c r="AH104" s="40" t="s">
        <v>89</v>
      </c>
      <c r="AI104" s="40" t="s">
        <v>89</v>
      </c>
      <c r="AJ104" s="40" t="s">
        <v>89</v>
      </c>
      <c r="AK104" s="40" t="s">
        <v>89</v>
      </c>
      <c r="AL104" s="40" t="s">
        <v>89</v>
      </c>
      <c r="AM104" s="40" t="s">
        <v>89</v>
      </c>
      <c r="AN104" s="40" t="s">
        <v>89</v>
      </c>
      <c r="AO104" s="40" t="s">
        <v>89</v>
      </c>
      <c r="AP104" s="40" t="s">
        <v>89</v>
      </c>
      <c r="AQ104" s="40" t="s">
        <v>89</v>
      </c>
      <c r="AR104" s="40" t="s">
        <v>89</v>
      </c>
      <c r="AS104" s="41" t="s">
        <v>89</v>
      </c>
      <c r="AT104" s="42" t="s">
        <v>89</v>
      </c>
      <c r="AU104" s="42" t="s">
        <v>89</v>
      </c>
      <c r="AV104" s="43" t="s">
        <v>89</v>
      </c>
      <c r="AW104" s="38" t="s">
        <v>89</v>
      </c>
      <c r="AX104" s="39" t="s">
        <v>89</v>
      </c>
      <c r="AY104" s="39" t="s">
        <v>89</v>
      </c>
      <c r="AZ104" s="40" t="s">
        <v>89</v>
      </c>
      <c r="BA104" s="39" t="s">
        <v>89</v>
      </c>
      <c r="BB104" s="44" t="s">
        <v>89</v>
      </c>
      <c r="BC104" s="74" t="s">
        <v>18</v>
      </c>
      <c r="BD104" s="75" t="s">
        <v>491</v>
      </c>
      <c r="BE104" s="75" t="s">
        <v>488</v>
      </c>
      <c r="BF104" s="75" t="s">
        <v>506</v>
      </c>
      <c r="BG104" s="76" t="s">
        <v>507</v>
      </c>
      <c r="BH104" s="74" t="s">
        <v>89</v>
      </c>
      <c r="BI104" s="75" t="s">
        <v>89</v>
      </c>
      <c r="BJ104" s="75" t="s">
        <v>89</v>
      </c>
      <c r="BK104" s="75" t="s">
        <v>89</v>
      </c>
      <c r="BL104" s="76" t="s">
        <v>89</v>
      </c>
      <c r="BM104" s="74" t="s">
        <v>89</v>
      </c>
      <c r="BN104" s="75" t="s">
        <v>89</v>
      </c>
      <c r="BO104" s="75" t="s">
        <v>89</v>
      </c>
      <c r="BP104" s="75" t="s">
        <v>89</v>
      </c>
      <c r="BQ104" s="76" t="s">
        <v>89</v>
      </c>
      <c r="BR104" s="74" t="s">
        <v>89</v>
      </c>
      <c r="BS104" s="75" t="s">
        <v>89</v>
      </c>
      <c r="BT104" s="75" t="s">
        <v>89</v>
      </c>
      <c r="BU104" s="75" t="s">
        <v>89</v>
      </c>
      <c r="BV104" s="76" t="s">
        <v>89</v>
      </c>
      <c r="BW104" s="74" t="s">
        <v>89</v>
      </c>
      <c r="BX104" s="75" t="s">
        <v>89</v>
      </c>
      <c r="BY104" s="75" t="s">
        <v>89</v>
      </c>
      <c r="BZ104" s="75" t="s">
        <v>89</v>
      </c>
      <c r="CA104" s="76" t="s">
        <v>89</v>
      </c>
      <c r="CB104" s="74" t="s">
        <v>89</v>
      </c>
      <c r="CC104" s="75" t="s">
        <v>89</v>
      </c>
      <c r="CD104" s="75" t="s">
        <v>89</v>
      </c>
      <c r="CE104" s="75" t="s">
        <v>89</v>
      </c>
      <c r="CF104" s="76" t="s">
        <v>89</v>
      </c>
      <c r="CG104" s="74" t="s">
        <v>89</v>
      </c>
      <c r="CH104" s="75" t="s">
        <v>89</v>
      </c>
      <c r="CI104" s="75" t="s">
        <v>89</v>
      </c>
      <c r="CJ104" s="75" t="s">
        <v>89</v>
      </c>
      <c r="CK104" s="76" t="s">
        <v>89</v>
      </c>
      <c r="CL104" s="45">
        <f t="shared" si="27"/>
        <v>88</v>
      </c>
      <c r="CM104" s="45">
        <f t="shared" si="28"/>
        <v>0</v>
      </c>
      <c r="CN104" s="77"/>
      <c r="CO104" s="41"/>
      <c r="CP104" s="41"/>
      <c r="CQ104" s="41"/>
      <c r="CR104" s="41"/>
      <c r="CS104" s="41"/>
      <c r="CT104" s="29">
        <f t="shared" si="26"/>
        <v>0</v>
      </c>
    </row>
  </sheetData>
  <sheetProtection algorithmName="SHA-512" hashValue="9lhdLTQxKn2oR84Pq2VL3jM4NZt1WLnRP7T8WgEk3lJaxxs2/1/3wwJLFnT/vBLgzKQQYC9nMDUpf7K9dGP4rw==" saltValue="Pp1jpjy/GPBIitVXEUq1LQ==" spinCount="100000" sheet="1" formatColumns="0" formatRows="0" autoFilter="0"/>
  <autoFilter ref="A10:CT10" xr:uid="{C3F275E9-3F98-4274-B4C1-A8F96C950827}"/>
  <mergeCells count="11">
    <mergeCell ref="A2:L4"/>
    <mergeCell ref="O3:P3"/>
    <mergeCell ref="A6:L6"/>
    <mergeCell ref="B9:D9"/>
    <mergeCell ref="E9:H9"/>
    <mergeCell ref="I9:R9"/>
    <mergeCell ref="BC9:CK9"/>
    <mergeCell ref="AZ9:BB9"/>
    <mergeCell ref="S9:AC9"/>
    <mergeCell ref="AD9:AV9"/>
    <mergeCell ref="AW9:AY9"/>
  </mergeCells>
  <dataValidations count="3">
    <dataValidation type="list" allowBlank="1" showInputMessage="1" showErrorMessage="1" sqref="O5" xr:uid="{00000000-0002-0000-0000-000000000000}">
      <formula1>"1,2,3,4,5,6"</formula1>
    </dataValidation>
    <dataValidation type="list" allowBlank="1" showInputMessage="1" showErrorMessage="1" sqref="O6" xr:uid="{00000000-0002-0000-0000-000001000000}">
      <formula1>"1,2,3"</formula1>
    </dataValidation>
    <dataValidation type="list" allowBlank="1" showInputMessage="1" showErrorMessage="1" sqref="O2" xr:uid="{00000000-0002-0000-0000-000002000000}">
      <formula1>"2019,2020"</formula1>
    </dataValidation>
  </dataValidations>
  <pageMargins left="0.7" right="0.7" top="0.75" bottom="0.75" header="0.3" footer="0.3"/>
  <pageSetup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3"/>
  <sheetViews>
    <sheetView showGridLines="0" zoomScale="90" zoomScaleNormal="90" workbookViewId="0"/>
  </sheetViews>
  <sheetFormatPr baseColWidth="10" defaultRowHeight="15" x14ac:dyDescent="0.25"/>
  <cols>
    <col min="1" max="1" width="7.28515625" style="47" customWidth="1"/>
    <col min="2" max="2" width="85.7109375" style="47" customWidth="1"/>
    <col min="3" max="3" width="4.5703125" style="47" customWidth="1"/>
    <col min="4" max="4" width="85.7109375" style="47" customWidth="1"/>
    <col min="5" max="16384" width="11.42578125" style="47"/>
  </cols>
  <sheetData>
    <row r="1" spans="2:4" ht="20.100000000000001" customHeight="1" x14ac:dyDescent="0.25">
      <c r="B1" s="148" t="s">
        <v>123</v>
      </c>
      <c r="C1" s="148"/>
      <c r="D1" s="148"/>
    </row>
    <row r="2" spans="2:4" ht="15.75" thickBot="1" x14ac:dyDescent="0.3"/>
    <row r="3" spans="2:4" ht="20.100000000000001" customHeight="1" x14ac:dyDescent="0.25">
      <c r="B3" s="113" t="s">
        <v>26</v>
      </c>
      <c r="C3" s="112"/>
      <c r="D3" s="114" t="s">
        <v>29</v>
      </c>
    </row>
    <row r="4" spans="2:4" ht="32.1" customHeight="1" x14ac:dyDescent="0.25">
      <c r="B4" s="117" t="s">
        <v>508</v>
      </c>
      <c r="C4" s="48"/>
      <c r="D4" s="117" t="s">
        <v>513</v>
      </c>
    </row>
    <row r="5" spans="2:4" ht="32.1" customHeight="1" x14ac:dyDescent="0.25">
      <c r="B5" s="117" t="s">
        <v>509</v>
      </c>
      <c r="C5" s="111"/>
      <c r="D5" s="117"/>
    </row>
    <row r="6" spans="2:4" ht="32.1" customHeight="1" x14ac:dyDescent="0.25">
      <c r="B6" s="117" t="s">
        <v>510</v>
      </c>
      <c r="C6" s="111"/>
      <c r="D6" s="117"/>
    </row>
    <row r="7" spans="2:4" ht="32.1" customHeight="1" x14ac:dyDescent="0.25">
      <c r="B7" s="117" t="s">
        <v>511</v>
      </c>
      <c r="C7" s="111"/>
      <c r="D7" s="117"/>
    </row>
    <row r="8" spans="2:4" ht="32.1" customHeight="1" x14ac:dyDescent="0.25">
      <c r="B8" s="117" t="s">
        <v>512</v>
      </c>
      <c r="C8" s="111"/>
      <c r="D8" s="117"/>
    </row>
    <row r="9" spans="2:4" ht="21.75" customHeight="1" thickBot="1" x14ac:dyDescent="0.3"/>
    <row r="10" spans="2:4" ht="20.100000000000001" customHeight="1" x14ac:dyDescent="0.25">
      <c r="B10" s="115" t="s">
        <v>27</v>
      </c>
      <c r="C10" s="112"/>
      <c r="D10" s="116" t="s">
        <v>28</v>
      </c>
    </row>
    <row r="11" spans="2:4" ht="31.5" customHeight="1" x14ac:dyDescent="0.25">
      <c r="B11" s="117" t="s">
        <v>516</v>
      </c>
      <c r="C11" s="111"/>
      <c r="D11" s="117" t="s">
        <v>515</v>
      </c>
    </row>
    <row r="12" spans="2:4" ht="31.5" customHeight="1" x14ac:dyDescent="0.25">
      <c r="B12" s="117"/>
      <c r="C12" s="111"/>
      <c r="D12" s="117"/>
    </row>
    <row r="13" spans="2:4" ht="31.5" customHeight="1" x14ac:dyDescent="0.25">
      <c r="B13" s="117"/>
      <c r="C13" s="111"/>
      <c r="D13" s="117"/>
    </row>
  </sheetData>
  <sheetProtection algorithmName="SHA-512" hashValue="q8PgtuZnasPYsYWYeHhUTksxvqxbCaPwTQntf/1BIy6Ao/Zwuh45AUPfjkBkURNd4rFv0gOflWRkYpDZMjGCfQ==" saltValue="fchqec0yge4r2BC/Axl2JQ==" spinCount="100000" sheet="1" objects="1" scenario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workbookViewId="0">
      <selection sqref="A1:Q1"/>
    </sheetView>
  </sheetViews>
  <sheetFormatPr baseColWidth="10" defaultRowHeight="12.75" x14ac:dyDescent="0.2"/>
  <cols>
    <col min="1" max="1" width="34.42578125" style="49" bestFit="1" customWidth="1"/>
    <col min="2" max="2" width="16.42578125" style="49" bestFit="1" customWidth="1"/>
    <col min="3" max="3" width="7.140625" style="49" bestFit="1" customWidth="1"/>
    <col min="4" max="4" width="12.42578125" style="49" bestFit="1" customWidth="1"/>
    <col min="5" max="5" width="11.140625" style="49" customWidth="1"/>
    <col min="6" max="7" width="11.140625" style="49" bestFit="1" customWidth="1"/>
    <col min="8" max="16384" width="11.42578125" style="49"/>
  </cols>
  <sheetData>
    <row r="1" spans="1:17" s="47" customFormat="1" ht="20.100000000000001" customHeight="1" x14ac:dyDescent="0.25">
      <c r="A1" s="148" t="s">
        <v>94</v>
      </c>
      <c r="B1" s="148"/>
      <c r="C1" s="148"/>
      <c r="D1" s="148"/>
      <c r="E1" s="148"/>
      <c r="F1" s="148"/>
      <c r="G1" s="148"/>
      <c r="H1" s="148"/>
      <c r="I1" s="148"/>
      <c r="J1" s="148"/>
      <c r="K1" s="148"/>
      <c r="L1" s="148"/>
      <c r="M1" s="148"/>
      <c r="N1" s="148"/>
      <c r="O1" s="148"/>
      <c r="P1" s="148"/>
      <c r="Q1" s="148"/>
    </row>
    <row r="3" spans="1:17" ht="26.25" x14ac:dyDescent="0.25">
      <c r="A3" s="157" t="s">
        <v>118</v>
      </c>
      <c r="B3" s="82" t="s">
        <v>93</v>
      </c>
      <c r="C3" s="82"/>
      <c r="D3"/>
      <c r="E3"/>
      <c r="F3"/>
      <c r="G3"/>
    </row>
    <row r="4" spans="1:17" ht="25.5" x14ac:dyDescent="0.25">
      <c r="A4" s="83" t="s">
        <v>92</v>
      </c>
      <c r="B4" s="153" t="s">
        <v>18</v>
      </c>
      <c r="C4" s="124" t="s">
        <v>90</v>
      </c>
      <c r="D4"/>
      <c r="E4"/>
      <c r="F4"/>
      <c r="G4"/>
    </row>
    <row r="5" spans="1:17" ht="26.25" x14ac:dyDescent="0.25">
      <c r="A5" s="84" t="s">
        <v>2</v>
      </c>
      <c r="B5" s="98">
        <v>2</v>
      </c>
      <c r="C5" s="67">
        <v>2</v>
      </c>
      <c r="D5"/>
      <c r="E5"/>
      <c r="F5"/>
      <c r="G5"/>
    </row>
    <row r="6" spans="1:17" ht="51.75" x14ac:dyDescent="0.25">
      <c r="A6" s="85" t="s">
        <v>3</v>
      </c>
      <c r="B6" s="99">
        <v>1</v>
      </c>
      <c r="C6" s="59">
        <v>1</v>
      </c>
      <c r="D6"/>
      <c r="E6"/>
      <c r="F6"/>
      <c r="G6"/>
    </row>
    <row r="7" spans="1:17" ht="15" x14ac:dyDescent="0.25">
      <c r="A7" s="85" t="s">
        <v>4</v>
      </c>
      <c r="B7" s="99">
        <v>6</v>
      </c>
      <c r="C7" s="59">
        <v>6</v>
      </c>
      <c r="D7"/>
      <c r="E7"/>
      <c r="F7"/>
      <c r="G7"/>
    </row>
    <row r="8" spans="1:17" ht="15" x14ac:dyDescent="0.25">
      <c r="A8" s="85" t="s">
        <v>5</v>
      </c>
      <c r="B8" s="99">
        <v>2</v>
      </c>
      <c r="C8" s="59">
        <v>2</v>
      </c>
      <c r="D8"/>
      <c r="E8"/>
      <c r="F8"/>
      <c r="G8"/>
    </row>
    <row r="9" spans="1:17" ht="26.25" x14ac:dyDescent="0.25">
      <c r="A9" s="85" t="s">
        <v>6</v>
      </c>
      <c r="B9" s="99">
        <v>10</v>
      </c>
      <c r="C9" s="59">
        <v>10</v>
      </c>
      <c r="D9"/>
      <c r="E9"/>
      <c r="F9"/>
      <c r="G9"/>
    </row>
    <row r="10" spans="1:17" ht="26.25" x14ac:dyDescent="0.25">
      <c r="A10" s="85" t="s">
        <v>7</v>
      </c>
      <c r="B10" s="99">
        <v>2</v>
      </c>
      <c r="C10" s="59">
        <v>2</v>
      </c>
      <c r="D10"/>
      <c r="E10"/>
      <c r="F10"/>
      <c r="G10"/>
    </row>
    <row r="11" spans="1:17" ht="15" x14ac:dyDescent="0.25">
      <c r="A11" s="85" t="s">
        <v>8</v>
      </c>
      <c r="B11" s="99">
        <v>6</v>
      </c>
      <c r="C11" s="59">
        <v>6</v>
      </c>
      <c r="D11"/>
      <c r="E11"/>
      <c r="F11"/>
      <c r="G11"/>
    </row>
    <row r="12" spans="1:17" ht="39" x14ac:dyDescent="0.25">
      <c r="A12" s="85" t="s">
        <v>10</v>
      </c>
      <c r="B12" s="99">
        <v>4</v>
      </c>
      <c r="C12" s="59">
        <v>4</v>
      </c>
      <c r="D12"/>
      <c r="E12"/>
      <c r="F12"/>
      <c r="G12"/>
    </row>
    <row r="13" spans="1:17" ht="15" x14ac:dyDescent="0.25">
      <c r="A13" s="85" t="s">
        <v>11</v>
      </c>
      <c r="B13" s="99">
        <v>1</v>
      </c>
      <c r="C13" s="59">
        <v>1</v>
      </c>
      <c r="D13"/>
      <c r="E13"/>
      <c r="F13"/>
      <c r="G13"/>
    </row>
    <row r="14" spans="1:17" ht="15" x14ac:dyDescent="0.25">
      <c r="A14" s="85" t="s">
        <v>12</v>
      </c>
      <c r="B14" s="99">
        <v>1</v>
      </c>
      <c r="C14" s="59">
        <v>1</v>
      </c>
      <c r="D14"/>
      <c r="E14"/>
      <c r="F14"/>
      <c r="G14"/>
    </row>
    <row r="15" spans="1:17" ht="26.25" x14ac:dyDescent="0.25">
      <c r="A15" s="85" t="s">
        <v>13</v>
      </c>
      <c r="B15" s="99">
        <v>2</v>
      </c>
      <c r="C15" s="59">
        <v>2</v>
      </c>
      <c r="D15"/>
      <c r="E15"/>
      <c r="F15"/>
      <c r="G15"/>
    </row>
    <row r="16" spans="1:17" ht="15" x14ac:dyDescent="0.25">
      <c r="A16" s="85" t="s">
        <v>14</v>
      </c>
      <c r="B16" s="99">
        <v>2</v>
      </c>
      <c r="C16" s="59">
        <v>2</v>
      </c>
      <c r="D16"/>
      <c r="E16"/>
      <c r="F16"/>
      <c r="G16"/>
    </row>
    <row r="17" spans="1:7" ht="15" x14ac:dyDescent="0.25">
      <c r="A17" s="85" t="s">
        <v>15</v>
      </c>
      <c r="B17" s="99">
        <v>4</v>
      </c>
      <c r="C17" s="59">
        <v>4</v>
      </c>
      <c r="D17"/>
      <c r="E17"/>
      <c r="F17"/>
      <c r="G17"/>
    </row>
    <row r="18" spans="1:7" ht="15" x14ac:dyDescent="0.25">
      <c r="A18" s="85" t="s">
        <v>16</v>
      </c>
      <c r="B18" s="99">
        <v>2</v>
      </c>
      <c r="C18" s="59">
        <v>2</v>
      </c>
      <c r="D18"/>
      <c r="E18"/>
      <c r="F18"/>
      <c r="G18"/>
    </row>
    <row r="19" spans="1:7" ht="26.25" x14ac:dyDescent="0.25">
      <c r="A19" s="154" t="s">
        <v>9</v>
      </c>
      <c r="B19" s="99">
        <v>1</v>
      </c>
      <c r="C19" s="59">
        <v>1</v>
      </c>
      <c r="D19"/>
      <c r="E19"/>
      <c r="F19"/>
      <c r="G19"/>
    </row>
    <row r="20" spans="1:7" ht="15" x14ac:dyDescent="0.25">
      <c r="A20" s="86" t="s">
        <v>90</v>
      </c>
      <c r="B20" s="100">
        <v>46</v>
      </c>
      <c r="C20" s="61">
        <v>46</v>
      </c>
      <c r="D20"/>
      <c r="E20"/>
      <c r="F20"/>
      <c r="G20"/>
    </row>
    <row r="21" spans="1:7" ht="15" x14ac:dyDescent="0.25">
      <c r="A21"/>
      <c r="B21"/>
      <c r="C21"/>
      <c r="D21"/>
      <c r="E21"/>
      <c r="F21"/>
      <c r="G21"/>
    </row>
    <row r="22" spans="1:7" ht="15" x14ac:dyDescent="0.25">
      <c r="A22"/>
      <c r="B22"/>
      <c r="C22"/>
      <c r="D22"/>
      <c r="E22"/>
      <c r="F22"/>
      <c r="G22"/>
    </row>
    <row r="23" spans="1:7" ht="15" x14ac:dyDescent="0.25">
      <c r="A23"/>
      <c r="B23"/>
      <c r="C23"/>
      <c r="D23"/>
      <c r="E23"/>
      <c r="F23"/>
      <c r="G23"/>
    </row>
    <row r="24" spans="1:7" ht="15" x14ac:dyDescent="0.25">
      <c r="A24"/>
      <c r="B24"/>
      <c r="C24"/>
      <c r="D24"/>
      <c r="E24"/>
      <c r="F24"/>
      <c r="G24"/>
    </row>
    <row r="25" spans="1:7" ht="15" x14ac:dyDescent="0.25">
      <c r="A25"/>
      <c r="B25"/>
      <c r="C25"/>
      <c r="D25"/>
      <c r="E25"/>
      <c r="F25"/>
      <c r="G25"/>
    </row>
    <row r="26" spans="1:7" ht="15" x14ac:dyDescent="0.25">
      <c r="A26"/>
      <c r="B26"/>
      <c r="C26"/>
      <c r="D26"/>
      <c r="E26"/>
      <c r="F26"/>
      <c r="G26"/>
    </row>
    <row r="27" spans="1:7" ht="15" x14ac:dyDescent="0.25">
      <c r="A27"/>
      <c r="B27"/>
      <c r="C27"/>
      <c r="D27"/>
      <c r="E27"/>
      <c r="F27"/>
      <c r="G27"/>
    </row>
    <row r="34" spans="1:7" ht="24" customHeight="1" x14ac:dyDescent="0.2"/>
    <row r="35" spans="1:7" ht="26.25" x14ac:dyDescent="0.25">
      <c r="A35" s="156" t="s">
        <v>95</v>
      </c>
      <c r="B35" s="72" t="s">
        <v>93</v>
      </c>
      <c r="C35" s="122"/>
      <c r="D35" s="122"/>
      <c r="E35" s="54"/>
      <c r="F35"/>
      <c r="G35"/>
    </row>
    <row r="36" spans="1:7" ht="15" x14ac:dyDescent="0.25">
      <c r="A36" s="101" t="s">
        <v>92</v>
      </c>
      <c r="B36" s="73" t="s">
        <v>19</v>
      </c>
      <c r="C36" s="121" t="s">
        <v>20</v>
      </c>
      <c r="D36" s="121" t="s">
        <v>21</v>
      </c>
      <c r="E36" s="71" t="s">
        <v>90</v>
      </c>
      <c r="F36"/>
      <c r="G36"/>
    </row>
    <row r="37" spans="1:7" ht="26.25" x14ac:dyDescent="0.25">
      <c r="A37" s="102" t="s">
        <v>2</v>
      </c>
      <c r="B37" s="57">
        <v>2</v>
      </c>
      <c r="C37" s="119"/>
      <c r="D37" s="119"/>
      <c r="E37" s="58">
        <v>2</v>
      </c>
      <c r="F37"/>
      <c r="G37"/>
    </row>
    <row r="38" spans="1:7" ht="51.75" x14ac:dyDescent="0.25">
      <c r="A38" s="103" t="s">
        <v>3</v>
      </c>
      <c r="B38" s="51">
        <v>1</v>
      </c>
      <c r="C38" s="118"/>
      <c r="D38" s="118"/>
      <c r="E38" s="59">
        <v>1</v>
      </c>
      <c r="F38"/>
      <c r="G38"/>
    </row>
    <row r="39" spans="1:7" ht="15" x14ac:dyDescent="0.25">
      <c r="A39" s="103" t="s">
        <v>4</v>
      </c>
      <c r="B39" s="51">
        <v>6</v>
      </c>
      <c r="C39" s="118"/>
      <c r="D39" s="118"/>
      <c r="E39" s="59">
        <v>6</v>
      </c>
      <c r="F39"/>
      <c r="G39"/>
    </row>
    <row r="40" spans="1:7" ht="15" x14ac:dyDescent="0.25">
      <c r="A40" s="103" t="s">
        <v>5</v>
      </c>
      <c r="B40" s="51">
        <v>2</v>
      </c>
      <c r="C40" s="118"/>
      <c r="D40" s="118"/>
      <c r="E40" s="59">
        <v>2</v>
      </c>
      <c r="F40"/>
      <c r="G40"/>
    </row>
    <row r="41" spans="1:7" ht="26.25" x14ac:dyDescent="0.25">
      <c r="A41" s="103" t="s">
        <v>6</v>
      </c>
      <c r="B41" s="51">
        <v>9</v>
      </c>
      <c r="C41" s="118">
        <v>1</v>
      </c>
      <c r="D41" s="118"/>
      <c r="E41" s="59">
        <v>10</v>
      </c>
      <c r="F41"/>
      <c r="G41"/>
    </row>
    <row r="42" spans="1:7" ht="26.25" x14ac:dyDescent="0.25">
      <c r="A42" s="103" t="s">
        <v>7</v>
      </c>
      <c r="B42" s="51">
        <v>2</v>
      </c>
      <c r="C42" s="118"/>
      <c r="D42" s="118"/>
      <c r="E42" s="59">
        <v>2</v>
      </c>
      <c r="F42"/>
      <c r="G42"/>
    </row>
    <row r="43" spans="1:7" ht="15" x14ac:dyDescent="0.25">
      <c r="A43" s="103" t="s">
        <v>8</v>
      </c>
      <c r="B43" s="51">
        <v>2</v>
      </c>
      <c r="C43" s="118">
        <v>4</v>
      </c>
      <c r="D43" s="118"/>
      <c r="E43" s="59">
        <v>6</v>
      </c>
      <c r="F43"/>
      <c r="G43"/>
    </row>
    <row r="44" spans="1:7" ht="39" x14ac:dyDescent="0.25">
      <c r="A44" s="103" t="s">
        <v>10</v>
      </c>
      <c r="B44" s="51">
        <v>4</v>
      </c>
      <c r="C44" s="118"/>
      <c r="D44" s="118"/>
      <c r="E44" s="59">
        <v>4</v>
      </c>
      <c r="F44"/>
      <c r="G44"/>
    </row>
    <row r="45" spans="1:7" ht="15" x14ac:dyDescent="0.25">
      <c r="A45" s="103" t="s">
        <v>11</v>
      </c>
      <c r="B45" s="51">
        <v>1</v>
      </c>
      <c r="C45" s="118"/>
      <c r="D45" s="118"/>
      <c r="E45" s="59">
        <v>1</v>
      </c>
      <c r="F45"/>
      <c r="G45"/>
    </row>
    <row r="46" spans="1:7" ht="15" x14ac:dyDescent="0.25">
      <c r="A46" s="103" t="s">
        <v>12</v>
      </c>
      <c r="B46" s="51">
        <v>1</v>
      </c>
      <c r="C46" s="118"/>
      <c r="D46" s="118"/>
      <c r="E46" s="59">
        <v>1</v>
      </c>
      <c r="F46"/>
      <c r="G46"/>
    </row>
    <row r="47" spans="1:7" ht="26.25" x14ac:dyDescent="0.25">
      <c r="A47" s="103" t="s">
        <v>13</v>
      </c>
      <c r="B47" s="51">
        <v>2</v>
      </c>
      <c r="C47" s="118"/>
      <c r="D47" s="118"/>
      <c r="E47" s="59">
        <v>2</v>
      </c>
      <c r="F47"/>
      <c r="G47"/>
    </row>
    <row r="48" spans="1:7" ht="15" x14ac:dyDescent="0.25">
      <c r="A48" s="103" t="s">
        <v>14</v>
      </c>
      <c r="B48" s="51"/>
      <c r="C48" s="118"/>
      <c r="D48" s="118">
        <v>2</v>
      </c>
      <c r="E48" s="59">
        <v>2</v>
      </c>
      <c r="F48"/>
      <c r="G48"/>
    </row>
    <row r="49" spans="1:7" ht="15" x14ac:dyDescent="0.25">
      <c r="A49" s="103" t="s">
        <v>15</v>
      </c>
      <c r="B49" s="51">
        <v>4</v>
      </c>
      <c r="C49" s="118"/>
      <c r="D49" s="118"/>
      <c r="E49" s="59">
        <v>4</v>
      </c>
      <c r="F49"/>
      <c r="G49"/>
    </row>
    <row r="50" spans="1:7" ht="15" x14ac:dyDescent="0.25">
      <c r="A50" s="103" t="s">
        <v>16</v>
      </c>
      <c r="B50" s="51">
        <v>2</v>
      </c>
      <c r="C50" s="118"/>
      <c r="D50" s="118"/>
      <c r="E50" s="59">
        <v>2</v>
      </c>
      <c r="F50"/>
      <c r="G50"/>
    </row>
    <row r="51" spans="1:7" ht="26.25" x14ac:dyDescent="0.25">
      <c r="A51" s="103" t="s">
        <v>9</v>
      </c>
      <c r="B51" s="51">
        <v>1</v>
      </c>
      <c r="C51" s="118"/>
      <c r="D51" s="118"/>
      <c r="E51" s="59">
        <v>1</v>
      </c>
      <c r="F51"/>
      <c r="G51"/>
    </row>
    <row r="52" spans="1:7" ht="15" x14ac:dyDescent="0.25">
      <c r="A52" s="104" t="s">
        <v>90</v>
      </c>
      <c r="B52" s="60">
        <v>39</v>
      </c>
      <c r="C52" s="120">
        <v>5</v>
      </c>
      <c r="D52" s="120">
        <v>2</v>
      </c>
      <c r="E52" s="61">
        <v>46</v>
      </c>
      <c r="F52"/>
      <c r="G52"/>
    </row>
    <row r="53" spans="1:7" ht="15" x14ac:dyDescent="0.25">
      <c r="A53"/>
      <c r="B53"/>
      <c r="C53"/>
      <c r="D53"/>
      <c r="E53"/>
      <c r="F53"/>
      <c r="G53"/>
    </row>
    <row r="54" spans="1:7" ht="15" x14ac:dyDescent="0.25">
      <c r="A54"/>
      <c r="B54"/>
      <c r="C54"/>
      <c r="D54"/>
      <c r="E54"/>
      <c r="F54"/>
      <c r="G54"/>
    </row>
    <row r="55" spans="1:7" ht="15" x14ac:dyDescent="0.25">
      <c r="A55"/>
      <c r="B55"/>
      <c r="C55"/>
      <c r="D55"/>
      <c r="E55"/>
      <c r="F55"/>
      <c r="G55"/>
    </row>
    <row r="56" spans="1:7" ht="15" x14ac:dyDescent="0.25">
      <c r="A56"/>
      <c r="B56"/>
      <c r="C56"/>
      <c r="D56"/>
      <c r="E56"/>
      <c r="F56"/>
      <c r="G56"/>
    </row>
    <row r="57" spans="1:7" ht="15" x14ac:dyDescent="0.25">
      <c r="A57"/>
      <c r="B57"/>
      <c r="C57"/>
      <c r="D57"/>
      <c r="E57"/>
      <c r="F57"/>
      <c r="G57"/>
    </row>
    <row r="58" spans="1:7" ht="15" x14ac:dyDescent="0.25">
      <c r="A58"/>
      <c r="B58"/>
      <c r="C58"/>
      <c r="D58"/>
      <c r="E58"/>
      <c r="F58"/>
      <c r="G58"/>
    </row>
    <row r="59" spans="1:7" ht="15" x14ac:dyDescent="0.25">
      <c r="A59"/>
      <c r="B59"/>
      <c r="C59"/>
      <c r="D59"/>
      <c r="E59"/>
      <c r="F59"/>
      <c r="G59"/>
    </row>
    <row r="60" spans="1:7" ht="15" x14ac:dyDescent="0.25">
      <c r="A60"/>
      <c r="B60"/>
      <c r="C60"/>
      <c r="D60"/>
      <c r="E60"/>
    </row>
    <row r="61" spans="1:7" ht="15" x14ac:dyDescent="0.25">
      <c r="A61"/>
      <c r="B61"/>
      <c r="C61"/>
      <c r="D61"/>
      <c r="E61"/>
    </row>
    <row r="62" spans="1:7" ht="15" x14ac:dyDescent="0.25">
      <c r="A62"/>
      <c r="B62"/>
      <c r="C62"/>
      <c r="D62"/>
      <c r="E62"/>
    </row>
    <row r="63" spans="1:7" ht="15" x14ac:dyDescent="0.25">
      <c r="A63"/>
      <c r="B63"/>
      <c r="C63"/>
      <c r="D63"/>
      <c r="E63"/>
    </row>
    <row r="64" spans="1:7" ht="15" x14ac:dyDescent="0.25">
      <c r="A64"/>
      <c r="B64"/>
      <c r="C64"/>
      <c r="D64"/>
      <c r="E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ht="15" x14ac:dyDescent="0.25">
      <c r="A71"/>
      <c r="B71"/>
      <c r="C71"/>
      <c r="D71"/>
      <c r="E71"/>
    </row>
    <row r="72" spans="1:5" ht="15" x14ac:dyDescent="0.25">
      <c r="A72"/>
      <c r="B72"/>
      <c r="C72"/>
      <c r="D72"/>
      <c r="E72"/>
    </row>
    <row r="73" spans="1:5" ht="15" x14ac:dyDescent="0.25">
      <c r="A73"/>
      <c r="B73"/>
      <c r="C73"/>
      <c r="D73"/>
      <c r="E73"/>
    </row>
    <row r="74" spans="1:5" ht="15" x14ac:dyDescent="0.25">
      <c r="A74"/>
      <c r="B74"/>
      <c r="C74"/>
      <c r="D74"/>
      <c r="E74"/>
    </row>
    <row r="75" spans="1:5" ht="15" x14ac:dyDescent="0.25">
      <c r="A75"/>
      <c r="B75"/>
      <c r="C75"/>
      <c r="D75"/>
      <c r="E75"/>
    </row>
    <row r="76" spans="1:5" ht="15" x14ac:dyDescent="0.25">
      <c r="A76"/>
      <c r="B76"/>
      <c r="C76"/>
      <c r="D76"/>
      <c r="E76"/>
    </row>
    <row r="77" spans="1:5" ht="15" x14ac:dyDescent="0.25">
      <c r="A77"/>
      <c r="B77"/>
      <c r="C77"/>
      <c r="D77"/>
      <c r="E77"/>
    </row>
    <row r="78" spans="1:5" ht="15" x14ac:dyDescent="0.25">
      <c r="A78"/>
      <c r="B78"/>
      <c r="C78"/>
      <c r="D78"/>
      <c r="E78"/>
    </row>
    <row r="79" spans="1:5" ht="15" x14ac:dyDescent="0.25">
      <c r="A79"/>
      <c r="B79"/>
      <c r="C79"/>
      <c r="D79"/>
      <c r="E79"/>
    </row>
    <row r="80" spans="1:5"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sheetData>
  <sheetProtection algorithmName="SHA-512" hashValue="PHNUp/eKdb7dDT4gRUSMTiE/5W2HEDtlroMpOGELs0cSRZtYkaYlWwHIXlB3eAgB6/S+r1ao2Rd0AXJL+aCQVw==" saltValue="8vmZckIP3E2upPKdZIJt+A==" spinCount="100000"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08"/>
  <sheetViews>
    <sheetView showGridLines="0" workbookViewId="0">
      <selection sqref="A1:Q1"/>
    </sheetView>
  </sheetViews>
  <sheetFormatPr baseColWidth="10" defaultRowHeight="12.75" x14ac:dyDescent="0.2"/>
  <cols>
    <col min="1" max="1" width="51.140625" style="49" bestFit="1" customWidth="1"/>
    <col min="2" max="2" width="16.42578125" style="49" bestFit="1" customWidth="1"/>
    <col min="3" max="4" width="11.140625" style="49" bestFit="1" customWidth="1"/>
    <col min="5" max="5" width="6.28515625" style="49" bestFit="1" customWidth="1"/>
    <col min="6" max="6" width="11.42578125" style="49" bestFit="1" customWidth="1"/>
    <col min="7" max="7" width="9.140625" style="49" bestFit="1" customWidth="1"/>
    <col min="8" max="8" width="2.28515625" style="49" bestFit="1" customWidth="1"/>
    <col min="9" max="9" width="11.5703125" style="49" bestFit="1" customWidth="1"/>
    <col min="10" max="16384" width="11.42578125" style="49"/>
  </cols>
  <sheetData>
    <row r="1" spans="1:17" s="47" customFormat="1" ht="20.100000000000001" customHeight="1" x14ac:dyDescent="0.25">
      <c r="A1" s="149" t="s">
        <v>96</v>
      </c>
      <c r="B1" s="149"/>
      <c r="C1" s="149"/>
      <c r="D1" s="149"/>
      <c r="E1" s="149"/>
      <c r="F1" s="149"/>
      <c r="G1" s="149"/>
      <c r="H1" s="149"/>
      <c r="I1" s="149"/>
      <c r="J1" s="149"/>
      <c r="K1" s="149"/>
      <c r="L1" s="149"/>
      <c r="M1" s="149"/>
      <c r="N1" s="149"/>
      <c r="O1" s="149"/>
      <c r="P1" s="149"/>
      <c r="Q1" s="149"/>
    </row>
    <row r="3" spans="1:17" ht="26.25" x14ac:dyDescent="0.25">
      <c r="A3" s="53" t="s">
        <v>124</v>
      </c>
      <c r="B3" s="62" t="s">
        <v>93</v>
      </c>
      <c r="C3" s="64"/>
      <c r="D3"/>
      <c r="E3"/>
      <c r="F3"/>
      <c r="G3"/>
      <c r="H3"/>
      <c r="I3"/>
      <c r="J3"/>
    </row>
    <row r="4" spans="1:17" ht="15" x14ac:dyDescent="0.25">
      <c r="A4" s="55" t="s">
        <v>92</v>
      </c>
      <c r="B4" s="123" t="s">
        <v>18</v>
      </c>
      <c r="C4" s="66" t="s">
        <v>90</v>
      </c>
      <c r="D4"/>
      <c r="E4"/>
      <c r="F4"/>
      <c r="G4"/>
      <c r="H4"/>
      <c r="I4"/>
      <c r="J4"/>
    </row>
    <row r="5" spans="1:17" ht="15" x14ac:dyDescent="0.25">
      <c r="A5" s="102" t="s">
        <v>2</v>
      </c>
      <c r="B5" s="57"/>
      <c r="C5" s="58"/>
      <c r="D5"/>
      <c r="E5"/>
      <c r="F5"/>
      <c r="G5"/>
      <c r="H5"/>
      <c r="I5"/>
      <c r="J5"/>
    </row>
    <row r="6" spans="1:17" ht="39" x14ac:dyDescent="0.25">
      <c r="A6" s="103" t="s">
        <v>3</v>
      </c>
      <c r="B6" s="51"/>
      <c r="C6" s="59"/>
      <c r="D6"/>
      <c r="E6"/>
      <c r="F6"/>
      <c r="G6"/>
      <c r="H6"/>
      <c r="I6"/>
      <c r="J6"/>
    </row>
    <row r="7" spans="1:17" ht="15" x14ac:dyDescent="0.25">
      <c r="A7" s="103" t="s">
        <v>4</v>
      </c>
      <c r="B7" s="51"/>
      <c r="C7" s="59"/>
      <c r="D7"/>
      <c r="E7"/>
      <c r="F7"/>
      <c r="G7"/>
      <c r="H7"/>
      <c r="I7"/>
      <c r="J7"/>
    </row>
    <row r="8" spans="1:17" ht="15" x14ac:dyDescent="0.25">
      <c r="A8" s="103" t="s">
        <v>5</v>
      </c>
      <c r="B8" s="51"/>
      <c r="C8" s="59"/>
      <c r="D8"/>
      <c r="E8"/>
      <c r="F8"/>
      <c r="G8"/>
      <c r="H8"/>
      <c r="I8"/>
      <c r="J8"/>
    </row>
    <row r="9" spans="1:17" ht="15" x14ac:dyDescent="0.25">
      <c r="A9" s="103" t="s">
        <v>6</v>
      </c>
      <c r="B9" s="51"/>
      <c r="C9" s="59"/>
      <c r="D9"/>
      <c r="E9"/>
      <c r="F9"/>
      <c r="G9"/>
      <c r="H9"/>
      <c r="I9"/>
      <c r="J9"/>
    </row>
    <row r="10" spans="1:17" ht="26.25" x14ac:dyDescent="0.25">
      <c r="A10" s="103" t="s">
        <v>7</v>
      </c>
      <c r="B10" s="51"/>
      <c r="C10" s="59"/>
      <c r="D10"/>
      <c r="E10"/>
      <c r="F10"/>
      <c r="G10"/>
      <c r="H10"/>
      <c r="I10"/>
      <c r="J10"/>
    </row>
    <row r="11" spans="1:17" ht="15" x14ac:dyDescent="0.25">
      <c r="A11" s="103" t="s">
        <v>8</v>
      </c>
      <c r="B11" s="51"/>
      <c r="C11" s="59"/>
      <c r="D11"/>
      <c r="E11"/>
      <c r="F11"/>
      <c r="G11"/>
      <c r="H11"/>
      <c r="I11"/>
      <c r="J11"/>
    </row>
    <row r="12" spans="1:17" ht="26.25" x14ac:dyDescent="0.25">
      <c r="A12" s="103" t="s">
        <v>10</v>
      </c>
      <c r="B12" s="51"/>
      <c r="C12" s="59"/>
      <c r="D12"/>
      <c r="E12"/>
      <c r="F12"/>
      <c r="G12"/>
      <c r="H12"/>
      <c r="I12"/>
      <c r="J12"/>
    </row>
    <row r="13" spans="1:17" ht="15" x14ac:dyDescent="0.25">
      <c r="A13" s="103" t="s">
        <v>11</v>
      </c>
      <c r="B13" s="51"/>
      <c r="C13" s="59"/>
      <c r="D13"/>
      <c r="E13"/>
      <c r="F13"/>
      <c r="G13"/>
      <c r="H13"/>
      <c r="I13"/>
      <c r="J13"/>
    </row>
    <row r="14" spans="1:17" ht="15" x14ac:dyDescent="0.25">
      <c r="A14" s="103" t="s">
        <v>12</v>
      </c>
      <c r="B14" s="51"/>
      <c r="C14" s="59"/>
      <c r="D14"/>
      <c r="E14"/>
      <c r="F14"/>
      <c r="G14"/>
      <c r="H14"/>
      <c r="I14"/>
      <c r="J14"/>
    </row>
    <row r="15" spans="1:17" ht="15" x14ac:dyDescent="0.25">
      <c r="A15" s="103" t="s">
        <v>13</v>
      </c>
      <c r="B15" s="51"/>
      <c r="C15" s="59"/>
      <c r="D15"/>
      <c r="E15"/>
      <c r="F15"/>
      <c r="G15"/>
      <c r="H15"/>
      <c r="I15"/>
      <c r="J15"/>
    </row>
    <row r="16" spans="1:17" ht="15" x14ac:dyDescent="0.25">
      <c r="A16" s="103" t="s">
        <v>14</v>
      </c>
      <c r="B16" s="51"/>
      <c r="C16" s="59"/>
      <c r="D16"/>
      <c r="E16"/>
      <c r="F16"/>
      <c r="G16"/>
      <c r="H16"/>
      <c r="I16"/>
      <c r="J16"/>
    </row>
    <row r="17" spans="1:10" ht="15" x14ac:dyDescent="0.25">
      <c r="A17" s="103" t="s">
        <v>15</v>
      </c>
      <c r="B17" s="51"/>
      <c r="C17" s="59"/>
      <c r="D17"/>
      <c r="E17"/>
      <c r="F17"/>
      <c r="G17"/>
      <c r="H17"/>
      <c r="I17"/>
      <c r="J17"/>
    </row>
    <row r="18" spans="1:10" ht="15" x14ac:dyDescent="0.25">
      <c r="A18" s="103" t="s">
        <v>16</v>
      </c>
      <c r="B18" s="51"/>
      <c r="C18" s="59"/>
      <c r="D18"/>
      <c r="E18"/>
      <c r="F18"/>
      <c r="G18"/>
      <c r="H18"/>
      <c r="I18"/>
      <c r="J18"/>
    </row>
    <row r="19" spans="1:10" ht="26.25" x14ac:dyDescent="0.25">
      <c r="A19" s="103" t="s">
        <v>9</v>
      </c>
      <c r="B19" s="51"/>
      <c r="C19" s="59"/>
      <c r="D19"/>
      <c r="E19"/>
      <c r="F19"/>
      <c r="G19"/>
      <c r="H19"/>
      <c r="I19"/>
      <c r="J19"/>
    </row>
    <row r="20" spans="1:10" ht="15" x14ac:dyDescent="0.25">
      <c r="A20" s="104" t="s">
        <v>90</v>
      </c>
      <c r="B20" s="60"/>
      <c r="C20" s="61"/>
      <c r="D20"/>
      <c r="E20"/>
      <c r="F20"/>
      <c r="G20"/>
      <c r="H20"/>
      <c r="I20"/>
      <c r="J20"/>
    </row>
    <row r="21" spans="1:10" ht="15" x14ac:dyDescent="0.25">
      <c r="A21"/>
      <c r="B21"/>
      <c r="C21"/>
      <c r="D21"/>
      <c r="E21"/>
      <c r="F21"/>
      <c r="G21"/>
      <c r="H21"/>
      <c r="I21"/>
      <c r="J21"/>
    </row>
    <row r="22" spans="1:10" ht="15" x14ac:dyDescent="0.25">
      <c r="A22"/>
      <c r="B22"/>
      <c r="C22"/>
      <c r="D22"/>
      <c r="E22"/>
      <c r="F22"/>
      <c r="G22"/>
      <c r="H22"/>
      <c r="I22"/>
      <c r="J22"/>
    </row>
    <row r="23" spans="1:10" ht="15" x14ac:dyDescent="0.25">
      <c r="A23"/>
      <c r="B23"/>
      <c r="C23"/>
      <c r="D23"/>
      <c r="E23"/>
      <c r="F23"/>
      <c r="G23"/>
      <c r="H23"/>
      <c r="I23"/>
      <c r="J23"/>
    </row>
    <row r="24" spans="1:10" ht="15" x14ac:dyDescent="0.25">
      <c r="A24"/>
      <c r="B24"/>
      <c r="C24"/>
      <c r="D24"/>
      <c r="E24"/>
      <c r="F24"/>
      <c r="G24"/>
      <c r="H24"/>
      <c r="I24"/>
      <c r="J24"/>
    </row>
    <row r="25" spans="1:10" ht="15" x14ac:dyDescent="0.25">
      <c r="A25"/>
      <c r="B25"/>
      <c r="C25"/>
      <c r="D25"/>
      <c r="E25"/>
      <c r="F25"/>
      <c r="G25"/>
      <c r="H25"/>
      <c r="I25"/>
      <c r="J25"/>
    </row>
    <row r="26" spans="1:10" ht="15" x14ac:dyDescent="0.25">
      <c r="A26"/>
      <c r="B26"/>
      <c r="C26"/>
      <c r="D26"/>
      <c r="E26"/>
      <c r="F26"/>
      <c r="G26"/>
      <c r="H26"/>
      <c r="I26"/>
      <c r="J26"/>
    </row>
    <row r="27" spans="1:10" ht="15" x14ac:dyDescent="0.25">
      <c r="A27"/>
      <c r="B27"/>
      <c r="C27"/>
      <c r="D27"/>
      <c r="E27"/>
      <c r="F27"/>
      <c r="G27"/>
      <c r="H27"/>
      <c r="I27"/>
      <c r="J27"/>
    </row>
    <row r="28" spans="1:10" ht="15" x14ac:dyDescent="0.25">
      <c r="A28" s="52"/>
      <c r="B28" s="50"/>
      <c r="C28" s="50"/>
      <c r="D28" s="50"/>
      <c r="E28"/>
      <c r="F28"/>
      <c r="G28"/>
      <c r="H28"/>
      <c r="I28"/>
      <c r="J28"/>
    </row>
    <row r="29" spans="1:10" ht="15" x14ac:dyDescent="0.25">
      <c r="A29" s="52"/>
      <c r="B29" s="50"/>
      <c r="C29" s="50"/>
      <c r="D29" s="50"/>
      <c r="E29"/>
      <c r="F29"/>
      <c r="G29"/>
      <c r="H29"/>
      <c r="I29"/>
      <c r="J29"/>
    </row>
    <row r="30" spans="1:10" ht="15" x14ac:dyDescent="0.25">
      <c r="A30" s="52"/>
      <c r="B30" s="50"/>
      <c r="C30" s="50"/>
      <c r="D30" s="50"/>
      <c r="E30"/>
      <c r="F30"/>
      <c r="G30"/>
      <c r="H30"/>
      <c r="I30"/>
      <c r="J30"/>
    </row>
    <row r="31" spans="1:10" ht="32.25" customHeight="1" x14ac:dyDescent="0.25">
      <c r="A31" s="150" t="s">
        <v>105</v>
      </c>
      <c r="B31" s="151"/>
      <c r="C31" s="67"/>
      <c r="D31" s="50"/>
      <c r="E31"/>
      <c r="F31"/>
      <c r="G31"/>
      <c r="H31"/>
      <c r="I31"/>
      <c r="J31"/>
    </row>
    <row r="32" spans="1:10" ht="15" x14ac:dyDescent="0.25">
      <c r="A32" s="88" t="s">
        <v>32</v>
      </c>
      <c r="B32" s="87" t="s">
        <v>89</v>
      </c>
      <c r="C32" s="68"/>
      <c r="D32"/>
      <c r="E32"/>
      <c r="F32"/>
      <c r="G32"/>
      <c r="H32"/>
      <c r="I32"/>
      <c r="J32"/>
    </row>
    <row r="33" spans="1:10" ht="15" x14ac:dyDescent="0.25">
      <c r="A33" s="88" t="s">
        <v>59</v>
      </c>
      <c r="B33" s="87" t="s">
        <v>89</v>
      </c>
      <c r="C33" s="68"/>
      <c r="D33"/>
      <c r="E33"/>
      <c r="F33"/>
      <c r="G33"/>
      <c r="H33"/>
      <c r="I33"/>
      <c r="J33"/>
    </row>
    <row r="34" spans="1:10" ht="15" x14ac:dyDescent="0.25">
      <c r="A34" s="88" t="s">
        <v>97</v>
      </c>
      <c r="B34" s="87" t="s">
        <v>89</v>
      </c>
      <c r="C34" s="68"/>
      <c r="D34"/>
      <c r="E34"/>
      <c r="F34"/>
      <c r="G34"/>
      <c r="H34"/>
      <c r="I34"/>
      <c r="J34"/>
    </row>
    <row r="35" spans="1:10" ht="15" x14ac:dyDescent="0.25">
      <c r="A35" s="88" t="s">
        <v>39</v>
      </c>
      <c r="B35" s="87" t="s">
        <v>89</v>
      </c>
      <c r="C35" s="68"/>
      <c r="D35"/>
      <c r="E35"/>
      <c r="F35"/>
      <c r="G35"/>
      <c r="H35"/>
      <c r="I35"/>
      <c r="J35"/>
    </row>
    <row r="36" spans="1:10" ht="15" x14ac:dyDescent="0.25">
      <c r="A36" s="88" t="s">
        <v>38</v>
      </c>
      <c r="B36" s="87" t="s">
        <v>89</v>
      </c>
      <c r="C36" s="68"/>
      <c r="D36"/>
      <c r="E36"/>
      <c r="F36"/>
      <c r="G36"/>
      <c r="H36"/>
      <c r="I36"/>
      <c r="J36"/>
    </row>
    <row r="37" spans="1:10" ht="15" x14ac:dyDescent="0.25">
      <c r="A37" s="88" t="s">
        <v>37</v>
      </c>
      <c r="B37" s="87" t="s">
        <v>89</v>
      </c>
      <c r="C37" s="68"/>
      <c r="D37"/>
      <c r="E37"/>
      <c r="F37"/>
      <c r="G37"/>
      <c r="H37"/>
      <c r="I37"/>
      <c r="J37"/>
    </row>
    <row r="38" spans="1:10" ht="15" x14ac:dyDescent="0.25">
      <c r="A38" s="88" t="s">
        <v>36</v>
      </c>
      <c r="B38" s="87" t="s">
        <v>89</v>
      </c>
      <c r="C38" s="68"/>
      <c r="D38"/>
      <c r="E38"/>
      <c r="F38"/>
      <c r="G38"/>
      <c r="H38"/>
      <c r="I38"/>
      <c r="J38"/>
    </row>
    <row r="39" spans="1:10" ht="15" x14ac:dyDescent="0.25">
      <c r="A39" s="88" t="s">
        <v>48</v>
      </c>
      <c r="B39" s="87" t="s">
        <v>89</v>
      </c>
      <c r="C39" s="68"/>
      <c r="D39"/>
      <c r="E39"/>
      <c r="F39"/>
      <c r="G39"/>
      <c r="H39"/>
      <c r="I39"/>
      <c r="J39"/>
    </row>
    <row r="40" spans="1:10" x14ac:dyDescent="0.2">
      <c r="A40" s="88" t="s">
        <v>40</v>
      </c>
      <c r="B40" s="87" t="s">
        <v>89</v>
      </c>
      <c r="C40" s="69"/>
    </row>
    <row r="41" spans="1:10" x14ac:dyDescent="0.2">
      <c r="A41" s="88" t="s">
        <v>35</v>
      </c>
      <c r="B41" s="87" t="s">
        <v>89</v>
      </c>
      <c r="C41" s="69"/>
    </row>
    <row r="42" spans="1:10" x14ac:dyDescent="0.2">
      <c r="A42" s="88" t="s">
        <v>33</v>
      </c>
      <c r="B42" s="87" t="s">
        <v>89</v>
      </c>
      <c r="C42" s="69"/>
    </row>
    <row r="43" spans="1:10" x14ac:dyDescent="0.2">
      <c r="A43" s="88" t="s">
        <v>34</v>
      </c>
      <c r="B43" s="87" t="s">
        <v>89</v>
      </c>
      <c r="C43" s="69"/>
    </row>
    <row r="44" spans="1:10" x14ac:dyDescent="0.2">
      <c r="A44" s="88" t="s">
        <v>41</v>
      </c>
      <c r="B44" s="87" t="s">
        <v>89</v>
      </c>
      <c r="C44" s="69"/>
    </row>
    <row r="45" spans="1:10" x14ac:dyDescent="0.2">
      <c r="A45" s="70"/>
      <c r="B45" s="56"/>
      <c r="C45" s="69"/>
    </row>
    <row r="46" spans="1:10" ht="26.25" x14ac:dyDescent="0.25">
      <c r="A46" s="82" t="s">
        <v>119</v>
      </c>
      <c r="B46" s="89" t="s">
        <v>93</v>
      </c>
      <c r="C46"/>
      <c r="D46"/>
      <c r="E46"/>
      <c r="F46"/>
      <c r="G46"/>
      <c r="H46"/>
      <c r="I46"/>
      <c r="J46"/>
    </row>
    <row r="47" spans="1:10" ht="15" x14ac:dyDescent="0.25">
      <c r="A47" s="83" t="s">
        <v>92</v>
      </c>
      <c r="B47" s="90" t="s">
        <v>90</v>
      </c>
      <c r="C47"/>
      <c r="D47"/>
      <c r="E47"/>
      <c r="F47"/>
      <c r="G47"/>
      <c r="H47"/>
      <c r="I47"/>
      <c r="J47"/>
    </row>
    <row r="48" spans="1:10" ht="15" x14ac:dyDescent="0.25">
      <c r="A48" s="105" t="s">
        <v>90</v>
      </c>
      <c r="B48" s="155"/>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c r="B52"/>
      <c r="C52"/>
      <c r="D52"/>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row>
    <row r="73" spans="1:10" ht="15" x14ac:dyDescent="0.25">
      <c r="A73"/>
      <c r="B73"/>
      <c r="C73"/>
      <c r="D73"/>
      <c r="E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sheetData>
  <sheetProtection algorithmName="SHA-512" hashValue="GW9Fj3MESXQunJ6eztTfv1nMIgzTIEyZg7vAniZXxvdYx7ycd6/u54kpUsercwH5r+q/yNZJ2ORa44Pwx4bGyw==" saltValue="gdDwD2QP5N7RV3R+nTKy3Q==" spinCount="100000" sheet="1" pivotTables="0"/>
  <mergeCells count="2">
    <mergeCell ref="A1:Q1"/>
    <mergeCell ref="A31:B31"/>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sqref="A1:Q1"/>
    </sheetView>
  </sheetViews>
  <sheetFormatPr baseColWidth="10" defaultRowHeight="12.75" x14ac:dyDescent="0.2"/>
  <cols>
    <col min="1" max="1" width="52.7109375" style="49" bestFit="1" customWidth="1"/>
    <col min="2" max="2" width="16.42578125" style="49" bestFit="1" customWidth="1"/>
    <col min="3" max="3" width="16.85546875" style="49" bestFit="1" customWidth="1"/>
    <col min="4" max="5" width="11.140625" style="49" bestFit="1" customWidth="1"/>
    <col min="6" max="6" width="10.85546875" style="49" bestFit="1" customWidth="1"/>
    <col min="7" max="7" width="9" style="49" bestFit="1" customWidth="1"/>
    <col min="8" max="8" width="2.28515625" style="49" bestFit="1" customWidth="1"/>
    <col min="9" max="9" width="11.5703125" style="49" bestFit="1" customWidth="1"/>
    <col min="10" max="16384" width="11.42578125" style="49"/>
  </cols>
  <sheetData>
    <row r="1" spans="1:17" s="47" customFormat="1" ht="20.100000000000001" customHeight="1" x14ac:dyDescent="0.25">
      <c r="A1" s="152" t="s">
        <v>98</v>
      </c>
      <c r="B1" s="152"/>
      <c r="C1" s="152"/>
      <c r="D1" s="152"/>
      <c r="E1" s="152"/>
      <c r="F1" s="152"/>
      <c r="G1" s="152"/>
      <c r="H1" s="152"/>
      <c r="I1" s="152"/>
      <c r="J1" s="152"/>
      <c r="K1" s="152"/>
      <c r="L1" s="152"/>
      <c r="M1" s="152"/>
      <c r="N1" s="152"/>
      <c r="O1" s="152"/>
      <c r="P1" s="152"/>
      <c r="Q1" s="152"/>
    </row>
    <row r="3" spans="1:17" ht="15" x14ac:dyDescent="0.25">
      <c r="A3" s="53" t="s">
        <v>120</v>
      </c>
      <c r="B3" s="72" t="s">
        <v>93</v>
      </c>
      <c r="C3" s="63"/>
      <c r="D3" s="64"/>
      <c r="E3"/>
      <c r="F3"/>
      <c r="G3"/>
      <c r="H3"/>
      <c r="I3"/>
      <c r="J3"/>
    </row>
    <row r="4" spans="1:17" ht="15" x14ac:dyDescent="0.25">
      <c r="A4" s="55" t="s">
        <v>92</v>
      </c>
      <c r="B4" s="56" t="s">
        <v>18</v>
      </c>
      <c r="C4" s="56" t="s">
        <v>17</v>
      </c>
      <c r="D4" s="66" t="s">
        <v>90</v>
      </c>
      <c r="E4"/>
      <c r="F4"/>
      <c r="G4"/>
      <c r="H4"/>
      <c r="I4"/>
      <c r="J4"/>
    </row>
    <row r="5" spans="1:17" ht="15" x14ac:dyDescent="0.25">
      <c r="A5" s="102" t="s">
        <v>2</v>
      </c>
      <c r="B5" s="57">
        <v>2</v>
      </c>
      <c r="C5" s="57"/>
      <c r="D5" s="58">
        <v>2</v>
      </c>
      <c r="E5"/>
      <c r="F5"/>
      <c r="G5"/>
      <c r="H5"/>
      <c r="I5"/>
      <c r="J5"/>
    </row>
    <row r="6" spans="1:17" ht="15" x14ac:dyDescent="0.25">
      <c r="A6" s="103" t="s">
        <v>4</v>
      </c>
      <c r="B6" s="51">
        <v>3</v>
      </c>
      <c r="C6" s="51">
        <v>2</v>
      </c>
      <c r="D6" s="59">
        <v>5</v>
      </c>
      <c r="E6"/>
      <c r="F6"/>
      <c r="G6"/>
      <c r="H6"/>
      <c r="I6"/>
      <c r="J6"/>
    </row>
    <row r="7" spans="1:17" ht="15" x14ac:dyDescent="0.25">
      <c r="A7" s="110" t="s">
        <v>5</v>
      </c>
      <c r="B7" s="51">
        <v>1</v>
      </c>
      <c r="C7" s="51"/>
      <c r="D7" s="59">
        <v>1</v>
      </c>
      <c r="E7"/>
      <c r="F7"/>
      <c r="G7"/>
      <c r="H7"/>
      <c r="I7"/>
      <c r="J7"/>
    </row>
    <row r="8" spans="1:17" ht="26.25" x14ac:dyDescent="0.25">
      <c r="A8" s="103" t="s">
        <v>7</v>
      </c>
      <c r="B8" s="51">
        <v>1</v>
      </c>
      <c r="C8" s="51"/>
      <c r="D8" s="59">
        <v>1</v>
      </c>
      <c r="E8"/>
      <c r="F8"/>
      <c r="G8"/>
      <c r="H8"/>
      <c r="I8"/>
      <c r="J8"/>
    </row>
    <row r="9" spans="1:17" ht="15" x14ac:dyDescent="0.25">
      <c r="A9" s="103" t="s">
        <v>8</v>
      </c>
      <c r="B9" s="51">
        <v>2</v>
      </c>
      <c r="C9" s="51"/>
      <c r="D9" s="59">
        <v>2</v>
      </c>
      <c r="E9"/>
      <c r="F9"/>
      <c r="G9"/>
      <c r="H9"/>
      <c r="I9"/>
      <c r="J9"/>
    </row>
    <row r="10" spans="1:17" ht="26.25" x14ac:dyDescent="0.25">
      <c r="A10" s="110" t="s">
        <v>10</v>
      </c>
      <c r="B10" s="51">
        <v>2</v>
      </c>
      <c r="C10" s="51">
        <v>2</v>
      </c>
      <c r="D10" s="59">
        <v>4</v>
      </c>
      <c r="E10"/>
      <c r="F10"/>
      <c r="G10"/>
      <c r="H10"/>
      <c r="I10"/>
      <c r="J10"/>
    </row>
    <row r="11" spans="1:17" ht="15" x14ac:dyDescent="0.25">
      <c r="A11" s="110" t="s">
        <v>11</v>
      </c>
      <c r="B11" s="51"/>
      <c r="C11" s="51">
        <v>1</v>
      </c>
      <c r="D11" s="59">
        <v>1</v>
      </c>
      <c r="E11"/>
      <c r="F11"/>
      <c r="G11"/>
      <c r="H11"/>
      <c r="I11"/>
      <c r="J11"/>
    </row>
    <row r="12" spans="1:17" ht="15" x14ac:dyDescent="0.25">
      <c r="A12" s="103" t="s">
        <v>12</v>
      </c>
      <c r="B12" s="51">
        <v>1</v>
      </c>
      <c r="C12" s="51"/>
      <c r="D12" s="59">
        <v>1</v>
      </c>
      <c r="E12"/>
      <c r="F12"/>
      <c r="G12"/>
      <c r="H12"/>
      <c r="I12"/>
      <c r="J12"/>
    </row>
    <row r="13" spans="1:17" ht="15" x14ac:dyDescent="0.25">
      <c r="A13" s="103" t="s">
        <v>14</v>
      </c>
      <c r="B13" s="51">
        <v>1</v>
      </c>
      <c r="C13" s="51"/>
      <c r="D13" s="59">
        <v>1</v>
      </c>
      <c r="E13"/>
      <c r="F13"/>
      <c r="G13"/>
      <c r="H13"/>
      <c r="I13"/>
      <c r="J13"/>
    </row>
    <row r="14" spans="1:17" ht="15" x14ac:dyDescent="0.25">
      <c r="A14" s="110" t="s">
        <v>15</v>
      </c>
      <c r="B14" s="51">
        <v>2</v>
      </c>
      <c r="C14" s="51">
        <v>4</v>
      </c>
      <c r="D14" s="59">
        <v>6</v>
      </c>
      <c r="E14"/>
      <c r="F14"/>
      <c r="G14"/>
      <c r="H14"/>
      <c r="I14"/>
      <c r="J14"/>
    </row>
    <row r="15" spans="1:17" ht="15" x14ac:dyDescent="0.25">
      <c r="A15" s="103" t="s">
        <v>16</v>
      </c>
      <c r="B15" s="51">
        <v>1</v>
      </c>
      <c r="C15" s="51">
        <v>3</v>
      </c>
      <c r="D15" s="59">
        <v>4</v>
      </c>
      <c r="E15"/>
      <c r="F15"/>
      <c r="G15"/>
      <c r="H15"/>
      <c r="I15"/>
      <c r="J15"/>
    </row>
    <row r="16" spans="1:17" ht="26.25" x14ac:dyDescent="0.25">
      <c r="A16" s="103" t="s">
        <v>9</v>
      </c>
      <c r="B16" s="51">
        <v>1</v>
      </c>
      <c r="C16" s="51"/>
      <c r="D16" s="59">
        <v>1</v>
      </c>
      <c r="E16"/>
      <c r="F16"/>
      <c r="G16"/>
      <c r="H16"/>
      <c r="I16"/>
      <c r="J16"/>
    </row>
    <row r="17" spans="1:10" ht="15" x14ac:dyDescent="0.25">
      <c r="A17" s="104" t="s">
        <v>90</v>
      </c>
      <c r="B17" s="60">
        <v>17</v>
      </c>
      <c r="C17" s="60">
        <v>12</v>
      </c>
      <c r="D17" s="61">
        <v>29</v>
      </c>
      <c r="E17"/>
      <c r="F17"/>
      <c r="G17"/>
      <c r="H17"/>
      <c r="I17"/>
      <c r="J17"/>
    </row>
    <row r="18" spans="1:10" ht="15" x14ac:dyDescent="0.25">
      <c r="A18"/>
      <c r="B18"/>
      <c r="C18"/>
      <c r="D18"/>
      <c r="E18"/>
      <c r="F18"/>
      <c r="G18"/>
      <c r="H18"/>
      <c r="I18"/>
      <c r="J18"/>
    </row>
    <row r="19" spans="1:10" ht="15" x14ac:dyDescent="0.25">
      <c r="A19"/>
      <c r="B19"/>
      <c r="C19"/>
      <c r="D19"/>
      <c r="E19"/>
      <c r="F19"/>
      <c r="G19"/>
      <c r="H19"/>
      <c r="I19"/>
      <c r="J19"/>
    </row>
    <row r="20" spans="1:10" ht="15" x14ac:dyDescent="0.25">
      <c r="A20"/>
      <c r="B20"/>
      <c r="C20"/>
      <c r="D20"/>
      <c r="E20"/>
      <c r="F20"/>
      <c r="G20"/>
      <c r="H20"/>
      <c r="I20"/>
      <c r="J20"/>
    </row>
    <row r="21" spans="1:10" ht="15" x14ac:dyDescent="0.25">
      <c r="A21"/>
      <c r="B21"/>
      <c r="C21"/>
      <c r="D21"/>
      <c r="E21"/>
      <c r="F21"/>
      <c r="G21"/>
      <c r="H21"/>
      <c r="I21"/>
      <c r="J21"/>
    </row>
    <row r="22" spans="1:10" ht="15" x14ac:dyDescent="0.25">
      <c r="A22"/>
      <c r="B22"/>
      <c r="C22"/>
      <c r="D22"/>
      <c r="E22"/>
      <c r="F22"/>
      <c r="G22"/>
      <c r="H22"/>
      <c r="I22"/>
      <c r="J22"/>
    </row>
    <row r="23" spans="1:10" ht="15" x14ac:dyDescent="0.25">
      <c r="A23"/>
      <c r="B23"/>
      <c r="C23"/>
      <c r="D23"/>
      <c r="E23"/>
      <c r="F23"/>
      <c r="G23"/>
      <c r="H23"/>
      <c r="I23"/>
      <c r="J23"/>
    </row>
    <row r="24" spans="1:10" ht="15" x14ac:dyDescent="0.25">
      <c r="A24"/>
      <c r="B24"/>
      <c r="C24"/>
      <c r="D24"/>
      <c r="E24"/>
      <c r="F24"/>
      <c r="G24"/>
      <c r="H24"/>
      <c r="I24"/>
      <c r="J24"/>
    </row>
    <row r="25" spans="1:10" ht="15" x14ac:dyDescent="0.25">
      <c r="A25"/>
      <c r="B25"/>
      <c r="C25"/>
      <c r="D25"/>
      <c r="E25"/>
      <c r="F25"/>
      <c r="G25"/>
      <c r="H25"/>
      <c r="I25"/>
      <c r="J25"/>
    </row>
    <row r="26" spans="1:10" ht="15" x14ac:dyDescent="0.25">
      <c r="A26"/>
      <c r="B26"/>
      <c r="C26"/>
      <c r="D26"/>
      <c r="E26"/>
      <c r="F26"/>
      <c r="G26"/>
      <c r="H26"/>
      <c r="I26"/>
      <c r="J26"/>
    </row>
    <row r="27" spans="1:10" ht="15" x14ac:dyDescent="0.25">
      <c r="A27"/>
      <c r="B27"/>
      <c r="C27"/>
      <c r="D27"/>
      <c r="E27"/>
      <c r="F27"/>
      <c r="G27"/>
      <c r="H27"/>
      <c r="I27"/>
      <c r="J27"/>
    </row>
    <row r="28" spans="1:10" ht="15" x14ac:dyDescent="0.25">
      <c r="A28" s="52"/>
      <c r="B28" s="50"/>
      <c r="C28" s="50"/>
      <c r="D28" s="50"/>
      <c r="E28"/>
      <c r="F28"/>
      <c r="G28"/>
      <c r="H28"/>
      <c r="I28"/>
      <c r="J28"/>
    </row>
    <row r="29" spans="1:10" ht="15" x14ac:dyDescent="0.25">
      <c r="A29" s="52"/>
      <c r="B29" s="50"/>
      <c r="C29" s="50"/>
      <c r="D29" s="50"/>
      <c r="E29"/>
      <c r="F29"/>
      <c r="G29"/>
      <c r="H29"/>
      <c r="I29"/>
      <c r="J29"/>
    </row>
    <row r="30" spans="1:10" ht="15" x14ac:dyDescent="0.25">
      <c r="A30" s="52"/>
      <c r="B30" s="50"/>
      <c r="C30" s="50"/>
      <c r="D30" s="50"/>
      <c r="E30"/>
      <c r="F30"/>
      <c r="G30"/>
      <c r="H30"/>
      <c r="I30"/>
      <c r="J30"/>
    </row>
    <row r="31" spans="1:10" ht="32.25" customHeight="1" x14ac:dyDescent="0.25">
      <c r="A31" s="150" t="s">
        <v>104</v>
      </c>
      <c r="B31" s="151"/>
      <c r="C31" s="79"/>
      <c r="D31" s="67"/>
      <c r="E31"/>
      <c r="F31"/>
      <c r="G31"/>
      <c r="H31"/>
      <c r="I31"/>
      <c r="J31"/>
    </row>
    <row r="32" spans="1:10" ht="15" x14ac:dyDescent="0.25">
      <c r="A32" s="88" t="s">
        <v>102</v>
      </c>
      <c r="B32" s="87" t="s">
        <v>91</v>
      </c>
      <c r="C32" s="97"/>
      <c r="D32" s="68"/>
      <c r="E32"/>
      <c r="F32"/>
      <c r="G32"/>
      <c r="H32"/>
      <c r="I32"/>
      <c r="J32"/>
    </row>
    <row r="33" spans="1:10" x14ac:dyDescent="0.2">
      <c r="A33" s="88" t="s">
        <v>101</v>
      </c>
      <c r="B33" s="87" t="s">
        <v>91</v>
      </c>
      <c r="C33" s="56"/>
      <c r="D33" s="69"/>
    </row>
    <row r="34" spans="1:10" x14ac:dyDescent="0.2">
      <c r="A34" s="88" t="s">
        <v>103</v>
      </c>
      <c r="B34" s="87" t="s">
        <v>91</v>
      </c>
      <c r="C34" s="56"/>
      <c r="D34" s="69"/>
    </row>
    <row r="35" spans="1:10" x14ac:dyDescent="0.2">
      <c r="A35" s="88" t="s">
        <v>100</v>
      </c>
      <c r="B35" s="87" t="s">
        <v>91</v>
      </c>
      <c r="C35" s="56"/>
      <c r="D35" s="69"/>
    </row>
    <row r="36" spans="1:10" x14ac:dyDescent="0.2">
      <c r="A36" s="88" t="s">
        <v>99</v>
      </c>
      <c r="B36" s="87" t="s">
        <v>91</v>
      </c>
      <c r="C36" s="56"/>
      <c r="D36" s="69"/>
    </row>
    <row r="37" spans="1:10" x14ac:dyDescent="0.2">
      <c r="A37" s="88" t="s">
        <v>121</v>
      </c>
      <c r="B37" s="87" t="s">
        <v>91</v>
      </c>
      <c r="C37" s="56"/>
      <c r="D37" s="69"/>
    </row>
    <row r="38" spans="1:10" x14ac:dyDescent="0.2">
      <c r="A38" s="94"/>
      <c r="B38" s="95"/>
      <c r="C38" s="95"/>
      <c r="D38" s="96"/>
    </row>
    <row r="39" spans="1:10" ht="15" x14ac:dyDescent="0.25">
      <c r="A39" s="82" t="s">
        <v>122</v>
      </c>
      <c r="B39" s="72" t="s">
        <v>93</v>
      </c>
      <c r="C39" s="92"/>
      <c r="D39" s="93"/>
      <c r="E39"/>
      <c r="F39"/>
      <c r="G39"/>
      <c r="H39"/>
      <c r="I39"/>
      <c r="J39"/>
    </row>
    <row r="40" spans="1:10" ht="15" x14ac:dyDescent="0.25">
      <c r="A40" s="83" t="s">
        <v>92</v>
      </c>
      <c r="B40" s="91" t="s">
        <v>18</v>
      </c>
      <c r="C40" s="65" t="s">
        <v>17</v>
      </c>
      <c r="D40" s="90" t="s">
        <v>90</v>
      </c>
      <c r="E40"/>
      <c r="F40"/>
      <c r="G40"/>
      <c r="H40"/>
      <c r="I40"/>
      <c r="J40"/>
    </row>
    <row r="41" spans="1:10" ht="15" x14ac:dyDescent="0.25">
      <c r="A41" s="102" t="s">
        <v>2</v>
      </c>
      <c r="B41" s="78">
        <v>2</v>
      </c>
      <c r="C41" s="79"/>
      <c r="D41" s="67">
        <v>2</v>
      </c>
      <c r="E41"/>
      <c r="F41"/>
      <c r="G41"/>
      <c r="H41"/>
      <c r="I41"/>
      <c r="J41"/>
    </row>
    <row r="42" spans="1:10" ht="15" x14ac:dyDescent="0.25">
      <c r="A42" s="103" t="s">
        <v>4</v>
      </c>
      <c r="B42" s="80">
        <v>3</v>
      </c>
      <c r="C42" s="51">
        <v>2</v>
      </c>
      <c r="D42" s="59">
        <v>5</v>
      </c>
      <c r="E42"/>
      <c r="F42"/>
      <c r="G42"/>
      <c r="H42"/>
      <c r="I42"/>
      <c r="J42"/>
    </row>
    <row r="43" spans="1:10" ht="15" x14ac:dyDescent="0.25">
      <c r="A43" s="103" t="s">
        <v>5</v>
      </c>
      <c r="B43" s="80">
        <v>1</v>
      </c>
      <c r="C43" s="51"/>
      <c r="D43" s="59">
        <v>1</v>
      </c>
      <c r="E43"/>
      <c r="F43"/>
      <c r="G43"/>
      <c r="H43"/>
      <c r="I43"/>
      <c r="J43"/>
    </row>
    <row r="44" spans="1:10" ht="26.25" x14ac:dyDescent="0.25">
      <c r="A44" s="103" t="s">
        <v>7</v>
      </c>
      <c r="B44" s="80">
        <v>1</v>
      </c>
      <c r="C44" s="51"/>
      <c r="D44" s="59">
        <v>1</v>
      </c>
      <c r="E44"/>
      <c r="F44"/>
      <c r="G44"/>
      <c r="H44"/>
      <c r="I44"/>
      <c r="J44"/>
    </row>
    <row r="45" spans="1:10" ht="15" x14ac:dyDescent="0.25">
      <c r="A45" s="103" t="s">
        <v>8</v>
      </c>
      <c r="B45" s="80">
        <v>2</v>
      </c>
      <c r="C45" s="51"/>
      <c r="D45" s="59">
        <v>2</v>
      </c>
      <c r="E45"/>
      <c r="F45"/>
      <c r="G45"/>
      <c r="H45"/>
      <c r="I45"/>
      <c r="J45"/>
    </row>
    <row r="46" spans="1:10" ht="26.25" x14ac:dyDescent="0.25">
      <c r="A46" s="103" t="s">
        <v>10</v>
      </c>
      <c r="B46" s="80">
        <v>2</v>
      </c>
      <c r="C46" s="51">
        <v>2</v>
      </c>
      <c r="D46" s="59">
        <v>4</v>
      </c>
      <c r="E46"/>
      <c r="F46"/>
      <c r="G46"/>
      <c r="H46"/>
      <c r="I46"/>
      <c r="J46"/>
    </row>
    <row r="47" spans="1:10" ht="15" x14ac:dyDescent="0.25">
      <c r="A47" s="103" t="s">
        <v>11</v>
      </c>
      <c r="B47" s="80"/>
      <c r="C47" s="51">
        <v>1</v>
      </c>
      <c r="D47" s="59">
        <v>1</v>
      </c>
      <c r="E47"/>
      <c r="F47"/>
      <c r="G47"/>
      <c r="H47"/>
      <c r="I47"/>
      <c r="J47"/>
    </row>
    <row r="48" spans="1:10" ht="15" x14ac:dyDescent="0.25">
      <c r="A48" s="103" t="s">
        <v>12</v>
      </c>
      <c r="B48" s="80">
        <v>1</v>
      </c>
      <c r="C48" s="51"/>
      <c r="D48" s="59">
        <v>1</v>
      </c>
      <c r="E48"/>
      <c r="F48"/>
      <c r="G48"/>
      <c r="H48"/>
      <c r="I48"/>
      <c r="J48"/>
    </row>
    <row r="49" spans="1:10" ht="15" x14ac:dyDescent="0.25">
      <c r="A49" s="103" t="s">
        <v>14</v>
      </c>
      <c r="B49" s="80">
        <v>1</v>
      </c>
      <c r="C49" s="51"/>
      <c r="D49" s="59">
        <v>1</v>
      </c>
      <c r="E49"/>
      <c r="F49"/>
      <c r="G49"/>
      <c r="H49"/>
      <c r="I49"/>
      <c r="J49"/>
    </row>
    <row r="50" spans="1:10" ht="15" x14ac:dyDescent="0.25">
      <c r="A50" s="103" t="s">
        <v>15</v>
      </c>
      <c r="B50" s="80">
        <v>2</v>
      </c>
      <c r="C50" s="51">
        <v>4</v>
      </c>
      <c r="D50" s="59">
        <v>6</v>
      </c>
      <c r="E50"/>
      <c r="F50"/>
      <c r="G50"/>
      <c r="H50"/>
      <c r="I50"/>
      <c r="J50"/>
    </row>
    <row r="51" spans="1:10" ht="15" x14ac:dyDescent="0.25">
      <c r="A51" s="103" t="s">
        <v>16</v>
      </c>
      <c r="B51" s="80">
        <v>1</v>
      </c>
      <c r="C51" s="51">
        <v>3</v>
      </c>
      <c r="D51" s="59">
        <v>4</v>
      </c>
      <c r="E51"/>
      <c r="F51"/>
      <c r="G51"/>
      <c r="H51"/>
      <c r="I51"/>
      <c r="J51"/>
    </row>
    <row r="52" spans="1:10" ht="26.25" x14ac:dyDescent="0.25">
      <c r="A52" s="103" t="s">
        <v>9</v>
      </c>
      <c r="B52" s="80">
        <v>1</v>
      </c>
      <c r="C52" s="51"/>
      <c r="D52" s="59">
        <v>1</v>
      </c>
      <c r="E52"/>
      <c r="F52"/>
      <c r="G52"/>
      <c r="H52"/>
      <c r="I52"/>
      <c r="J52"/>
    </row>
    <row r="53" spans="1:10" ht="15" x14ac:dyDescent="0.25">
      <c r="A53" s="86" t="s">
        <v>90</v>
      </c>
      <c r="B53" s="81">
        <v>17</v>
      </c>
      <c r="C53" s="60">
        <v>12</v>
      </c>
      <c r="D53" s="61">
        <v>29</v>
      </c>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ht="15" x14ac:dyDescent="0.25">
      <c r="A71"/>
      <c r="B71"/>
      <c r="C71"/>
      <c r="D71"/>
      <c r="E71"/>
    </row>
    <row r="72" spans="1:5" ht="15" x14ac:dyDescent="0.25">
      <c r="A72"/>
      <c r="B72"/>
      <c r="C72"/>
      <c r="D72"/>
      <c r="E72"/>
    </row>
    <row r="73" spans="1:5" ht="15" x14ac:dyDescent="0.25">
      <c r="A73"/>
      <c r="B73"/>
      <c r="C73"/>
      <c r="D73"/>
      <c r="E73"/>
    </row>
    <row r="74" spans="1:5" ht="15" x14ac:dyDescent="0.25">
      <c r="A74"/>
      <c r="B74"/>
      <c r="C74"/>
      <c r="D74"/>
      <c r="E74"/>
    </row>
    <row r="75" spans="1:5" ht="15" x14ac:dyDescent="0.25">
      <c r="A75"/>
      <c r="B75"/>
      <c r="C75"/>
      <c r="D75"/>
      <c r="E75"/>
    </row>
    <row r="76" spans="1:5" ht="15" x14ac:dyDescent="0.25">
      <c r="A76"/>
      <c r="B76"/>
      <c r="C76"/>
      <c r="D76"/>
      <c r="E76"/>
    </row>
    <row r="77" spans="1:5" ht="15" x14ac:dyDescent="0.25">
      <c r="A77"/>
      <c r="B77"/>
      <c r="C77"/>
      <c r="D77"/>
      <c r="E77"/>
    </row>
    <row r="78" spans="1:5" ht="15" x14ac:dyDescent="0.25">
      <c r="A78"/>
      <c r="B78"/>
      <c r="C78"/>
      <c r="D78"/>
      <c r="E78"/>
    </row>
    <row r="79" spans="1:5" ht="15" x14ac:dyDescent="0.25">
      <c r="A79"/>
      <c r="B79"/>
      <c r="C79"/>
      <c r="D79"/>
      <c r="E79"/>
    </row>
    <row r="80" spans="1:5"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sheetData>
  <sheetProtection algorithmName="SHA-512" hashValue="ZlXgcjUrGRgiWVN6Ivw4l0C3VaqHTAL3TQsYBPpeIPQ8Tf5/WKcNrnCZhnyEdHiWabedB9aaUefYPNoNgGNNTg==" saltValue="6YZA0DVq2gusPQUa67u7tw==" spinCount="100000" sheet="1" pivotTables="0"/>
  <mergeCells count="2">
    <mergeCell ref="A1:Q1"/>
    <mergeCell ref="A31:B31"/>
  </mergeCell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 Arcos</cp:lastModifiedBy>
  <cp:lastPrinted>2019-08-27T20:13:18Z</cp:lastPrinted>
  <dcterms:created xsi:type="dcterms:W3CDTF">2019-08-21T21:53:37Z</dcterms:created>
  <dcterms:modified xsi:type="dcterms:W3CDTF">2020-08-05T00:24:59Z</dcterms:modified>
</cp:coreProperties>
</file>