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Alcaldía Bogotá\Metodología riesgos Alcaldía\Monitoreo\2022 3Mayo-junio\"/>
    </mc:Choice>
  </mc:AlternateContent>
  <xr:revisionPtr revIDLastSave="0" documentId="13_ncr:1_{E0486062-2792-45F5-8C57-4F81B7F3913F}" xr6:coauthVersionLast="47" xr6:coauthVersionMax="47" xr10:uidLastSave="{00000000-0000-0000-0000-000000000000}"/>
  <workbookProtection workbookAlgorithmName="SHA-512" workbookHashValue="9z5l0bygsdNS32UccEUCHZ05iyGvgJHBOSmS210uvHe69pCw9FNJGsiVIs1V5cE9m+YD5od9ZAgoySi6MUxxhQ==" workbookSaltValue="FFYKzlfPmIXSiHRyd/7jfw==" workbookSpinCount="100000" lockStructure="1"/>
  <bookViews>
    <workbookView xWindow="-28920" yWindow="-10110"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Consolidado!$A$10:$FD$10</definedName>
    <definedName name="_xlnm.Print_Area" localSheetId="0">Consolidado!$A$1:$BT$103</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2" r:id="rId6"/>
    <pivotCache cacheId="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03" i="5" l="1"/>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F70" i="5"/>
  <c r="BE70" i="5"/>
  <c r="BF69" i="5"/>
  <c r="BE69" i="5"/>
  <c r="BF68" i="5"/>
  <c r="BE68" i="5"/>
  <c r="BF67" i="5"/>
  <c r="BE67" i="5"/>
  <c r="BF66" i="5"/>
  <c r="BE66" i="5"/>
  <c r="BF65" i="5"/>
  <c r="BE65" i="5"/>
  <c r="BF64" i="5"/>
  <c r="BE64" i="5"/>
  <c r="BF63" i="5"/>
  <c r="BE63" i="5"/>
  <c r="BF62" i="5"/>
  <c r="BE62" i="5"/>
  <c r="BF61" i="5"/>
  <c r="BE61" i="5"/>
  <c r="BF60" i="5"/>
  <c r="BE60" i="5"/>
  <c r="BF59" i="5"/>
  <c r="BE59" i="5"/>
  <c r="BF58" i="5"/>
  <c r="BE58" i="5"/>
  <c r="BF57" i="5"/>
  <c r="BE57" i="5"/>
  <c r="BF56" i="5"/>
  <c r="BE56" i="5"/>
  <c r="BF55" i="5"/>
  <c r="BE55" i="5"/>
  <c r="BF54" i="5"/>
  <c r="BE54" i="5"/>
  <c r="BF53" i="5"/>
  <c r="BE53" i="5"/>
  <c r="BF52" i="5"/>
  <c r="BE52" i="5"/>
  <c r="BF51" i="5"/>
  <c r="BE51" i="5"/>
  <c r="BF50" i="5"/>
  <c r="BE50" i="5"/>
  <c r="BF49" i="5"/>
  <c r="BE49" i="5"/>
  <c r="BF48" i="5"/>
  <c r="BE48" i="5"/>
  <c r="BF47" i="5"/>
  <c r="BE47" i="5"/>
  <c r="BF46" i="5"/>
  <c r="BE46" i="5"/>
  <c r="BF45" i="5"/>
  <c r="BE45" i="5"/>
  <c r="BF44" i="5"/>
  <c r="BE44" i="5"/>
  <c r="BF43" i="5"/>
  <c r="BE43" i="5"/>
  <c r="BF42" i="5"/>
  <c r="BE42" i="5"/>
  <c r="BF41" i="5"/>
  <c r="BE41" i="5"/>
  <c r="BF40" i="5"/>
  <c r="BE40" i="5"/>
  <c r="BF39" i="5"/>
  <c r="BE39" i="5"/>
  <c r="BF38" i="5"/>
  <c r="BE38" i="5"/>
  <c r="BF37" i="5"/>
  <c r="BE37" i="5"/>
  <c r="BF36" i="5"/>
  <c r="BE36" i="5"/>
  <c r="BF35" i="5"/>
  <c r="BE35" i="5"/>
  <c r="BF34" i="5"/>
  <c r="BE34" i="5"/>
  <c r="BF33" i="5"/>
  <c r="BE33" i="5"/>
  <c r="BF32" i="5"/>
  <c r="BE32" i="5"/>
  <c r="BF31" i="5"/>
  <c r="BE31" i="5"/>
  <c r="BF30" i="5"/>
  <c r="BE30" i="5"/>
  <c r="BF29" i="5"/>
  <c r="BE29" i="5"/>
  <c r="BF28" i="5"/>
  <c r="BE28" i="5"/>
  <c r="BF27" i="5"/>
  <c r="BE27" i="5"/>
  <c r="BF26" i="5"/>
  <c r="BE26" i="5"/>
  <c r="BF25" i="5"/>
  <c r="BE25" i="5"/>
  <c r="BF24" i="5"/>
  <c r="BE24" i="5"/>
  <c r="BF23" i="5"/>
  <c r="BE23" i="5"/>
  <c r="BF22" i="5"/>
  <c r="BE22" i="5"/>
  <c r="BF21" i="5"/>
  <c r="BE21" i="5"/>
  <c r="BF20" i="5"/>
  <c r="BE20" i="5"/>
  <c r="BF19" i="5"/>
  <c r="BE19" i="5"/>
  <c r="BF18" i="5"/>
  <c r="BE18" i="5"/>
  <c r="BF17" i="5"/>
  <c r="BE17" i="5"/>
  <c r="BF16" i="5"/>
  <c r="BE16" i="5"/>
  <c r="BF15" i="5"/>
  <c r="BE15" i="5"/>
  <c r="BF14" i="5"/>
  <c r="BE14" i="5"/>
  <c r="BF13" i="5"/>
  <c r="BE13" i="5"/>
  <c r="BF12" i="5"/>
  <c r="BE12" i="5"/>
  <c r="BF11" i="5"/>
  <c r="BE11" i="5"/>
</calcChain>
</file>

<file path=xl/sharedStrings.xml><?xml version="1.0" encoding="utf-8"?>
<sst xmlns="http://schemas.openxmlformats.org/spreadsheetml/2006/main" count="5301" uniqueCount="256">
  <si>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</si>
  <si>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</si>
  <si>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</si>
  <si>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</si>
  <si>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</si>
  <si>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</si>
  <si>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</si>
  <si>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</si>
  <si>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</si>
  <si>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</si>
  <si>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</si>
  <si>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</si>
  <si>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</si>
  <si>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</si>
  <si>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</si>
  <si>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</si>
  <si>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</si>
  <si>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</si>
  <si>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</si>
  <si>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</si>
  <si>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</si>
  <si>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</si>
  <si>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</si>
  <si>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</si>
  <si>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</si>
  <si>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</si>
  <si>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</si>
  <si>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</si>
  <si>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</si>
  <si>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</si>
  <si>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</si>
  <si>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</si>
  <si>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</si>
  <si>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</si>
  <si>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</si>
  <si>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</si>
  <si>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</si>
  <si>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</si>
  <si>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</si>
  <si>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</si>
  <si>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</si>
  <si>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</si>
  <si>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</si>
  <si>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</si>
  <si>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</si>
  <si>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</si>
  <si>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</si>
  <si>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</si>
  <si>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</si>
  <si>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</si>
  <si>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</si>
  <si>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</si>
  <si>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</si>
  <si>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</si>
  <si>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</si>
  <si>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</si>
  <si>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</si>
  <si>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</si>
  <si>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</si>
  <si>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</si>
  <si>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</si>
  <si>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</si>
  <si>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</si>
  <si>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</si>
  <si>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</si>
  <si>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</si>
  <si>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</si>
  <si>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</si>
  <si>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</si>
  <si>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</si>
  <si>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</si>
  <si>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</si>
  <si>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</si>
  <si>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</si>
  <si>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</si>
  <si>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</si>
  <si>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</si>
  <si>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</si>
  <si>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</si>
  <si>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</si>
  <si>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</si>
  <si>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</si>
  <si>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</si>
  <si>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</si>
  <si>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</si>
  <si>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</si>
  <si>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</si>
  <si>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</si>
  <si>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</si>
  <si>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</si>
  <si>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</si>
  <si>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</si>
  <si>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</si>
  <si>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</si>
  <si>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</si>
  <si>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</si>
  <si>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</si>
  <si>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</si>
  <si>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</si>
  <si>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</si>
  <si>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</si>
  <si>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</si>
  <si>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</si>
  <si>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Código de la acción (Aplicativo_SIG_CHIE_Tratamiento)</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</si>
  <si>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</si>
  <si>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</si>
  <si>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</si>
  <si>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</si>
  <si>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</si>
  <si>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</si>
  <si>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</si>
  <si>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</si>
  <si>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</si>
  <si>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Elaboración de Impresos y Registro Distrital</t>
  </si>
  <si>
    <t>Gestión Financiera</t>
  </si>
  <si>
    <t>Ajustar la definición o calificación de los controles</t>
  </si>
  <si>
    <t>Gestión de Seguridad y Salud en el Trabajo</t>
  </si>
  <si>
    <t>Gestión de procesos</t>
  </si>
  <si>
    <t>En progreso</t>
  </si>
  <si>
    <t>Terminado</t>
  </si>
  <si>
    <t>Cerrado</t>
  </si>
  <si>
    <t>Cuenta de Acciones implementadas (Acciones_Materialización)</t>
  </si>
  <si>
    <t>3 CORRUPCIÓN</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</si>
  <si>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</si>
  <si>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Reducir</t>
  </si>
  <si>
    <t xml:space="preserve">Revisar los formatos asociados al procedimiento en busca de identificar mejoras que permitan fortalecer la gestión del riesgo
</t>
  </si>
  <si>
    <t xml:space="preserve">Acción_1084
</t>
  </si>
  <si>
    <t>De mejora</t>
  </si>
  <si>
    <t>26/05/2022: Se realiza la última y cuarta mesa de trabajo, en la que se adelantaron y finiquitaron ajustes para los formatos y procedimiento 1210200-PR-306 " Asesoría Técnica y Proyectos en Materia TIC, para le mes de junio se realizara formalmente la solicitud de modificación en el Sistema integrado de gestión.
Avance 80%
De acuerdo con las acciones de mejoras creadas con el fin de minimizar la materialización del riesgo, desde la Alta Consejería se adelantaron las acciones pertinentes con el fin de validar los formatos del procedimiento 1210200-PR-306 logrando identificar las mejoras que nos ayudaran fortalecer la gestión del riesgo. Se actualizó el procedimiento y los formatos asociados a este y fueron aprobados en el sistema de gestión de calidad el pasado 28 de junio de 2022.</t>
  </si>
  <si>
    <t>Sí</t>
  </si>
  <si>
    <t>Se requiere modificar el mapa de riesgos de acuerdo con la actualización del procedimiento PR-306 " Asesoría Técnica o Formulación y Ejecución de Proyectos en el Distrito Capital" realizada el 28 de junio de 2022</t>
  </si>
  <si>
    <t>Verificar la implementación de los formatos ajustados</t>
  </si>
  <si>
    <t>Acción_1085</t>
  </si>
  <si>
    <t>La acción inicia el 01 de julio de 2022 por lo cual no cuenta con seguimiento para este periodo.</t>
  </si>
  <si>
    <t>Posibilidad de afectación reputacional por inadecuado seguimiento a las actividades, debido a exceso de las facultades otorgadas en la administración  y/o gestión de los recursos de la Infraestructura tecnológica de la secretaria general</t>
  </si>
  <si>
    <t>(A.P.) Verificar la pertinencia de las Modificación de 4204000-OT-020 Plan de Contingencia TI-DRP</t>
  </si>
  <si>
    <t>CHIE 1087</t>
  </si>
  <si>
    <t>Preventiva</t>
  </si>
  <si>
    <t>"El 7 de enero se realiza la publicación de la 4204000-OT-020 Plan de Contingencia TI-DRP. Se está a la espera de verificación y aprobación de la Alta Dirección"</t>
  </si>
  <si>
    <t>Se solicita modificación dado que se cambió la forma de operar del proceso del PR-101 Gestión de Incidentes, Requerimientos y problemas Tecnológicos</t>
  </si>
  <si>
    <t>(A.P.) Revisar la precisión de las evidencias que se generan como resultado de la aplicación del control del procedimiento 2213200-PR-101.</t>
  </si>
  <si>
    <t>CHIE 1088</t>
  </si>
  <si>
    <t xml:space="preserve">el 30 de Junio se realizan reuniones para ajuste de la versión del PR-101 con la OAP, se procede a generar la última versión del documento para el cargue en el SIG.
</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</si>
  <si>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</si>
  <si>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los siguientes controles preventivos automáticos en el Sistema de Información de Víctimas de Bogotá - SIVIC.
* Alertas sobre la duplicidad de ayudas al momento del otorgamiento.
* Identificación, revisión y corrección de los FUD registrados mensualmente en SIVIC.
* Validaciones mínimas en los campos de "número de identificación y ciudad de nacimiento"</t>
  </si>
  <si>
    <t>1082 - Aplicativo CHIE</t>
  </si>
  <si>
    <t>Se desarrollo e implemento en el Sistema de Información SIVIC, una funcionalidad en la que el sistema guarda el documento de identidad y verifica el número de caracteres de dicho documento, entre las validaciones se encuentra:
•	Que el número de documento sea mayor a 8 caracteres
•	Que el número sea menor de 13 caracteres
•	No permite ingresar documentos con números seguidos como: 111, 123, 000 Etc.
•	No permite guardar si el campo de documento esta vacío.</t>
  </si>
  <si>
    <t>Posibilidad de afectación reputacional por pérdida de la confianza ciudadana en la gestión contractual de la Entidad, debido a decisiones ajustadas a intereses propios o de terceros durante la etapa precontractual con el fin de celebrar un contrato</t>
  </si>
  <si>
    <t>Acción Preventiva 1114-Adelantar la actualización de la 4231000-GS-081-Guía para la estructuración de estudios previos</t>
  </si>
  <si>
    <t>1114-2022-Aplicativo CHIE</t>
  </si>
  <si>
    <t>En el mes de mayo se inició con la actualización de la Guía 4231000-GS-081 para la estructuración de estudios previos. En la misma se han incluido diversos acápites normativos que se encuentran vigentes y que son necesarios incluir para la estructuración de los procesos de contratación que lleva a cabo la entidad. No obstante, en junio se siguen adelantando ajustes teniendo en cuenta que ha sido necesario revisar e incluir temas normativos que en materia contractual se han expedido recientemente.</t>
  </si>
  <si>
    <t>Se requirió reprogramar la fecha de terminación de la acción preventiva 114 (Aplicativo CHIE)  la cual señala "Adelantar la actualización de la 4231000-GS-081-Guía para la estructuración de estudios previos" hasta el 30/07/2022 en el entendido que se requiere realizar una revisión acuciosa a dicha guía de acuerdo a la normatividad aplicable vigente.</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</si>
  <si>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</si>
  <si>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Acción Preventiva 1113-Adelantar una socialización a los  enlaces contractuales de las dependencias sobre la estructuración de estudios y documentos previos para adelantar los procesos contractuales con fundamento en los procedimientos internos.</t>
  </si>
  <si>
    <t>1113-2022-Aplicativo CHIE</t>
  </si>
  <si>
    <t>Durante el periodo reportado no se adelantaron actividades frente a la acción .</t>
  </si>
  <si>
    <t>Acción Preventiva 1120-Realizar una socialización semestral a los supervisores y apoyos  de los mismos acerca del cumplimiento a lo establecido en el Manual de Supervisión de la entidad así como de los procedimientos internos en caso de generarse posibles incumplimientos.</t>
  </si>
  <si>
    <t>1120-2022-Aplicativo CHIE</t>
  </si>
  <si>
    <t>Mediante memorando 3-2022-18303 del 28 de junio de 2022 se recordó a las diferentes áreas técnicas las socializaciones previstas a realizarse por parte de la Dirección de Contratación, mencionando que la relacionada con “Realizar una socialización semestral a los supervisores y apoyos de estos acerca del cumplimiento a lo establecido en el Manual de Supervisión” se llevaría en dos sesiones, la primera el 29/06/2022 y la segunda sesión el 27/07/2022. De acuerdo con lo anterior, para la primera sesión, se conectaron a través de la plataforma TEAMS un promedio de 33 funcionarios o contratistas de la entidad. Por lo que se viene cumpliendo con la acción prevista</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</si>
  <si>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</si>
  <si>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Actualizar los procedimientos verbal y ordinario conforme a la normatividad del nuevo Código General Disciplinario.</t>
  </si>
  <si>
    <t>1076 - Aplicativo CHIE</t>
  </si>
  <si>
    <t>Teniendo en cuenta la entrada en vigencia del Código General Disciplinario, la Oficina de Control Interno Disciplinario ha realizado las siguientes actividades relacionadas con la actualización de los procedimientos a la nueva normatividad:
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
Así mismo, en el mes de marzo de 2022 se colaboró en la elaboración del "estudio técnico para la implementación del Código General Disciplinario en cumplimiento de la Ley 1952 de 2019 modificada por la Ley 2094 de 2021", que fue presentado al Departamento Administrativo del Servicio Civil Distrital - DASCD, para la modificación a la estructura organizacional, modificación de planta de personal y modificación del manual de funciones de la Secretaría General.
El día 1 de abril de 2022 se recibió por parte de la Dirección Distrital de Asuntos Disciplinarios de la Secretaría Jurídica Distrital de la Alcaldía Mayor de Bogotá D.C., los proyectos de los procedimientos "Primera Instancia - Etapa de Instrucción", "Primera Instancia - Etapa de Juzgamiento Juicio Ordinario" y "Primera Instancia - Etapa de Juzgamiento Juicio Verbal",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
En el mes de mayo se continuó con el trámite para la implementación de las garantías dentro del proceso disciplinario, incorporadas en la Ley 1952 de 2019 (Código General Disciplinario), modificada por la Ley 2094 de 2021. El día 23 de mayo de 2022 se recibió por parte del Departamento Administrativo del Servicio Civil Distrital - DASCD el concepto técnico FAVORABLE para la modificación a la Estructura Organizacional, Planta de Empleos y Manual Especifico de Funciones y Competencias Laborales de la Secretaría General, con efectos a partir del levantamiento de las medidas restrictivas de la ley de garantías electorales. Lo anterior permite continuar con las actuaciones necesarias para la actualización de los procedimientos.
En el mes de junio se implementó el “Procedimiento de Gestión del Cambio”, el cual hace parte del Proceso de Direccionamiento Estratégico de la Secretaría General, debido a la importancia y los cambios necesarios que se generan con la modificación a la estructura organizacional de la Secretaría General con el fin de implementar la separación de funciones de instrucción y de juzgamiento, en dos funcionarios diferentes e independientes entre sí, pertenecientes al nivel directivo; así como la asignación del trámite de segunda instancia en cabeza del Despacho de la Secretaría Genera. La trazabilidad de la aplicación del “Procedimiento de Gestión del Cambio” se encuentra consolidada en el Formato FT-1085, trámite en el que se ha vinculado a otras dependencias como la Oficina Asesora Jurídica, el Despacho de la Secretaría General, y la Oficina Asesora de Planeación.
En el marco de lo anterior, y de conformidad con lo dispuesto en el nuevo Código General Disciplinario, se continuó la revisión y ajustes a los procedimientos "Primera Instancia - Etapa de Instrucción"; "Primera Instancia - Etapa Juzgamiento Ordinario"; "Primera Instancia Etapa Juzgamiento Verbal", "y "Segunda Instancia" del Proceso Control Disciplinario, en cumplimiento a la acción de actualizar los procedimientos. 
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t>
  </si>
  <si>
    <t>Posibilidad de afectación económica (o presupuestal) por fallo judicial en contra de los intereses de la entidad, debido a errores (fallas o deficiencias) en el trámite de los procesos disciplinarios</t>
  </si>
  <si>
    <t>Se tiene previsto actualizar este riesgo una vez se establezca los nuevos procedimientos conforme a la normatividad del nuevo Código General Disciplinario.</t>
  </si>
  <si>
    <t>Definir e implementar una estrategia de divulgación, en materia preventiva disciplinaria, dirigida a los funcionarios y colaboradores de la Secretaría General.</t>
  </si>
  <si>
    <t>1077 - Aplicativo CHIE</t>
  </si>
  <si>
    <t>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
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
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
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
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
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
El día 31 de mayo de 2022  fue publicado el plegable con el fin de difundir a todos los funcionarios y colaboradores de la Secretaría General de la Alcaldía Mayor de Bogotá, lo contemplado en la Directiva No. 001 de 2021 expedida por la Secretaría Jurídica y la Secretaría General, relacionada con las “Directrices para la atención y gestión por posibles actos de corrupción y/o existencia de inhabilidades, incompatibilidades o conflicto de intereses, y protección de identidad del denunciante”. El plegable contiene de forma resumida y comprensible información relevante para todos los servidores públicos y está compuesta, entre otros, por los siguientes temas: ¿Existe algún lineamiento para denunciar presuntos actos de corrupción y/o existencia de inhabilidades, incompatibilidades o conflicto de intereses, cometidos por servidores públicos del Distrito? ¿Cuáles son los canales autorizados para la recepción de denuncias? ¿Cuál es el trámite que sigue la denuncia luego de radicada en los canales autorizados? ¿Qué pasa con la denuncia luego de ser recibida en la Oficina de Control Interno Disciplinario? ¿La Secretaría General debe garantizar la protección de identidad del denunciante? ¿Qué pasa si el denunciante se encuentra expuesto a riesgos o vulneración contra el goce de sus derechos como consecuencia de la denuncia?.
El día 31 de mayo de 2022 fue publicado el Tip Disciplinario # 4 en el canal institucional -Soy 10-, con el fin de divulgar qué faltas se consideran gravísimas en el Código General Disciplinario, bajo el lema: “Prevenir es mejor que sancionar”.
El día 23 de junio de 2022 fue publicado el Tip Disciplinario # 5 en el canal institucional -Soy 10-, con el fin de divulgar algunas prohibiciones de todo servidor público conforme al Código General Disciplinario, bajo el lema "Prevenir es mejor que sancionar”.
El día 28 de junio de 2022 se realizó la jornada de orientación sobre la “Directiva 008 de 2021”,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3-2022-16362 del 6 de junio de 2022 en la oferta de actividades que se brindaron en el mes de junio a todos los servidores de la Secretaría General.</t>
  </si>
  <si>
    <t>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</si>
  <si>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</si>
  <si>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1078 - Aplicativo CHIE</t>
  </si>
  <si>
    <t>En el mes de abril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t>
  </si>
  <si>
    <t>Se tiene previsto actualizar este riesgo una vez se establezca los nuevos procedimientos conforme a la normatividad del nuevo Código General Disciplinario. 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</si>
  <si>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</si>
  <si>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Realizar análisis de los actuales puntos de control del procedimiento de producción de artes gráficas para entidades distritales y su vulnerabilidad para con posibilidad de materialización del riesgo.</t>
  </si>
  <si>
    <t>1117 CHIE</t>
  </si>
  <si>
    <t xml:space="preserve">Se realizó análisis de vulnerabilidad de los puntos de control incluidos en el procedimiento “Producción de artes gráficas para entidades distritales” cód. 2213300-PR-098, por parte del equipo de trabajo de la Subdirección de Imprenta Distrital en cabeza del gestor de producción, asimismo la Subdirección de Servicios Administrativos analizó el punto de control de la actividad No. 6 donde ellos se encuentran inmersos. 
Acorde con lo anterior, se concluyó en los dos análisis que no se encuentra vulnerabilidad alguna que permita la materialización del riesgo en dichos puntos de control implementados para el procedimiento durante el primer semestre del año en curso. </t>
  </si>
  <si>
    <t xml:space="preserve">Posibilidad de afectación reputacional por sanción de un ente control o regulador, debido a decisiones ajustadas a intereses propios o de terceros al formular el plan Estratégico de Tecnologías de la Información y las Comunicaciones con el fin de obtener </t>
  </si>
  <si>
    <t>A.P.) Sensibilizar a integrantes del proceso con el fin de fortalecer la aplicación de controles.</t>
  </si>
  <si>
    <t>CHIE 1086</t>
  </si>
  <si>
    <t>"El día 25 de marzo se realiza la sensibilización a integrantes del proceso con el fin de fortalecer la aplicación de controles del procedimiento 4204000-PR-116
El día 6 de abril  se realiza la sensibilización a integrantes del proceso con el fin de fortalecer la aplicación de controles del procedimiento 4204000-PR-187"</t>
  </si>
  <si>
    <t>Posibilidad de afectación reputacional por inadecuado seguimiento a las actividades, debido a errores (fallas o deficiencias) en el seguimiento y retroalimentación a los avances de proyectos de alto componente TIC definidos en el PETI</t>
  </si>
  <si>
    <t xml:space="preserve">Se realiza cambios a las actividades del PR-116 Elaboración y Seguimiento del Plan Estratégico de TI basado en la arquitectura empresarial de TI </t>
  </si>
  <si>
    <t>Se realiza cambios a las actividades del PR-187 Activos de Información</t>
  </si>
  <si>
    <t>Posibilidad de afectación reputacional por uso indebido de información privilegiada para beneficio propio o de un tercero, debido a debilidades en el proceder ético del auditor</t>
  </si>
  <si>
    <t>(AP# 1079 Aplicativo CHIE) Realizar dos talleres internos de fortalecimiento de la ética del auditor.</t>
  </si>
  <si>
    <t>1079 - 2022 -Aplicativo CHIE</t>
  </si>
  <si>
    <t>Se tiene previsto el desarrollo del segundo taller para un momento posterior.</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</si>
  <si>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</si>
  <si>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Actualizar el procedimiento Ingreso de documentos históricos al Archivo de Bogotá 2215300-PR-282 fortaleciendo la definición de los controles</t>
  </si>
  <si>
    <t>Se actualizo el procedimiento 282: ingresos de transferencias secundarias, fortaleciendo los controles del mismo</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</si>
  <si>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</si>
  <si>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t>
  </si>
  <si>
    <t>Se realizo la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cumpliendo el 100% de la acción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</si>
  <si>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</si>
  <si>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t>
  </si>
  <si>
    <t>Una vez revisadas las evidencias aportadas por el proceso se concluye que el avance es acorde con lo reportado. El avance corresponde al 60% de cumplimiento de la acción.</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</si>
  <si>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</si>
  <si>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Sensibilizar a los servidores de la DDCS sobre los valores de integridad, con relación al servicio a la ciudadanía.</t>
  </si>
  <si>
    <t>Accion_1081</t>
  </si>
  <si>
    <t>Mayo:
Realización de dos (2) actividades de sensibilización a los servidores de la DDCS sobre los valores de integridad, con relación al servicio a la ciudadanía, así: 
- 02 mayo/2022: Entrega a servidores/colaboradores de la DDCS, de tarjeta y chocolates campaña Tus valores son nuestra mayor Riqueza.
Evidencia: Fotos de la entrega.
- 09 mayo/2022: Difusión a servidores/colaboradores Dirección DDCS, del vídeo "Secretaría General: un Ambiente Laboral Diverso, Amoroso y Seguro son nuestra mayor Riqueza".
Evidencia: Seguimiento en el aplicativo CHIE.
Junio:
Actividad de sensibilización a los servidores de la DDCS sobre los valores de integridad, con relación al servicio a la ciudadanía, así: 
- 24 junio/2022: Correo electrónico para sensibilizar a los servidores(as) frente al Valor "Respeto", recordándoles los comportamientos sugeridos a los integrantes de la Dirección DDCS
frente al valor del Respeto: 
-Atender con amabilidad, igualdad y equidad a todas las personas, en cualquier situación a través de mis palabras, gestos y actitudes, sin importar su condición social, económica, religiosa, étnica o de cualquier otro orden. 
-Ser amable todos los días, esa es la clave, siempre.
-Estar abierto al diálogo y a la comprensión a pesar de perspectivas y opiniones distintas a las mías. No hay nada que no se pueda solucionar hablando y escuchando al otro.
Evidencia: Seguimiento en el aplicativo CHIE.</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</si>
  <si>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</si>
  <si>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Sensibilizar a los servidores de la Dirección del Sistema Distrital de Servicio a la Ciudadanía sobre los valores de integridad y las posibles consecuencias disciplinarias establecidas en el Código Disciplinario Único. </t>
  </si>
  <si>
    <t>1080 Aplicativo CHIE</t>
  </si>
  <si>
    <t>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
En este sentido se han desarrollado dos actividades a saber: 
1. Documento plan de sensibilizaciones
2. Socialización campañas desde la Dirección de Talento Humano
Avance: (2/26) = 7,7%
2. 2 de mayo: Durante el mes de abril de 2022, desde la Dirección del Sistema Distrital de Servicio a la Ciudadanía se realizó la sensibilización vía correo electrónico en relación con las siguientes temáticas:
1. Componentes de la definición de integridad 
2. Que implica la Integridad del Servidor Público. 
3. Principios – Art. 4, 6, 7, 8, 17, 18, 20, 22 Ley 1952 de 2019 
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
En este sentido, a nivel acumulado se han desarrollado cuatro actividades a saber:
1. Documento plan de sensibilizaciones
2. Socialización campañas desde la Dirección de Talento Humano
3. Componentes de la definición de integridad,  que implica la Integridad del Servidor Público. 
4. Principios – Art. 4, 6, 7, 8, 17, 18, 20, 22 Ley 1952 de 2019 
Avance acumulado: (4/26) = 15,4%
3.  6 de junio: Durante el mes de mayo de 2022, desde la Dirección del Sistema Distrital de Servicio a la Ciudadanía se realizó la sensibilización vía correo electrónico en relación con faltas disciplinarias y cuando se configuran (Art 26 al 29 Ley 1952 de 2019), pues si bien se había planteado para el mes de junio, se consideró pertinente realizar la sensibilización en esta temática previo a la relacionada con las sanciones disciplinarias. 
Igualmente, se realizó el envío de un caso práctico respecto a la definición de integridad en el servicio público, mediante el diligenciamiento de un formulario de forms, que fue diligenciado por 133 servidores de la Dirección.
Por otra parte, la gestora de integridad desarrolló las actividades establecidas en la campaña ALDAS de la Dirección de Talento Humano.
En este sentido, a nivel acumulado se han desarrollado ocho (8) actividades a saber:
1. Documento plan de sensibilizaciones
2. Socialización campañas desde la Dirección de Talento Humano (marzo, abril y mayo)
3. Componentes de la definición de integridad,  que implica la Integridad del Servidor Público. 
4. Principios – Art. 4, 6, 7, 8, 17, 18, 20, 22 Ley 1952 de 2019 
5. Faltas disciplinarias y cuando se configuran (Art 26 al 29 Ley 1952 de 2019)
6. Caso práctico y cotidiano de la definición de integridad en el servicio público.
Avance acumulado: (8/26) = 31%
4. 29 de junio: Durante el mes de junio de 2022, desde la Dirección del Sistema Distrital de Servicio a la Ciudadanía se realizó la sensibilización vía correo electrónico en relación con la clasificación y límite de las sanciones disciplinarias (Art 9 ley 2094 de 2021) y en el código de integridad. 
Por otra parte, la gestora de integridad desarrolló las actividades establecidas en la campaña ALDAS de la Dirección de Talento Humano, solicitando el representante del valor Respeto y remitiéndolo a esta dependencia.
En este sentido, a nivel acumulado se han desarrollado once (11) actividades a saber:
1. Documento plan de sensibilizaciones
2. Socialización campañas desde la Dirección de Talento Humano (marzo, abril, mayo y junio)
3. Componentes de la definición de integridad,  que implica la Integridad del Servidor Público. 
4. Principios – Art. 4, 6, 7, 8, 17, 18, 20, 22 Ley 1952 de 2019 
5. Faltas disciplinarias y cuando se configuran (Art 26 al 29 Ley 1952 de 2019)
6. Caso práctico y cotidiano de la definición de integridad en el servicio público (socializando resultados en Subcomité de Autocontrol de mayo - junio)
7. Clasificación y límite de las sanciones disciplinarias - Art. 9 Ley 2094 de 2021
8. Código de integridad
Avance acumulado: (11/26) = 42,3%</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</si>
  <si>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</si>
  <si>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Realizar sensibilización cuatrimestral sobre el manejo y custodia de los documentos conforme a los lineamientos establecidos en el proceso.</t>
  </si>
  <si>
    <t>Se cuenta con seguimiento del 33% en el aplicativo CHIE, donde se reporto la primer sensibilización y se encuentra programada la segunda jornada.</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</si>
  <si>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</si>
  <si>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Realizar seguimiento al avance a oficina de OTIC respecto al desarrollo de las funcionalidades de los  aplicativos financieros teniendo en cuenta los requerimientos realizados a los sistemas internos de información derivados de la gestión pagos.</t>
  </si>
  <si>
    <t>1100-2022 - Aplicativo CHIE</t>
  </si>
  <si>
    <t>Se entrega Acta de reunión realizada el 27 de mayo con las conclusiones y compromisos por parte de las dependencias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</si>
  <si>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</si>
  <si>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Construir una herramienta de validación para la identificación de las cuentas bancarias asociadas a los proveedores que tienen varios contratos suscritos con la Secretaría General</t>
  </si>
  <si>
    <t>1101-2022 - Aplicativo CHIE</t>
  </si>
  <si>
    <t>Se entregó una herramienta de validación para la identificación de las cuentas bancarias asociadas a los proveedores y a los contratistas que tienen varios contratos suscritos con la Secretaría General</t>
  </si>
  <si>
    <t>Establecer una herramienta de control del trámite de pagos</t>
  </si>
  <si>
    <t>1102-2022 - Aplicativo CHIE</t>
  </si>
  <si>
    <t>Se entregó una herramienta de control del trámite de pagos</t>
  </si>
  <si>
    <t>Solicitar a la oficina de OTIC la realización de capacitaciones relacionadas con cada uno de los aplicativos internos financieros</t>
  </si>
  <si>
    <t>1098-2022 - Aplicativo CHIE</t>
  </si>
  <si>
    <t>Se solicitó a la oficina de OTIC la realización de capacitaciones relacionadas con cada uno de los aplicativos internos financieros desarrollados conforme al radicado No. 3-2022-40-8080 Con los requerimientos tecnológicos solicitados por la subdirección financiera y se entregan las evidencias de la reunión</t>
  </si>
  <si>
    <t xml:space="preserve">Realizar seguimiento al avance a oficina de OTIC respecto al desarrollo de las funcionalidades de los  aplicativos financieros teniendo en cuenta los requerimientos realizados a los sistemas internos de información derivados de la gestión contable  </t>
  </si>
  <si>
    <t>1099-2022 - Aplicativo CHIE</t>
  </si>
  <si>
    <t>Se realizó seguimiento al avance a oficina de OTIC respecto al desarrollo de las funcionalidades de los  aplicativos financieros teniendo en cuenta los requerimientos realizados a los sistemas internos de información derivados de la gestión contable  y de pagos, se entrega Acta y evidencias de reuniones</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</si>
  <si>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</si>
  <si>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t>
  </si>
  <si>
    <t>Accion_1105</t>
  </si>
  <si>
    <t>Junio 2022 (46%)
Desde el procedimiento de Gestión Organizacional se realizaron las actuaciones requeridas para lograr la actualización de la planta de la entidad conforme a los movimientos (desvinculaciones, nombramientos en encargo, nombramientos en período de prueba y nombramientos ordinarios en empleos de libre nombramiento y remoción) acaecidos en los empleos que la conforman .</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</si>
  <si>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</si>
  <si>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Expedir la certificación de cumplimiento de requisitos mínimos con base en la información contenida en los soportes (certificaciones académicas o laborales) aportados por el aspirante en su hoja de vida o historia laboral.</t>
  </si>
  <si>
    <t>Accion_1106</t>
  </si>
  <si>
    <t>Junio 2022 (46%)
Desde el procedimiento de Gestión Organizacional se realizó la verificación sobre el cumplimiento de los requisitos mínimos de estudio y experiencia, por parte de los(as) aspirantes a nombramientos en empleos a poblar a través de encargo, período de prueba y nombramientos ordinarios en empleos de libre nombramiento y remoción, utilizando como referente el Manual Especifico de Funciones y Competencias Laborales vigente en la Entidad y dejando evidencia en el formato  Evaluación de Perfil (4232000-FT-809).</t>
  </si>
  <si>
    <t>Proyectar para firma de la Subsecretaría Corporativa, la solicitud que se realiza a la Subdirección Financiera, para la expedición del Registro Presupuestal acompañado de los respectivos soportes firmados y aprobados por los responsables.</t>
  </si>
  <si>
    <t>Accion_1107</t>
  </si>
  <si>
    <t>Junio 2022 (46%)
Desde el procedimiento de Gestión de Nómina se realizó la proyección de los memorandos para para firma de la Subsecretaria Corporativa y posterior solicitud de expedición de Registro Presupuestal a la Subdirección Financiera para la dispersión de las nóminas procesadas.</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</si>
  <si>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</si>
  <si>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Realizar sensibilización del procedimiento a los jefes de las dependencias de la Secretaría General  y/o sus delegados, con énfasis en la prevención de la materialización del riesgo de corrupción.</t>
  </si>
  <si>
    <t>Durante el mes de mayo se envía convocatoria a jefes de dependencias, con dos fechas posibles (Mayo y Junio) memo electrónico No. 3-2022-15234 y se realizó la primera reunión de socialización del procedimiento PR -382 Manejo de Caja Menor con los directivos y/ sus delegados por Teams. El 8 de junio se desarrolla la segunda jornada de sensibilización del procedimiento.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</si>
  <si>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</si>
  <si>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Definir cronograma de verificación a la completitud de los botiquines ubicados en las diferentes sedes de la entidad.</t>
  </si>
  <si>
    <t>Accion_1111</t>
  </si>
  <si>
    <t>Con corte al 28 de febrero no se ha realizado avance sobre la acción.</t>
  </si>
  <si>
    <t>Alinear actividades y puntos de control del procedimiento   4232000-PR-372 - Gestión de Peligros, Riesgos y Amenazas
 con los controles preventivos y detectivos definidos en el mapa de riesgo del proceso de Gestión de Seguridad y Salud en el Trabajo.</t>
  </si>
  <si>
    <t>Accion_1109</t>
  </si>
  <si>
    <t>Junio 2022 (16%) 
Durante junio de 2022 desde el proceso de Gestión de Seguridad y Salud en el Trabajo se realizó la propuesta de actualización del documento 4232000-PR-372 - Gestión de Peligros, Riesgos y Amenazas, el cual contiene la alineación de sus puntos de control con las actividades de control establecidas en el mapa de riesgos del proceso conforme a la acción de tratamiento definida para el riesgo de corrupción que se refiere a la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</si>
  <si>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</si>
  <si>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 xml:space="preserve">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</si>
  <si>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</si>
  <si>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</si>
  <si>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Actualización de los controles Procedimiento 4203000- PR-355 Gestión Jurídica para la defensa de los intereses de la Secretaria General.</t>
  </si>
  <si>
    <t xml:space="preserve">Acción Preventiva  Accion_1097: Realizar estudio, evaluación y análisis de las conciliaciones, procesos y laudos arbitrales que fueron de conocimiento del Comité de Conciliación. </t>
  </si>
  <si>
    <t xml:space="preserve">En sesión No. 8 realizada el 07 de abril de 2022 se analizó ficha técnica conciliación judicial No. 1589) proceso No. 2020-00217 Medio de Control Controversias Contractuales donde obra como demandante la Secretaría General de la Alcaldía Mayor de Bogotá y como demandado Universidad Nacional, la cual es adelantada en el Juzgado treinta y cuatro (34) administrativo Sección Tercera. 
En sesión No. 13 realizada el 09 de junio de 2022, se analizó el llamamiento en garantía No. 79, proceso 2021-00189 medio de control Nulidad y Restablecimiento del Derecho donde obra como demandante Juan Guillermo Awazacko Reyes, el cual es adelantado en el proceso adelantado en el Juzgado cuarenta y cho (48) Administrativo de Bogotá Tercera. 
En sesión No. 14 realizada el 23 de junio de 2022, se analizó la ficha técnica de Conciliación Judicial No. 1592; proceso 2021-00264 medio control Nulidad y Restablecimiento del Derecho, donde obra como demandante Flavio Antonio Rubiano Camacho, adelantado en el Juzgado 57 Administrativo Sección Segunda y se analizó la ficha técnica de Conciliación extrajudicial No. 1591,  convocante: GYG CONSTRUCCIONES; Expediente No. E-2022-267267 medio de Control: Controversias Contractuales adelantado en la Procuraduría 55 - Judicial Administrativa.    
</t>
  </si>
  <si>
    <t>(en blanco)</t>
  </si>
  <si>
    <t>X</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</si>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</sst>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auto="1"/>
      </top>
      <bottom/>
      <diagonal/>
    </border>
    <border>
      <left style="thin">
        <color auto="1"/>
      </left>
      <right/>
      <top style="dashed">
        <color auto="1"/>
      </top>
      <bottom style="dashed">
        <color auto="1"/>
      </bottom>
      <diagonal/>
    </border>
    <border>
      <left style="thin">
        <color auto="1"/>
      </left>
      <right/>
      <top/>
      <bottom style="dashed">
        <color auto="1"/>
      </bottom>
      <diagonal/>
    </border>
    <border>
      <left style="dotted">
        <color auto="1"/>
      </left>
      <right style="thin">
        <color indexed="64"/>
      </right>
      <top style="thin">
        <color indexed="64"/>
      </top>
      <bottom style="thin">
        <color indexed="64"/>
      </bottom>
      <diagonal/>
    </border>
    <border>
      <left style="thin">
        <color auto="1"/>
      </left>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bottom style="dotted">
        <color auto="1"/>
      </bottom>
      <diagonal/>
    </border>
    <border>
      <left style="dotted">
        <color auto="1"/>
      </left>
      <right style="thin">
        <color auto="1"/>
      </right>
      <top/>
      <bottom style="thin">
        <color auto="1"/>
      </bottom>
      <diagonal/>
    </border>
    <border>
      <left/>
      <right/>
      <top style="thin">
        <color auto="1"/>
      </top>
      <bottom style="thin">
        <color indexed="64"/>
      </bottom>
      <diagonal/>
    </border>
    <border>
      <left style="dashed">
        <color auto="1"/>
      </left>
      <right style="dashed">
        <color auto="1"/>
      </right>
      <top style="thin">
        <color indexed="64"/>
      </top>
      <bottom style="thin">
        <color indexed="64"/>
      </bottom>
      <diagonal/>
    </border>
    <border>
      <left style="thin">
        <color auto="1"/>
      </left>
      <right style="dotted">
        <color auto="1"/>
      </right>
      <top style="thin">
        <color indexed="64"/>
      </top>
      <bottom style="thin">
        <color auto="1"/>
      </bottom>
      <diagonal/>
    </border>
    <border>
      <left style="thin">
        <color auto="1"/>
      </left>
      <right/>
      <top/>
      <bottom style="dotted">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185">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6" xfId="0" applyNumberFormat="1" applyFont="1" applyBorder="1" applyAlignment="1" applyProtection="1">
      <alignment horizontal="center" vertical="center"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5" xfId="0" applyNumberFormat="1" applyFont="1" applyBorder="1" applyAlignment="1">
      <alignment horizontal="center"/>
    </xf>
    <xf numFmtId="0" fontId="6" fillId="0" borderId="38" xfId="0" applyNumberFormat="1" applyFont="1" applyBorder="1" applyAlignment="1">
      <alignment horizontal="center"/>
    </xf>
    <xf numFmtId="0" fontId="6" fillId="0" borderId="8" xfId="0" applyNumberFormat="1" applyFont="1" applyBorder="1" applyAlignment="1">
      <alignment horizontal="center"/>
    </xf>
    <xf numFmtId="0" fontId="6" fillId="11" borderId="40" xfId="0" applyFont="1" applyFill="1" applyBorder="1" applyAlignment="1">
      <alignment horizontal="center" vertical="center" wrapText="1"/>
    </xf>
    <xf numFmtId="0" fontId="6" fillId="0" borderId="33" xfId="0" applyFont="1" applyBorder="1" applyAlignment="1">
      <alignment horizontal="lef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6" xfId="0" applyNumberFormat="1" applyFont="1" applyBorder="1" applyAlignment="1">
      <alignment horizontal="center" wrapText="1"/>
    </xf>
    <xf numFmtId="0" fontId="6" fillId="0" borderId="37" xfId="0" applyFont="1" applyBorder="1" applyAlignment="1">
      <alignment horizontal="left" wrapText="1"/>
    </xf>
    <xf numFmtId="0" fontId="6" fillId="0" borderId="37" xfId="0" applyNumberFormat="1" applyFont="1" applyBorder="1" applyAlignment="1">
      <alignment horizontal="center" wrapText="1"/>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6" borderId="39" xfId="0" applyFont="1" applyFill="1" applyBorder="1" applyAlignment="1">
      <alignment vertical="center" wrapText="1"/>
    </xf>
    <xf numFmtId="0" fontId="6" fillId="6" borderId="34" xfId="0" applyFont="1" applyFill="1" applyBorder="1" applyAlignment="1">
      <alignment vertical="center" wrapText="1"/>
    </xf>
    <xf numFmtId="0" fontId="6" fillId="0" borderId="36" xfId="0" pivotButton="1" applyFont="1" applyBorder="1" applyAlignment="1">
      <alignment vertical="center" wrapText="1"/>
    </xf>
    <xf numFmtId="0" fontId="6" fillId="0" borderId="36" xfId="0" applyFont="1" applyBorder="1" applyAlignment="1">
      <alignment vertical="center" wrapText="1"/>
    </xf>
    <xf numFmtId="0" fontId="6" fillId="0" borderId="15" xfId="0" pivotButton="1" applyFont="1" applyBorder="1" applyAlignment="1">
      <alignment wrapText="1"/>
    </xf>
    <xf numFmtId="0" fontId="6" fillId="0" borderId="18" xfId="0" pivotButton="1" applyFont="1" applyBorder="1" applyAlignment="1">
      <alignment wrapText="1"/>
    </xf>
    <xf numFmtId="0" fontId="6" fillId="0" borderId="18" xfId="0" applyFont="1" applyBorder="1" applyAlignment="1">
      <alignment horizontal="left" wrapText="1"/>
    </xf>
    <xf numFmtId="0" fontId="6" fillId="0" borderId="41" xfId="0" applyFont="1" applyBorder="1" applyAlignment="1">
      <alignment horizontal="left" wrapText="1"/>
    </xf>
    <xf numFmtId="0" fontId="6" fillId="7" borderId="1" xfId="0" applyFont="1" applyFill="1" applyBorder="1" applyAlignment="1">
      <alignment horizontal="center" vertical="center" wrapText="1"/>
    </xf>
    <xf numFmtId="0" fontId="6" fillId="0" borderId="44" xfId="0" applyFont="1" applyBorder="1" applyAlignment="1">
      <alignment horizontal="left"/>
    </xf>
    <xf numFmtId="0" fontId="6" fillId="0" borderId="42" xfId="0" applyFont="1" applyBorder="1" applyAlignment="1">
      <alignment horizontal="left"/>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18" xfId="0" pivotButton="1" applyFont="1" applyBorder="1" applyAlignment="1">
      <alignment vertical="center"/>
    </xf>
    <xf numFmtId="0" fontId="6" fillId="0" borderId="43" xfId="0" applyFont="1" applyBorder="1" applyAlignment="1">
      <alignment vertical="center"/>
    </xf>
    <xf numFmtId="0" fontId="6" fillId="0" borderId="48" xfId="0" pivotButton="1" applyFont="1" applyBorder="1"/>
    <xf numFmtId="0" fontId="6" fillId="3" borderId="48" xfId="0" applyFont="1" applyFill="1" applyBorder="1" applyAlignment="1">
      <alignment wrapText="1"/>
    </xf>
    <xf numFmtId="0" fontId="6" fillId="3" borderId="3" xfId="0" applyFont="1" applyFill="1" applyBorder="1" applyAlignment="1">
      <alignment wrapText="1"/>
    </xf>
    <xf numFmtId="0" fontId="6" fillId="0" borderId="49" xfId="0" applyFont="1" applyBorder="1"/>
    <xf numFmtId="0" fontId="6" fillId="13" borderId="3" xfId="0" applyFont="1" applyFill="1" applyBorder="1" applyAlignment="1">
      <alignment horizontal="center" vertical="center" wrapText="1"/>
    </xf>
    <xf numFmtId="0" fontId="6" fillId="0" borderId="2" xfId="0" applyFont="1" applyBorder="1" applyAlignment="1">
      <alignment horizontal="left"/>
    </xf>
    <xf numFmtId="0" fontId="6" fillId="0" borderId="49" xfId="0" applyNumberFormat="1" applyFont="1" applyBorder="1" applyAlignment="1">
      <alignment horizontal="center"/>
    </xf>
    <xf numFmtId="0" fontId="6" fillId="0" borderId="3" xfId="0" applyNumberFormat="1" applyFont="1" applyBorder="1" applyAlignment="1">
      <alignment horizontal="center"/>
    </xf>
    <xf numFmtId="0" fontId="6" fillId="0" borderId="50" xfId="0" applyFont="1" applyBorder="1" applyAlignment="1">
      <alignment horizontal="left" wrapText="1"/>
    </xf>
    <xf numFmtId="0" fontId="6" fillId="20" borderId="2" xfId="0" applyFont="1" applyFill="1" applyBorder="1" applyAlignment="1">
      <alignment wrapText="1"/>
    </xf>
    <xf numFmtId="0" fontId="6" fillId="20" borderId="3" xfId="0" applyFont="1" applyFill="1" applyBorder="1" applyAlignment="1">
      <alignment wrapText="1"/>
    </xf>
    <xf numFmtId="0" fontId="6" fillId="0" borderId="15" xfId="0" applyFont="1" applyBorder="1" applyAlignment="1">
      <alignment horizontal="center" wrapText="1"/>
    </xf>
    <xf numFmtId="0" fontId="6" fillId="0" borderId="18" xfId="0" applyNumberFormat="1" applyFont="1" applyBorder="1" applyAlignment="1">
      <alignment horizontal="center" wrapText="1"/>
    </xf>
    <xf numFmtId="0" fontId="6" fillId="0" borderId="20" xfId="0" applyNumberFormat="1" applyFont="1" applyBorder="1" applyAlignment="1">
      <alignment horizontal="center" wrapText="1"/>
    </xf>
    <xf numFmtId="0" fontId="6" fillId="0" borderId="41" xfId="0" applyNumberFormat="1" applyFont="1" applyBorder="1" applyAlignment="1">
      <alignment horizontal="center" wrapText="1"/>
    </xf>
    <xf numFmtId="0" fontId="6" fillId="0" borderId="44" xfId="0" applyFont="1" applyBorder="1" applyAlignment="1">
      <alignment horizontal="left" wrapText="1"/>
    </xf>
    <xf numFmtId="0" fontId="6" fillId="0" borderId="51" xfId="0" applyFont="1" applyBorder="1" applyAlignment="1">
      <alignment horizontal="left"/>
    </xf>
    <xf numFmtId="0" fontId="6" fillId="0" borderId="38" xfId="0" applyNumberFormat="1" applyFont="1" applyBorder="1" applyAlignment="1">
      <alignment horizontal="center" wrapText="1"/>
    </xf>
    <xf numFmtId="0" fontId="6" fillId="0" borderId="38" xfId="0" applyFont="1" applyBorder="1" applyAlignment="1">
      <alignment horizontal="left" wrapText="1"/>
    </xf>
    <xf numFmtId="0" fontId="6" fillId="0" borderId="14" xfId="0" applyFont="1" applyBorder="1" applyAlignment="1">
      <alignment horizontal="center" wrapText="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52" xfId="0" applyFont="1" applyBorder="1" applyAlignment="1" applyProtection="1">
      <alignment horizontal="center" vertical="center" wrapText="1"/>
      <protection hidden="1"/>
    </xf>
    <xf numFmtId="0" fontId="15" fillId="0" borderId="53" xfId="0" applyFont="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hidden="1"/>
    </xf>
    <xf numFmtId="0" fontId="15" fillId="0" borderId="55" xfId="0" applyFont="1" applyBorder="1" applyAlignment="1" applyProtection="1">
      <alignment horizontal="center" vertical="center" wrapText="1"/>
      <protection hidden="1"/>
    </xf>
    <xf numFmtId="0" fontId="15" fillId="0" borderId="56" xfId="0" applyFont="1" applyBorder="1" applyAlignment="1" applyProtection="1">
      <alignment horizontal="center" vertical="center" wrapText="1"/>
      <protection hidden="1"/>
    </xf>
    <xf numFmtId="0" fontId="15" fillId="0" borderId="57" xfId="0" applyFont="1" applyBorder="1" applyAlignment="1" applyProtection="1">
      <alignment horizontal="center" vertical="center" wrapText="1"/>
      <protection hidden="1"/>
    </xf>
  </cellXfs>
  <cellStyles count="1">
    <cellStyle name="Normal" xfId="0" builtinId="0"/>
  </cellStyles>
  <dxfs count="285">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Acciones_Tratamiento!$A$5:$A$22</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Acciones_Tratamiento!$B$5:$B$22</c:f>
              <c:numCache>
                <c:formatCode>General</c:formatCode>
                <c:ptCount val="17"/>
                <c:pt idx="0">
                  <c:v>2</c:v>
                </c:pt>
                <c:pt idx="1">
                  <c:v>1</c:v>
                </c:pt>
                <c:pt idx="2">
                  <c:v>3</c:v>
                </c:pt>
                <c:pt idx="3">
                  <c:v>3</c:v>
                </c:pt>
                <c:pt idx="4">
                  <c:v>1</c:v>
                </c:pt>
                <c:pt idx="5">
                  <c:v>1</c:v>
                </c:pt>
                <c:pt idx="6">
                  <c:v>1</c:v>
                </c:pt>
                <c:pt idx="7">
                  <c:v>2</c:v>
                </c:pt>
                <c:pt idx="8">
                  <c:v>2</c:v>
                </c:pt>
                <c:pt idx="9">
                  <c:v>2</c:v>
                </c:pt>
                <c:pt idx="10">
                  <c:v>1</c:v>
                </c:pt>
                <c:pt idx="11">
                  <c:v>1</c:v>
                </c:pt>
                <c:pt idx="12">
                  <c:v>3</c:v>
                </c:pt>
                <c:pt idx="13">
                  <c:v>5</c:v>
                </c:pt>
                <c:pt idx="14">
                  <c:v>2</c:v>
                </c:pt>
                <c:pt idx="15">
                  <c:v>2</c:v>
                </c:pt>
                <c:pt idx="16">
                  <c:v>2</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10618991613782679"/>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5">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6">
              <a:lumMod val="20000"/>
              <a:lumOff val="8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Acciones_Tratamiento!$B$35:$B$36</c:f>
              <c:strCache>
                <c:ptCount val="1"/>
                <c:pt idx="0">
                  <c:v>En progreso</c:v>
                </c:pt>
              </c:strCache>
            </c:strRef>
          </c:tx>
          <c:spPr>
            <a:solidFill>
              <a:schemeClr val="accent2">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Acciones_Tratamiento!$B$37:$B$54</c:f>
              <c:numCache>
                <c:formatCode>General</c:formatCode>
                <c:ptCount val="17"/>
                <c:pt idx="0">
                  <c:v>1</c:v>
                </c:pt>
                <c:pt idx="2">
                  <c:v>3</c:v>
                </c:pt>
                <c:pt idx="3">
                  <c:v>3</c:v>
                </c:pt>
                <c:pt idx="4">
                  <c:v>1</c:v>
                </c:pt>
                <c:pt idx="6">
                  <c:v>1</c:v>
                </c:pt>
                <c:pt idx="8">
                  <c:v>2</c:v>
                </c:pt>
                <c:pt idx="9">
                  <c:v>1</c:v>
                </c:pt>
                <c:pt idx="10">
                  <c:v>1</c:v>
                </c:pt>
                <c:pt idx="11">
                  <c:v>1</c:v>
                </c:pt>
                <c:pt idx="12">
                  <c:v>3</c:v>
                </c:pt>
                <c:pt idx="14">
                  <c:v>1</c:v>
                </c:pt>
                <c:pt idx="15">
                  <c:v>2</c:v>
                </c:pt>
                <c:pt idx="16">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Terminado</c:v>
                </c:pt>
              </c:strCache>
            </c:strRef>
          </c:tx>
          <c:spPr>
            <a:solidFill>
              <a:schemeClr val="accent5">
                <a:lumMod val="40000"/>
                <a:lumOff val="6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Acciones_Tratamiento!$C$37:$C$54</c:f>
              <c:numCache>
                <c:formatCode>General</c:formatCode>
                <c:ptCount val="17"/>
                <c:pt idx="0">
                  <c:v>1</c:v>
                </c:pt>
                <c:pt idx="5">
                  <c:v>1</c:v>
                </c:pt>
                <c:pt idx="7">
                  <c:v>2</c:v>
                </c:pt>
                <c:pt idx="14">
                  <c:v>1</c:v>
                </c:pt>
              </c:numCache>
            </c:numRef>
          </c:val>
          <c:extLst>
            <c:ext xmlns:c16="http://schemas.microsoft.com/office/drawing/2014/chart" uri="{C3380CC4-5D6E-409C-BE32-E72D297353CC}">
              <c16:uniqueId val="{00000004-596B-41A6-B032-E184EE1511BA}"/>
            </c:ext>
          </c:extLst>
        </c:ser>
        <c:ser>
          <c:idx val="2"/>
          <c:order val="2"/>
          <c:tx>
            <c:strRef>
              <c:f>Acciones_Tratamiento!$D$35:$D$36</c:f>
              <c:strCache>
                <c:ptCount val="1"/>
                <c:pt idx="0">
                  <c:v>Cerrado</c:v>
                </c:pt>
              </c:strCache>
            </c:strRef>
          </c:tx>
          <c:spPr>
            <a:solidFill>
              <a:schemeClr val="accent6">
                <a:lumMod val="20000"/>
                <a:lumOff val="8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Acciones_Tratamiento!$A$37:$A$54</c:f>
              <c:strCache>
                <c:ptCount val="17"/>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Seguridad y Salud en el Trabajo</c:v>
                </c:pt>
                <c:pt idx="10">
                  <c:v>Gestión de Servicios Administrativos</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pt idx="16">
                  <c:v>Gestión del Sistema Distrital de Servicio a la Ciudadanía</c:v>
                </c:pt>
              </c:strCache>
            </c:strRef>
          </c:cat>
          <c:val>
            <c:numRef>
              <c:f>Acciones_Tratamiento!$D$37:$D$54</c:f>
              <c:numCache>
                <c:formatCode>General</c:formatCode>
                <c:ptCount val="17"/>
                <c:pt idx="1">
                  <c:v>1</c:v>
                </c:pt>
                <c:pt idx="9">
                  <c:v>1</c:v>
                </c:pt>
                <c:pt idx="13">
                  <c:v>5</c:v>
                </c:pt>
              </c:numCache>
            </c:numRef>
          </c:val>
          <c:extLst>
            <c:ext xmlns:c16="http://schemas.microsoft.com/office/drawing/2014/chart" uri="{C3380CC4-5D6E-409C-BE32-E72D297353CC}">
              <c16:uniqueId val="{00000005-596B-41A6-B032-E184EE1511BA}"/>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Asesoría Técnica y Proyectos en Materia TIC</c:v>
                </c:pt>
                <c:pt idx="1">
                  <c:v>Contratación</c:v>
                </c:pt>
                <c:pt idx="2">
                  <c:v>Control Disciplinario</c:v>
                </c:pt>
                <c:pt idx="3">
                  <c:v>Estrategia de Tecnologías de la Información y las Comunicaciones</c:v>
                </c:pt>
                <c:pt idx="4">
                  <c:v>Gestión Jurídica</c:v>
                </c:pt>
                <c:pt idx="5">
                  <c:v>Gestión, Administración y Soporte de infraestructura y Recursos tecnológicos</c:v>
                </c:pt>
              </c:strCache>
            </c:strRef>
          </c:cat>
          <c:val>
            <c:numRef>
              <c:f>Actualización!$B$5:$B$11</c:f>
              <c:numCache>
                <c:formatCode>General</c:formatCode>
                <c:ptCount val="6"/>
                <c:pt idx="0">
                  <c:v>1</c:v>
                </c:pt>
                <c:pt idx="1">
                  <c:v>1</c:v>
                </c:pt>
                <c:pt idx="2">
                  <c:v>1</c:v>
                </c:pt>
                <c:pt idx="3">
                  <c:v>2</c:v>
                </c:pt>
                <c:pt idx="4">
                  <c:v>1</c:v>
                </c:pt>
                <c:pt idx="5">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Actualización!$A$5:$A$11</c:f>
              <c:strCache>
                <c:ptCount val="6"/>
                <c:pt idx="0">
                  <c:v>Asesoría Técnica y Proyectos en Materia TIC</c:v>
                </c:pt>
                <c:pt idx="1">
                  <c:v>Contratación</c:v>
                </c:pt>
                <c:pt idx="2">
                  <c:v>Control Disciplinario</c:v>
                </c:pt>
                <c:pt idx="3">
                  <c:v>Estrategia de Tecnologías de la Información y las Comunicaciones</c:v>
                </c:pt>
                <c:pt idx="4">
                  <c:v>Gestión Jurídica</c:v>
                </c:pt>
                <c:pt idx="5">
                  <c:v>Gestión, Administración y Soporte de infraestructura y Recursos tecnológicos</c:v>
                </c:pt>
              </c:strCache>
            </c:strRef>
          </c:cat>
          <c:val>
            <c:numRef>
              <c:f>Actualización!$C$5:$C$11</c:f>
              <c:numCache>
                <c:formatCode>General</c:formatCode>
                <c:ptCount val="6"/>
                <c:pt idx="2">
                  <c:v>2</c:v>
                </c:pt>
              </c:numCache>
            </c:numRef>
          </c:val>
          <c:extLst>
            <c:ext xmlns:c16="http://schemas.microsoft.com/office/drawing/2014/chart" uri="{C3380CC4-5D6E-409C-BE32-E72D297353CC}">
              <c16:uniqueId val="{00000001-B67D-4EC7-8E42-30525CF3D3E9}"/>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2052777739625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[Reporte_institucional_monitoreo_riesgos_3_corrupcion__2022_SC.xlsx]Actualización!TablaDinámica11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Asesoría Técnica y Proyectos en Materia TIC</c:v>
                </c:pt>
                <c:pt idx="1">
                  <c:v>Contratación</c:v>
                </c:pt>
                <c:pt idx="2">
                  <c:v>Control Disciplinario</c:v>
                </c:pt>
                <c:pt idx="3">
                  <c:v>Estrategia de Tecnologías de la Información y las Comunicaciones</c:v>
                </c:pt>
                <c:pt idx="4">
                  <c:v>Gestión Jurídica</c:v>
                </c:pt>
                <c:pt idx="5">
                  <c:v>Gestión, Administración y Soporte de infraestructura y Recursos tecnológicos</c:v>
                </c:pt>
              </c:strCache>
            </c:strRef>
          </c:cat>
          <c:val>
            <c:numRef>
              <c:f>Actualización!$B$41:$B$47</c:f>
              <c:numCache>
                <c:formatCode>General</c:formatCode>
                <c:ptCount val="6"/>
                <c:pt idx="0">
                  <c:v>1</c:v>
                </c:pt>
                <c:pt idx="1">
                  <c:v>1</c:v>
                </c:pt>
                <c:pt idx="2">
                  <c:v>1</c:v>
                </c:pt>
                <c:pt idx="3">
                  <c:v>2</c:v>
                </c:pt>
                <c:pt idx="4">
                  <c:v>1</c:v>
                </c:pt>
                <c:pt idx="5">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Actualización!$A$41:$A$47</c:f>
              <c:strCache>
                <c:ptCount val="6"/>
                <c:pt idx="0">
                  <c:v>Asesoría Técnica y Proyectos en Materia TIC</c:v>
                </c:pt>
                <c:pt idx="1">
                  <c:v>Contratación</c:v>
                </c:pt>
                <c:pt idx="2">
                  <c:v>Control Disciplinario</c:v>
                </c:pt>
                <c:pt idx="3">
                  <c:v>Estrategia de Tecnologías de la Información y las Comunicaciones</c:v>
                </c:pt>
                <c:pt idx="4">
                  <c:v>Gestión Jurídica</c:v>
                </c:pt>
                <c:pt idx="5">
                  <c:v>Gestión, Administración y Soporte de infraestructura y Recursos tecnológicos</c:v>
                </c:pt>
              </c:strCache>
            </c:strRef>
          </c:cat>
          <c:val>
            <c:numRef>
              <c:f>Actualización!$C$41:$C$47</c:f>
              <c:numCache>
                <c:formatCode>General</c:formatCode>
                <c:ptCount val="6"/>
                <c:pt idx="2">
                  <c:v>2</c:v>
                </c:pt>
              </c:numCache>
            </c:numRef>
          </c:val>
          <c:extLst>
            <c:ext xmlns:c16="http://schemas.microsoft.com/office/drawing/2014/chart" uri="{C3380CC4-5D6E-409C-BE32-E72D297353CC}">
              <c16:uniqueId val="{00000000-5218-472F-8FB8-D93BBBBAC3ED}"/>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222250</xdr:rowOff>
    </xdr:from>
    <xdr:to>
      <xdr:col>0</xdr:col>
      <xdr:colOff>2345418</xdr:colOff>
      <xdr:row>5</xdr:row>
      <xdr:rowOff>20320</xdr:rowOff>
    </xdr:to>
    <xdr:pic>
      <xdr:nvPicPr>
        <xdr:cNvPr id="3" name="Imagen 2">
          <a:extLst>
            <a:ext uri="{FF2B5EF4-FFF2-40B4-BE49-F238E27FC236}">
              <a16:creationId xmlns:a16="http://schemas.microsoft.com/office/drawing/2014/main" id="{6AA2154D-F4BE-4E29-99C6-38BA98F85AD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95250"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754.540454398149" createdVersion="6" refreshedVersion="7" minRefreshableVersion="3" recordCount="93" xr:uid="{00000000-000A-0000-FFFF-FFFFD9000000}">
  <cacheSource type="worksheet">
    <worksheetSource ref="A10:BL103" sheet="Consolidado"/>
  </cacheSource>
  <cacheFields count="154">
    <cacheField name="Proceso / Proyecto de inversión" numFmtId="0">
      <sharedItems count="23">
        <s v="Asesoría Técnica y Proyectos en Materia TIC"/>
        <s v="Gestión, Administración y Soporte de infraestructura y Recursos tecnológicos"/>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l Sistema Distrital de Servicio a la Ciudadanía"/>
        <s v="Gestión Documental Interna"/>
        <s v="Gestión Financiera"/>
        <s v="Gestión Estratégica de Talento Humano"/>
        <s v="Gestión de Servicios Administrativos"/>
        <s v="Gestión de Seguridad y Salud en el Trabajo"/>
        <s v="Gestión Jurídic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yectos" u="1"/>
        <s v="Gestión de proces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75" maxValue="1124"/>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29"/>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NonDate="0" containsString="0"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754.544878703702" createdVersion="6" refreshedVersion="7" minRefreshableVersion="3" recordCount="93" xr:uid="{C8F5A018-5A95-4289-98A1-FF236E3DC6C9}">
  <cacheSource type="worksheet">
    <worksheetSource ref="A10:BL103" sheet="Consolidado"/>
  </cacheSource>
  <cacheFields count="154">
    <cacheField name="Proceso / Proyecto de inversión" numFmtId="0">
      <sharedItems count="23">
        <s v="Asesoría Técnica y Proyectos en Materia TIC"/>
        <s v="Gestión, Administración y Soporte de infraestructura y Recursos tecnológicos"/>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l Sistema Distrital de Servicio a la Ciudadanía"/>
        <s v="Gestión Documental Interna"/>
        <s v="Gestión Financiera"/>
        <s v="Gestión Estratégica de Talento Humano"/>
        <s v="Gestión de Servicios Administrativos"/>
        <s v="Gestión de Seguridad y Salud en el Trabajo"/>
        <s v="Gestión Jurídic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cesos" u="1"/>
        <s v="Proyecto de inversión" u="1"/>
        <s v="Gestión de proyectos"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075" maxValue="1124"/>
    </cacheField>
    <cacheField name="Tipo de acción (Tratamiento)" numFmtId="0">
      <sharedItems/>
    </cacheField>
    <cacheField name="Estado de la acción (Tratamiento)" numFmtId="0">
      <sharedItems count="7">
        <s v="Terminado"/>
        <s v="En progreso"/>
        <s v="-"/>
        <s v="Cerrado"/>
        <s v="Cerrada" u="1"/>
        <s v="Reprogramada" u="1"/>
        <s v="Abierta" u="1"/>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3-15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Corrupción"/>
        <s v="-"/>
        <s v="Gestión de procesos"/>
        <e v="#REF!" u="1"/>
      </sharedItems>
    </cacheField>
    <cacheField name="Riesgos asociados (Actualización)" numFmtId="0">
      <sharedItems longText="1"/>
    </cacheField>
    <cacheField name="Cambios más significativos" numFmtId="0">
      <sharedItems longText="1"/>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cacheField>
    <cacheField name="Tipo de control (medida de mitigación)3" numFmtId="0">
      <sharedItems/>
    </cacheField>
    <cacheField name="Descripción de la ejecución3" numFmtId="0">
      <sharedItems/>
    </cacheField>
    <cacheField name="Evidencias(s) de la ejecución3" numFmtId="0">
      <sharedItems/>
    </cacheField>
    <cacheField name="Fuente de riesgo 4 (Ejecución de controles)" numFmtId="0">
      <sharedItems/>
    </cacheField>
    <cacheField name="Riesgos (Ejecución de controles)2" numFmtId="0">
      <sharedItems/>
    </cacheField>
    <cacheField name="Actividades de control (Ejecución)2" numFmtId="0">
      <sharedItems/>
    </cacheField>
    <cacheField name="Tipo de control (medida de mitigación)4" numFmtId="0">
      <sharedItems/>
    </cacheField>
    <cacheField name="Descripción de la ejecución4" numFmtId="0">
      <sharedItems/>
    </cacheField>
    <cacheField name="Evidencias(s) de la ejecución4" numFmtId="0">
      <sharedItems/>
    </cacheField>
    <cacheField name="Fuente de riesgo 5 (Ejecución de controles)" numFmtId="0">
      <sharedItems/>
    </cacheField>
    <cacheField name="Riesgo (Ejecución de controles)3" numFmtId="0">
      <sharedItems/>
    </cacheField>
    <cacheField name="Controles (medidas de mitigación)3" numFmtId="0">
      <sharedItems/>
    </cacheField>
    <cacheField name="Tipo de control (medida de mitigación)5" numFmtId="0">
      <sharedItems/>
    </cacheField>
    <cacheField name="Descripción de la ejecución5" numFmtId="0">
      <sharedItems/>
    </cacheField>
    <cacheField name="Evidencias(s) de la ejecución5" numFmtId="0">
      <sharedItems/>
    </cacheField>
    <cacheField name="Fuente de riesgo 6 (Ejecución de controles)" numFmtId="0">
      <sharedItems/>
    </cacheField>
    <cacheField name="Riesgos (Ejecución de controles)3" numFmtId="0">
      <sharedItems/>
    </cacheField>
    <cacheField name="Actividades de control (Ejecución)3" numFmtId="0">
      <sharedItems/>
    </cacheField>
    <cacheField name="Tipo de control (medida de mitigación)6" numFmtId="0">
      <sharedItems/>
    </cacheField>
    <cacheField name="Descripción de la ejecución6" numFmtId="0">
      <sharedItems/>
    </cacheField>
    <cacheField name="Evidencias(s) de la ejecución6" numFmtId="0">
      <sharedItems/>
    </cacheField>
    <cacheField name="Fuente de riesgo 7 (Ejecución de controles)" numFmtId="0">
      <sharedItems/>
    </cacheField>
    <cacheField name="Riesgo (Ejecución de controles)4" numFmtId="0">
      <sharedItems/>
    </cacheField>
    <cacheField name="Controles (medidas de mitigación)4" numFmtId="0">
      <sharedItems/>
    </cacheField>
    <cacheField name="Tipo de control (medida de mitigación)7" numFmtId="0">
      <sharedItems/>
    </cacheField>
    <cacheField name="Descripción de la ejecución7" numFmtId="0">
      <sharedItems/>
    </cacheField>
    <cacheField name="Evidencias(s) de la ejecución7" numFmtId="0">
      <sharedItems/>
    </cacheField>
    <cacheField name="Fuente de riesgo 8 (Ejecución de controles)" numFmtId="0">
      <sharedItems/>
    </cacheField>
    <cacheField name="Riesgos (Ejecución de controles)4" numFmtId="0">
      <sharedItems/>
    </cacheField>
    <cacheField name="Actividades de control (Ejecución)4" numFmtId="0">
      <sharedItems/>
    </cacheField>
    <cacheField name="Tipo de control (medida de mitigación)8" numFmtId="0">
      <sharedItems/>
    </cacheField>
    <cacheField name="Descripción de la ejecución8" numFmtId="0">
      <sharedItems/>
    </cacheField>
    <cacheField name="Evidencias(s) de la ejecución8" numFmtId="0">
      <sharedItems/>
    </cacheField>
    <cacheField name="Fuente de riesgo 9 (Ejecución de controles)" numFmtId="0">
      <sharedItems/>
    </cacheField>
    <cacheField name="Riesgo (Ejecución de controles)5" numFmtId="0">
      <sharedItems/>
    </cacheField>
    <cacheField name="Controles (medidas de mitigación)5" numFmtId="0">
      <sharedItems/>
    </cacheField>
    <cacheField name="Tipo de control (medida de mitigación)9" numFmtId="0">
      <sharedItems/>
    </cacheField>
    <cacheField name="Descripción de la ejecución9" numFmtId="0">
      <sharedItems/>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cacheField>
    <cacheField name="Tipo de control (medida de mitigación)10" numFmtId="0">
      <sharedItems/>
    </cacheField>
    <cacheField name="Descripción de la ejecución10" numFmtId="0">
      <sharedItems/>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cacheField>
    <cacheField name="Tipo de control (medida de mitigación)11" numFmtId="0">
      <sharedItems/>
    </cacheField>
    <cacheField name="Descripción de la ejecución11" numFmtId="0">
      <sharedItems/>
    </cacheField>
    <cacheField name="Evidencias(s) de la ejecución11" numFmtId="0">
      <sharedItems/>
    </cacheField>
    <cacheField name="Fuente de riesgo 12 (Ejecución de controles)" numFmtId="0">
      <sharedItems/>
    </cacheField>
    <cacheField name="Riesgos (Ejecución de controles)6" numFmtId="0">
      <sharedItems/>
    </cacheField>
    <cacheField name="Actividades de control (Ejecución)6" numFmtId="0">
      <sharedItems/>
    </cacheField>
    <cacheField name="Tipo de control (medida de mitigación)12" numFmtId="0">
      <sharedItems/>
    </cacheField>
    <cacheField name="Descripción de la ejecución12" numFmtId="0">
      <sharedItems/>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29"/>
    </cacheField>
    <cacheField name="Modificar la calificación de probabilidad" numFmtId="0">
      <sharedItems containsNonDate="0" containsBlank="1" count="2">
        <m/>
        <s v="x" u="1"/>
      </sharedItems>
    </cacheField>
    <cacheField name="Actualizar el plan de contingencia" numFmtId="0">
      <sharedItems containsNonDate="0" containsBlank="1" count="2">
        <m/>
        <s v="x" u="1"/>
      </sharedItems>
    </cacheField>
    <cacheField name="Ajustar la definición o calificación de los controles" numFmtId="0">
      <sharedItems containsBlank="1" count="2">
        <s v="X"/>
        <m/>
      </sharedItems>
    </cacheField>
    <cacheField name="Modificar o definir las actividades de tratamiento" numFmtId="0">
      <sharedItems containsBlank="1" count="2">
        <m/>
        <s v="X"/>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n v="2022"/>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_x000a__x000a_"/>
    <s v="Acción_1084_x000a__x000a__x000a_"/>
    <s v="De mejora"/>
    <s v="Terminado"/>
    <s v="26/05/2022: Se realiza la última y cuarta mesa de trabajo, en la que se adelantaron y finiquitaron ajustes para los formatos y procedimiento 1210200-PR-306 &quot; Asesoría Técnica y Proyectos en Materia TIC, para le mes de junio se realizara formalmente la solicitud de modificación en el Sistema integrado de gestión._x000a_Avance 80%_x000a__x000a_De acuerdo con las acciones de mejoras creadas con el fin de minimizar la materialización del riesgo, desde la Alta Consejería se adelantaron las acciones pertinentes con el fin de validar los formatos del procedimiento 1210200-PR-306 logrando identificar las mejoras que nos ayudaran fortalecer la gestión del riesgo. Se actualizó el procedimiento y los formatos asociados a este y fueron aprobados en el sistema de gestión de calidad el pasado 28 de junio de 2022."/>
    <s v="Sí"/>
    <d v="2022-06-30T00:00:00"/>
    <x v="0"/>
    <s v="-"/>
    <s v="-"/>
    <s v="-"/>
    <s v="-"/>
    <s v="-"/>
    <s v="-"/>
    <s v="-"/>
    <s v="-"/>
    <s v="-"/>
    <s v="-"/>
    <s v="-"/>
    <s v="-"/>
    <x v="0"/>
    <s v="-"/>
    <s v="-"/>
    <x v="0"/>
    <x v="0"/>
    <x v="0"/>
    <x v="0"/>
    <x v="0"/>
    <x v="0"/>
    <x v="0"/>
    <x v="0"/>
    <x v="0"/>
    <x v="0"/>
    <x v="0"/>
    <x v="0"/>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Se requiere modificar el mapa de riesgos de acuerdo con la actualización del procedimiento PR-306 &quot; Asesoría Técnica o Formulación y Ejecución de Proyectos en el Distrito Capital&quot; realizada el 28 de junio de 2022"/>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Se realizaron las mesas técnicas trimestrales de los proyectos:_x000a_1. Agendas de Transformación Digital_x000a_2. Infraestructura para TIC en el Distrito_x000a_3. Estrategia de apropiación digital para potenciar el conocimiento y usos de tecnologías._x000a_Dada la fecha de corte de presentación del actual monitoreo se han realizado tres de las cinco  mesas de seguimiento, los restantes se tienen proyectados para desarrollarse en los próximos días."/>
    <s v="Actas Mesas Técnicas de seguimiento de los siguientes proyectos:_x000a_1. Agendas de Transformación Digital_x000a_2. Infraestructura para TIC en el Distrito_x000a_3. Estrategia de apropiación digital para potenciar el conocimiento y usos de tecnología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0"/>
    <n v="2022"/>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De mejora"/>
    <s v="En progreso"/>
    <s v="La acción inicia el 01 de julio de 2022 por lo cual no cuenta con seguimiento para este periodo."/>
    <s v="Sí"/>
    <d v="2022-12-30T00:00:00"/>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Para el periodo del seguimiento del monitoreo de riesgos que corresponde al ciclo 3, no aplican informes parcial/final de los proyectos, toda vez que su periodicidad es anual o al final el proyecto y a la fecha no se han finalizado ningún proyec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2"/>
    <s v="CORRUPCIÓN"/>
    <s v="3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 1087"/>
    <s v="Preventiva"/>
    <s v="En progreso"/>
    <s v="&quot;El 7 de enero se realiza la publicación de la 4204000-OT-020 Plan de Contingencia TI-DRP. Se está a la espera de verificación y aprobación de la Alta Dirección&quot;"/>
    <s v="Sí"/>
    <d v="2022-07-30T00:00:00"/>
    <x v="0"/>
    <s v="-"/>
    <s v="-"/>
    <s v="-"/>
    <s v="-"/>
    <s v="-"/>
    <s v="-"/>
    <s v="-"/>
    <s v="-"/>
    <s v="-"/>
    <s v="-"/>
    <s v="-"/>
    <s v="-"/>
    <x v="0"/>
    <s v="-"/>
    <s v="-"/>
    <x v="0"/>
    <x v="0"/>
    <x v="0"/>
    <x v="0"/>
    <x v="0"/>
    <x v="0"/>
    <x v="0"/>
    <x v="0"/>
    <x v="0"/>
    <x v="0"/>
    <x v="0"/>
    <x v="0"/>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Se solicita modificación dado que se cambió la forma de operar del proceso del PR-101 Gestión de Incidentes, Requerimientos y problemas Tecnológicos"/>
    <s v="Corrupción"/>
    <s v="Posibilidad de afectación reputacional por inadecuado seguimiento a las actividades, debido a exceso de las facultades otorgadas en la administración  y/o gestión de los recursos de la Infraestructura tecnológica de la secretaria general"/>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Preventivo"/>
    <s v="No se adelantaron mantenimientos  preventivos de equipos de computo y aire acondicionado  durante el periodo solicitado_x000a__x000a_Se realizó en el periodo mantenimiento de las UPS Marusson. verifica el cronograma acordado y formato entregado por el proveedor con las actividades realizadas._x000a_"/>
    <s v="Soporte: Reportes mantenimiento  preventivo UPS Marusson - CE Chapinero y Archivo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1"/>
    <n v="2022"/>
    <s v="CORRUPCIÓN"/>
    <s v="3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Revisar la precisión de las evidencias que se generan como resultado de la aplicación del control del procedimiento 2213200-PR-101."/>
    <s v="CHIE 1088"/>
    <s v="Preventiva"/>
    <s v="En progreso"/>
    <s v="el 30 de Junio se realizan reuniones para ajuste de la versión del PR-101 con la OAP, se procede a generar la última versión del documento para el cargue en el SIG._x000a_"/>
    <s v="Sí"/>
    <d v="2022-05-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4105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4105 solicitudes a través del sistema de servicios, los cuales fueron verificados, categorizados y asignados de acuerdo con lo establecido en la Guías GS-044. No se presentaron casos de no resuelt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4105 solicitudes a través del sistema de servicios, los cuales fueron verificados, categorizados y asignados de acuerdo con lo establecido en la Guías GS-044.  No se presentaron casos de devolución de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s v="Preventivo"/>
    <s v="Se reciben 4105 solicitudes a través del sistema de servicios, los cuales fueron verificados, categorizados y asignados de acuerdo con lo establecido en la Guías GS-044.No se presentaron casos de devolución de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4105 solicitudes a través del sistema de servicios, los cuales fueron verificados, categorizados y asignados de acuerdo con lo establecido en la Guías GS-044. No se presentaron casos de aclarar o  cambio en la documentación de la solución del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4105 solicitudes a través del sistema de servicios, los cuales fueron verificados, categorizados y asignados de acuerdo con lo establecido en la Guías GS-044.  No se presentaron observaciones, desviaciones o diferencias para reapertura de casos en la herramienta frente al servicio prestado y se encuentran los servicios debidamente cerrados."/>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yo y Junio y se presenta en el Subcomité de Autocontrol  donde se relaciona las observaciones frente a los servicios y frente al informe presentado. Se realiza la aprobación y el envío del informe."/>
    <s v="Informe de Seguimiento y servicios presentado en Subcomité  con acta de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evaluado no se materializo el riesgo, por lo anterior no se aplico el control._x0009_"/>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3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 Identificación, revisión y corrección de los FUD registrados mensualmente en SIVIC._x000a_* Validaciones mínimas en los campos de &quot;número de identificación y ciudad de nacimiento&quot;"/>
    <s v="1082 - Aplicativo CHIE"/>
    <s v="Preventiva"/>
    <s v="Cerrado"/>
    <s v="Se desarrollo e implemento en el Sistema de Información SIVIC, una funcionalidad en la que el sistema guarda el documento de identidad y verifica el número de caracteres de dicho documento, entre las validaciones se encuentra:_x000a_•_x0009_Que el número de documento sea mayor a 8 caracteres_x000a_•_x0009_Que el número sea menor de 13 caracteres_x000a_•_x0009_No permite ingresar documentos con números seguidos como: 111, 123, 000 Etc._x000a_•_x0009_No permite guardar si el campo de documento esta vacío."/>
    <s v="Sí"/>
    <d v="2022-06-30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mayo y junio del año 2022, se verificó que en el otorgamiento se cumpliera con los puntos de control establecidos, frente a la revisión y aprobación de la solicitud de otorgamiento de ayuda y atención humanitaria inmediata por parte del coordinador._x000a_Abril:_x000a_Se realizó el análisis de las Atenciones y Ayudas Humanitarias Inmediatas otorgadas durante el mes de ABRIL de 2022; se revisaron el total de las medidas otorgadas que corresponden a 429. Para este periodo se cumplió con el 100%_x000a_Mayo:_x000a_Se realizó el análisis de las Atenciones y Ayudas Humanitarias Inmediatas otorgadas durante el mes de MAYO de 2022; se revisaron el total de las medidas otorgadas que corresponden a 1096. Para este periodo se cumplió con el 100%_x000a_Junio:_x000a_Se realizó el análisis de las Atenciones y Ayudas Humanitarias Inmediatas otorgadas durante el mes de JUNIO de 2022; se revisaron el total de las medidas otorgadas que corresponden a 1013. Para este periodo se cumplió con el 100%"/>
    <s v="REPORTE DE TRANSPARENCIA ABRIL 2022_x000a__x000a_REPORTE DE TRANSPARENCIA MAYO 2022_x000a__x000a_REPORTE DE TRANSPARENCIA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mayo y junio del año 2022, se verificó que en el otorgamiento se cumpliera con los puntos de control establecidos, frente a la revisión y aprobación de la solicitud de otorgamiento de ayuda y atención humanitaria inmediata por parte del profesional jurídico._x000a_Abril:_x000a_Se realizó el análisis de las Atenciones y Ayudas Humanitarias Inmediatas otorgadas durante el mes de ABRIL de 2022; se revisaron el total de las medidas otorgadas que corresponden a 429. Para este periodo se cumplió con el 100%_x000a_Se anexa base con revisión y aprobación_x000a_Mayo:_x000a_Se realizó el análisis de las Atenciones y Ayudas Humanitarias Inmediatas otorgadas durante el mes de MAYO de 2022; se revisaron el total de las medidas otorgadas que corresponden a 1096. Para este periodo se cumplió con el 100%_x000a_Se anexa base con revisión y aprobación_x000a_Junio:_x000a_Se realizó el análisis de las Atenciones y Ayudas Humanitarias Inmediatas otorgadas durante el mes de JUNIO de 2022; se revisaron el total de las medidas otorgadas que corresponden a 1013. Para este periodo se cumplió con el 100%_x000a_Se anexa base con revisión y aprobación"/>
    <s v="REPORTE DE TRANSPARENCIA ABRIL 2022_x000a__x000a_REPORTE DE TRANSPARENCIA MAYO 2022_x000a__x000a_REPORTE DE TRANSPARENCIA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Durante el periodo de mayo a junio, se realizó la verificación de los criterios de temporalidad, competencia y vulnerabilidad identificados en el reporte de otorgamiento en el sistema de información SIVIC. De acuerdo con esto, se remitió correo a los coordinadores de los Centros de Encuentro con los casos que requieren ser revisados para dar respuesta frente a las acciones y modificaciones realizadas.  _x000a__x000a_Abril: Se verificaron los criterios de los otorgamientos que se realizaron en el mes de abril, se revisó el total de las medidas que corresponde a 429, identificando 4 casos con inconsistencias, las cuales fueron subsanadas durante el mes. _x000a__x000a_Mayo: Se verificaron los criterios de los otorgamientos que se realizaron en el mes de abril, se revisó el total de las medidas que corresponde 1096, identificando 7 casos con inconsistencias, las cuales fueron subsanadas durante el mes. _x000a__x000a_Junio: Al ser una operación continua se debe dar paso al cierre de mes para realizar el reporte, primero se inicia la depuración total del otorgamiento de las medidas otorgadas durante el mes y posterior a ellos se continua con la verificación del punto de control el sistema de información y así socializar con el equipo de Centros de Encuentro, por lo anterior este reporte se obtendrá sobre el 08 de cada mes, por consiguiente, será reportado en el siguiente periodo. "/>
    <s v="Reporte  riesgo corrupción ABRIL_x000a_Reporte  riesgo corrupción MAYO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Reporte Matriz riesgo corrupción ABRIL_x000a_Reporte Matriz riesgo corrupción MAYO_x000a_Reporte Matriz riesgo corrupción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Reporte Matriz riesgo corrupción ABRIL_x000a_Reporte Matriz riesgo corrupción MAYO_x000a_Reporte Matriz riesgo corrupción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s v="En progreso"/>
    <s v="En el mes de mayo se inició con la actualización de la Guía 4231000-GS-081 para la estructuración de estudios previos. En la misma se han incluido diversos acápites normativos que se encuentran vigentes y que son necesarios incluir para la estructuración de los procesos de contratación que lleva a cabo la entidad. No obstante, en junio se siguen adelantando ajustes teniendo en cuenta que ha sido necesario revisar e incluir temas normativos que en materia contractual se han expedido recientemente."/>
    <s v="Sí"/>
    <d v="2022-07-30T00:00:00"/>
    <x v="0"/>
    <s v="-"/>
    <s v="-"/>
    <s v="-"/>
    <s v="-"/>
    <s v="-"/>
    <s v="-"/>
    <s v="-"/>
    <s v="-"/>
    <s v="-"/>
    <s v="-"/>
    <s v="-"/>
    <s v="-"/>
    <x v="0"/>
    <s v="-"/>
    <s v="-"/>
    <x v="0"/>
    <x v="0"/>
    <x v="0"/>
    <x v="0"/>
    <x v="0"/>
    <x v="0"/>
    <x v="0"/>
    <x v="0"/>
    <x v="0"/>
    <x v="0"/>
    <x v="0"/>
    <x v="0"/>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Se requirió reprogramar la fecha de terminación de la acción preventiva 114 (Aplicativo CHIE)  la cual señala &quot;Adelantar la actualización de la 4231000-GS-081-Guía para la estructuración de estudios previos&quot; hasta el 30/07/2022 en el entendido que se requiere realizar una revisión acuciosa a dicha guía de acuerdo a la normatividad aplicable vigente."/>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Mayo: Durante el mes de mayo se gestionaron ante la Dirección de Contratación un total de 11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Junio: Durante el mes de Junio se gestionaron ante la Dirección de Contratación un total de 16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_x000a__x000a__x000a_"/>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Mayo: Durante el mes de mayo de 2022 se suscribieron un total de 16 procesos de contratación de los cuales 2 corresponden a la modalidad de mínima cuantía, 11 Acuerdos Marco de Precios y 3 menores cuantía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julio por parte de los supervisores a través de la herramienta compartida para tal fin._x000a__x000a_Junio: Durante el mes de Junio de 2022 se suscribieron un total de 10 procesos de contratación de los cuales 1 corresponde a la modalidad de Concurso de méritos, 4 contrataciones directas, 2 mínimas cuantías y 3 bajo Subastas Inversas. Realizada la verificación en el SECOP se pud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julio por parte de los supervisores a través de la herramienta compartida para tal fin._x000a_"/>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3"/>
    <n v="2022"/>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s v="En progreso"/>
    <s v="Durante el periodo reportado no se adelantaron actividades frente a la acción ."/>
    <s v="Sí"/>
    <d v="2022-12-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Mayo: Se adelantaron un total de 3 Comités de Contratación en el mes de mayo, entre los cuales 2 son sesiones ordinarias y 1 sesión extraordinaria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Junio: Se adelantaron un total de 7 Comités de Contratación en el mes de Juni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y junio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Correctivo"/>
    <s v="Mayo: En el mes se reportan treinta y ocho (38) solicitudes de liquidación y/o terminación de contrato o convenio. De éstas treinta y seis (37) se dieron por liquidadas, una (1) de ellas en terminación se encuentra en revisión, lo anterior quiere decir que se cumplió con la documentación y revisión de conformidad por parte del profesional de la Dirección de Contratación.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_x000a__x000a_Junio: En el mes se reportan treinta y dos (32) solicitudes de liquidación y/o terminación de contrato o convenio. De éstas quince (15) se dieron por liquidadas, diecisiete (17) de ellas en se encuentra en revisión y /o flujo de aprobación, lo anterior quiere decir que se cumplió con la documentación y revisión de conformidad por parte del profesional de la Dirección de Contratación.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2"/>
    <s v="CORRUPCIÓN"/>
    <s v="3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s v="En progreso"/>
    <s v="Mediante memorando 3-2022-18303 del 28 de junio de 2022 se recordó a las diferentes áreas técnicas las socializaciones previstas a realizarse por parte de la Dirección de Contratación, mencionando que la relacionada con “Realizar una socialización semestral a los supervisores y apoyos de estos acerca del cumplimiento a lo establecido en el Manual de Supervisión” se llevaría en dos sesiones, la primera el 29/06/2022 y la segunda sesión el 27/07/2022. De acuerdo con lo anterior, para la primera sesión, se conectaron a través de la plataforma TEAMS un promedio de 33 funcionarios o contratistas de la entidad. Por lo que se viene cumpliendo con la acción prevista"/>
    <s v="Sí"/>
    <d v="2022-11-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Mayo: Durante el mes de mayo se gestionaron ante la Dirección de Contratación un total de 11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Junio: Durante el mes de Junio se gestionaron ante la Dirección de Contratación un total de 16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_x000a__x000a__x000a_"/>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3"/>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Mayo: Durante el mes no se materializaron riesgos de corrupción._x000a_Juni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3"/>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s v="En progreso"/>
    <s v="Teniendo en cuenta la entrada en vigencia del Código General Disciplinario, la Oficina de Control Interno Disciplinario ha realizado las siguientes actividades relacionadas con la actualización de los procedimientos a la nueva normatividad: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_x000a__x000a_Así mismo, en el mes de marzo de 2022 se colaboró en la elaboración del &quot;estudio técnico para la implementación del Código General Disciplinario en cumplimiento de la Ley 1952 de 2019 modificada por la Ley 2094 de 2021&quot;, que fue presentado al Departamento Administrativo del Servicio Civil Distrital - DASCD, para la modificación a la estructura organizacional, modificación de planta de personal y modificación del manual de funciones de la Secretaría General._x000a__x000a_El día 1 de abril de 2022 se recibió por parte de la Dirección Distrital de Asuntos Disciplinarios de la Secretaría Jurídica Distrital de la Alcaldía Mayor de Bogotá D.C., los proyectos de los procedimientos &quot;Primera Instancia - Etapa de Instrucción&quot;, &quot;Primera Instancia - Etapa de Juzgamiento Juicio Ordinario&quot; y &quot;Primera Instancia - Etapa de Juzgamiento Juicio Verbal&quot;,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_x000a__x000a_En el mes de mayo se continuó con el trámite para la implementación de las garantías dentro del proceso disciplinario, incorporadas en la Ley 1952 de 2019 (Código General Disciplinario), modificada por la Ley 2094 de 2021. El día 23 de mayo de 2022 se recibió por parte del Departamento Administrativo del Servicio Civil Distrital - DASCD el concepto técnico FAVORABLE para la modificación a la Estructura Organizacional, Planta de Empleos y Manual Especifico de Funciones y Competencias Laborales de la Secretaría General, con efectos a partir del levantamiento de las medidas restrictivas de la ley de garantías electorales. Lo anterior permite continuar con las actuaciones necesarias para la actualización de los procedimientos._x000a__x000a_En el mes de junio se implementó el “Procedimiento de Gestión del Cambio”, el cual hace parte del Proceso de Direccionamiento Estratégico de la Secretaría General, debido a la importancia y los cambios necesarios que se generan con la modificación a la estructura organizacional de la Secretaría General con el fin de implementar la separación de funciones de instrucción y de juzgamiento, en dos funcionarios diferentes e independientes entre sí, pertenecientes al nivel directivo; así como la asignación del trámite de segunda instancia en cabeza del Despacho de la Secretaría Genera. La trazabilidad de la aplicación del “Procedimiento de Gestión del Cambio” se encuentra consolidada en el Formato FT-1085, trámite en el que se ha vinculado a otras dependencias como la Oficina Asesora Jurídica, el Despacho de la Secretaría General, y la Oficina Asesora de Planeación._x000a__x000a_En el marco de lo anterior, y de conformidad con lo dispuesto en el nuevo Código General Disciplinario, se continuó la revisión y ajustes a los procedimientos &quot;Primera Instancia - Etapa de Instrucción&quot;; &quot;Primera Instancia - Etapa Juzgamiento Ordinario&quot;; &quot;Primera Instancia Etapa Juzgamiento Verbal&quot;, &quot;y &quot;Segunda Instancia&quot; del Proceso Control Disciplinario, en cumplimiento a la acción de actualizar los procedimientos. _x000a__x000a_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
    <s v="Sí"/>
    <d v="2022-06-30T00:00:00"/>
    <x v="0"/>
    <s v="-"/>
    <s v="-"/>
    <s v="-"/>
    <s v="-"/>
    <s v="-"/>
    <s v="-"/>
    <s v="-"/>
    <s v="-"/>
    <s v="-"/>
    <s v="-"/>
    <s v="-"/>
    <s v="-"/>
    <x v="0"/>
    <s v="-"/>
    <s v="-"/>
    <x v="0"/>
    <x v="0"/>
    <x v="0"/>
    <x v="0"/>
    <x v="0"/>
    <x v="0"/>
    <x v="0"/>
    <x v="0"/>
    <x v="0"/>
    <x v="0"/>
    <x v="0"/>
    <x v="0"/>
    <s v="-"/>
    <s v="-"/>
    <s v="-"/>
    <s v="-"/>
    <s v="-"/>
    <s v="-"/>
    <s v="-"/>
    <s v="Gestión de procesos"/>
    <s v="Posibilidad de afectación económica (o presupuestal) por fallo judicial en contra de los intereses de la entidad, debido a errores (fallas o deficiencias) en el trámite de los procesos disciplinarios"/>
    <s v="Se tiene previsto actualizar este riesgo una vez se establezca los nuevos procedimientos conforme a la normatividad del nuevo Código General Disciplinar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s v="En progreso"/>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_x000a__x000a_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_x000a__x000a_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_x000a__x000a_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_x000a__x000a_El día 31 de mayo de 2022  fue publicado el plegable con el fin de difundir a todos los funcionarios y colaboradores de la Secretaría General de la Alcaldía Mayor de Bogotá, lo contemplado en la Directiva No. 001 de 2021 expedida por la Secretaría Jurídica y la Secretaría General, relacionada con las “Directrices para la atención y gestión por posibles actos de corrupción y/o existencia de inhabilidades, incompatibilidades o conflicto de intereses, y protección de identidad del denunciante”. El plegable contiene de forma resumida y comprensible información relevante para todos los servidores públicos y está compuesta, entre otros, por los siguientes temas: ¿Existe algún lineamiento para denunciar presuntos actos de corrupción y/o existencia de inhabilidades, incompatibilidades o conflicto de intereses, cometidos por servidores públicos del Distrito? ¿Cuáles son los canales autorizados para la recepción de denuncias? ¿Cuál es el trámite que sigue la denuncia luego de radicada en los canales autorizados? ¿Qué pasa con la denuncia luego de ser recibida en la Oficina de Control Interno Disciplinario? ¿La Secretaría General debe garantizar la protección de identidad del denunciante? ¿Qué pasa si el denunciante se encuentra expuesto a riesgos o vulneración contra el goce de sus derechos como consecuencia de la denuncia?._x000a__x000a_El día 31 de mayo de 2022 fue publicado el Tip Disciplinario # 4 en el canal institucional -Soy 10-, con el fin de divulgar qué faltas se consideran gravísimas en el Código General Disciplinario, bajo el lema: “Prevenir es mejor que sancionar”._x000a__x000a_El día 23 de junio de 2022 fue publicado el Tip Disciplinario # 5 en el canal institucional -Soy 10-, con el fin de divulgar algunas prohibiciones de todo servidor público conforme al Código General Disciplinario, bajo el lema &quot;Prevenir es mejor que sancionar”._x000a__x000a_El día 28 de junio de 2022 se realizó la jornada de orientación sobre la “Directiva 008 de 2021”,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6362 del 6 de junio de 2022 en la oferta de actividades que se brindaron en el mes de junio a todos los servidores de la Secretaría General."/>
    <s v="Sí"/>
    <d v="2022-11-30T00:00:00"/>
    <x v="0"/>
    <s v="-"/>
    <s v="-"/>
    <s v="-"/>
    <s v="-"/>
    <s v="-"/>
    <s v="-"/>
    <s v="-"/>
    <s v="-"/>
    <s v="-"/>
    <s v="-"/>
    <s v="-"/>
    <s v="-"/>
    <x v="0"/>
    <s v="-"/>
    <s v="-"/>
    <x v="0"/>
    <x v="0"/>
    <x v="0"/>
    <x v="0"/>
    <x v="0"/>
    <x v="0"/>
    <x v="0"/>
    <x v="0"/>
    <x v="0"/>
    <x v="0"/>
    <x v="0"/>
    <x v="0"/>
    <s v="-"/>
    <s v="-"/>
    <s v="-"/>
    <s v="-"/>
    <s v="-"/>
    <s v="-"/>
    <s v="-"/>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Se tiene previsto actualizar este riesgo una vez se establezca los nuevos procedimientos conforme a la normatividad del nuevo Código General Disciplinar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s v="En progreso"/>
    <s v="En el mes de abril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
    <s v="Sí"/>
    <d v="2022-12-31T00:00:00"/>
    <x v="0"/>
    <s v="-"/>
    <s v="-"/>
    <s v="-"/>
    <s v="-"/>
    <s v="-"/>
    <s v="-"/>
    <s v="-"/>
    <s v="-"/>
    <s v="-"/>
    <s v="-"/>
    <s v="-"/>
    <s v="-"/>
    <x v="0"/>
    <s v="-"/>
    <s v="-"/>
    <x v="0"/>
    <x v="0"/>
    <x v="0"/>
    <x v="0"/>
    <x v="0"/>
    <x v="0"/>
    <x v="0"/>
    <x v="0"/>
    <x v="0"/>
    <x v="0"/>
    <x v="0"/>
    <x v="0"/>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Se tiene previsto actualizar este riesgo una vez se establezca los nuevos procedimientos conforme a la normatividad del nuevo Código General Disciplinario. 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9__x0009__x0009__x0009_"/>
    <s v="Correctivo"/>
    <s v="Para el reporte en el presente periodo no ha sido necesaria la aplicación de este control en atención a que no se ha materializado el riesgo."/>
    <s v="Np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s v="3 CORRUPCIÓN"/>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s v="En progreso"/>
    <s v="Se realizó análisis de vulnerabilidad de los puntos de control incluidos en el procedimiento “Producción de artes gráficas para entidades distritales” cód. 2213300-PR-098, por parte del equipo de trabajo de la Subdirección de Imprenta Distrital en cabeza del gestor de producción, asimismo la Subdirección de Servicios Administrativos analizó el punto de control de la actividad No. 6 donde ellos se encuentran inmersos. _x000a__x000a_Acorde con lo anterior, se concluyó en los dos análisis que no se encuentra vulnerabilidad alguna que permita la materialización del riesgo en dichos puntos de control implementados para el procedimiento durante el primer semestre del año en curso. "/>
    <s v="Sí"/>
    <d v="2022-12-31T00:00:00"/>
    <x v="0"/>
    <s v="-"/>
    <s v="-"/>
    <s v="-"/>
    <s v="-"/>
    <s v="-"/>
    <s v="-"/>
    <s v="-"/>
    <s v="-"/>
    <s v="-"/>
    <s v="-"/>
    <s v="-"/>
    <s v="-"/>
    <x v="0"/>
    <s v="-"/>
    <s v="-"/>
    <x v="0"/>
    <x v="0"/>
    <x v="0"/>
    <x v="0"/>
    <x v="0"/>
    <x v="0"/>
    <x v="0"/>
    <x v="0"/>
    <x v="0"/>
    <x v="0"/>
    <x v="0"/>
    <x v="0"/>
    <s v="-"/>
    <s v="-"/>
    <s v="-"/>
    <s v="-"/>
    <s v="-"/>
    <s v="-"/>
    <s v="-"/>
    <s v="-"/>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se verificaron y registraron los datos de los trabajos solicitados, así como las especificaciones técnicas en las ordenes de producción correspondientes._x000a__x000a_Para efectos de control, se realizan reuniones de seguimiento a producción."/>
    <s v="Relación de solicitudes de trabajos de impresión._x000a__x000a_Reporte de ordenes de producción (EMLAZE)._x000a__x000a_Actas de reunión de producción (FT-836).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1"/>
    <m/>
    <m/>
    <m/>
    <m/>
    <m/>
    <m/>
  </r>
  <r>
    <x v="5"/>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En el cierre de la ejecución de la Ordenes de Producción, se realizó la verificación de la trazabilidad reportada en el aplicativo EMLAZE y se confirma la coherencia de los resultados de utilización de recursos con respecto a los planeados, acorde con esto se procedió a realizar los cierres respectivos de cada OP._x000a__x000a_Para efectos de control, se realizan reuniones de seguimiento a producción."/>
    <s v="Los datos de trazabilidad de cada orden de producción registrados por los funcionarios o servidores en el aplicativo EMLAZE, se encuentran disponibles para consulta en línea con rol de acceso en caso de requerirse._x000a__x000a_Actas de reunión de producción (FT-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3 CORRUPCIÓN"/>
    <s v="-"/>
    <s v="-"/>
    <s v="-"/>
    <s v="-"/>
    <x v="0"/>
    <s v="Posibilidad de afectación reputacional por sanción de un ente control o regulador, debido a decisiones ajustadas a intereses propios o de terceros al formular el plan Estratégico de Tecnologías de la Información y las Comunicaciones con el fin de obtener "/>
    <s v="Reducir"/>
    <s v="A.P.) Sensibilizar a integrantes del proceso con el fin de fortalecer la aplicación de controles."/>
    <s v="CHIE 1086"/>
    <s v="Preventiva"/>
    <s v="Terminado"/>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5-30T00:00:00"/>
    <x v="0"/>
    <s v="-"/>
    <s v="-"/>
    <s v="-"/>
    <s v="-"/>
    <s v="-"/>
    <s v="-"/>
    <s v="-"/>
    <s v="-"/>
    <s v="-"/>
    <s v="-"/>
    <s v="-"/>
    <s v="-"/>
    <x v="0"/>
    <s v="-"/>
    <s v="-"/>
    <x v="0"/>
    <x v="0"/>
    <x v="0"/>
    <x v="0"/>
    <x v="0"/>
    <x v="0"/>
    <x v="0"/>
    <x v="0"/>
    <x v="0"/>
    <x v="0"/>
    <x v="0"/>
    <x v="0"/>
    <s v="-"/>
    <s v="-"/>
    <s v="-"/>
    <s v="-"/>
    <s v="-"/>
    <s v="-"/>
    <s v="-"/>
    <s v="Corrupción"/>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16 Elaboración y Seguimiento del Plan Estratégico de TI basado en la arquitectura empresarial de TI "/>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6"/>
    <n v="2022"/>
    <s v="CORRUPCIÓN"/>
    <s v="3 CORRUPCIÓN"/>
    <s v="-"/>
    <s v="-"/>
    <s v="-"/>
    <s v="-"/>
    <x v="1"/>
    <s v="-"/>
    <s v="-"/>
    <s v="-"/>
    <s v="-"/>
    <s v="-"/>
    <s v="-"/>
    <s v="-"/>
    <s v="-"/>
    <s v="-"/>
    <x v="0"/>
    <s v="-"/>
    <s v="-"/>
    <s v="-"/>
    <s v="-"/>
    <s v="-"/>
    <s v="-"/>
    <s v="-"/>
    <s v="-"/>
    <s v="-"/>
    <s v="-"/>
    <s v="-"/>
    <s v="-"/>
    <x v="0"/>
    <s v="-"/>
    <s v="-"/>
    <x v="0"/>
    <x v="0"/>
    <x v="0"/>
    <x v="0"/>
    <x v="0"/>
    <x v="0"/>
    <x v="0"/>
    <x v="0"/>
    <x v="0"/>
    <x v="0"/>
    <x v="0"/>
    <x v="0"/>
    <s v="-"/>
    <s v="-"/>
    <s v="-"/>
    <s v="-"/>
    <s v="-"/>
    <s v="-"/>
    <s v="-"/>
    <s v="Corrupción"/>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87 Activos de Información"/>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m/>
    <m/>
    <m/>
    <m/>
  </r>
  <r>
    <x v="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No aplica. La solicitud de avance se realizará en el mes de Julio en consideración a que corresponde al registro de avance segundo trimestre Abril - Juni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Detectivo"/>
    <s v="En el mes de Mayo se realiza la publicación del Seguimiento trimestral de PETI correspondiente al primer trimestre de 2022 https://secretariageneral.gov.co/transparencia/planeacion/PETI"/>
    <s v="1. Solicitud publicación seguimiento trimestral PETI y respuesta a solicitud._x000a_2, Formato FT-1138 Seguimiento Trimestral PETI _x0009_ pub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
    <s v="Correctivo"/>
    <s v="Durante el periodo evaluado no se materializo el riesgo, por lo anterior no se aplico 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3 CORRUPCIÓN"/>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1079 - 2022 -Aplicativo CHIE"/>
    <s v="Preventiva"/>
    <s v="En progreso"/>
    <s v="Se tiene previsto el desarrollo del segundo taller para un momento posterior."/>
    <s v="Sí"/>
    <d v="2022-09-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
    <s v="Preventivo"/>
    <s v="Durante el periodo mayo – junio se ejecutaron las siguientes actividades del PAA 2022:_x000a_Mayo:_x000a_1. Auditoría Proceso Gestión Jurídica_x000a_2. Auditoria Proyecto 7873 - Fortalecimiento de la Capacidad Institucional de la Secretaría General_x000a_3. Seguimiento a las medidas de Austeridad en el Gasto Público - Plan austeridad_x000a_4. Auditoría Sistema de información Gestión Contractual_x000a_5. Cumplimiento Metas Plan de Desarrollo Entidad_x000a_6. Seguimiento Mapa de Riesgos de Corrupción- PAAC_x000a_7. Auditoria Contratación - Política compras y contratación_x000a_8. Seguimiento Plan Anticorrupción y Atención al Ciudadano -PAAC_x000a_9. Seguimiento a la prestación del servicio en algunos puntos de Atención presencial (Cades y Supercades)_x000a_10. Seguimiento Plan Mejoramiento Auditoria Interna y Contraloría 5_x000a_11. Auditoría Proyecto 7867 - Generación de los lineamientos de comunicación del Distrito para construir ciudad y ciudadanía_x000a_12. Auditoria Política de Gobierno digital y seguridad digital_x000a_Junio:_x000a_1. Auditoría Asesoría Técnica y Proyectos en materia TIC_x000a_2. Arqueo de Caja Menor - Revisión Manejo de Fondo de Gastos Menores_x000a_3. Seguimiento Plan Mejoramiento Auditoría Interna y Contraloría_x000a_4. Seguimiento Ejecución presupuestal y contractual_x000a__x000a_"/>
    <s v="Programas de trabajo y memorandos remisorios de los informes preliminares con su anexo, para el periodo del reporte mayo-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7"/>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9__x0009__x0009__x0009__x0009__x0009__x0009__x0009__x0009__x0009__x0009__x0009_"/>
    <s v="Preventivo"/>
    <s v="Se suscribieron los compromisos éticos por parte de todo el equipo auditor de la OCI._x000a_Esta actividad fue ejecutada en el periodo enero febrero"/>
    <s v="No aplica para este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En atención a que no el riesgo no se materializó para el periodo de reporte, no fue necesaria la aplicación del contro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Ingreso de documentos históricos al Archivo de Bogotá 2215300-PR-282 fortaleciendo la definición de los controles"/>
    <n v="1092"/>
    <s v="Preventiva"/>
    <s v="Terminado"/>
    <s v="Se actualizo el procedimiento 282: ingresos de transferencias secundarias, fortaleciendo los controles del mismo"/>
    <s v="Sí"/>
    <d v="2022-06-15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SECRETARIA DE SEGURIDAD CONVIVENCIA Y JUSTICIA:S_x000a_Se envió  Informe  técnico  sobre  Transferencia  Secundaria  Fondo de Vigilancia SL,  junto  con  el  Acta para  su  oficialización,  el  13  de  mayo  mediante  radicado: 2-2022-14833  del  13  de mayo._x000a__x000a_FONCEP:_x000a_Se realizó visita técnica al Archivo Central de FONCEP, el 18 de mayo, en la que se verificó  las  condiciones  de  organización,  descripción  y  conservación  del  Fondo FAVIDI."/>
    <s v="*Informe técnico 2215100-FT-480"/>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Mayo: se emitieron 16 conceptos de procesos de contratación:_x000a__x000a_Secretaria Distrital de Planeación, Secretaria Distrital de seguridad, convivencia y Justicia, Fondo de prestaciones económicas, Cesantías y Pensiones (2), Departamento Administrativo de la Defensoría del Espacio Público, Secretaria Distrital de Hacienda (2), Secretaria Distrital de Movilidad(2), Secretaria Jurídica Distrital, Aguas de Bogotá, Jardín Botánico José Celestino Mutis,  Instituto de Desarrollo Urbano, Empresa de Acueducto y Alcantarillado de Bogotá._x000a__x000a_Junio: Se emitieron 11 conceptos de procesos de Contratación: _x000a__x000a_Fondo de prestaciones económicas, cesantías y pensiones, Instituto Distrital de Gestión de Riesgos y  Cambio Climático, Secretaria Distrital de Movilidad (2), Secretaria Distrital de la Mujer, Secretaria Distrital de Hacienda, Secretaria Distrital de Integración Social(2), Empresa de Acueducto y Alcantarillado de Bogotá,  Unidad Administrativa Especial de Rehabilitación y Mantenimiento Vial, Secretaria Distrital de Salud."/>
    <s v="Oficios2211600-FT-012 de concepto técnico revis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8"/>
    <n v="2022"/>
    <s v="CORRUPCIÓN"/>
    <s v="3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n v="1095"/>
    <s v="Preventiva"/>
    <s v="Terminado"/>
    <s v="Se realizo l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cumpliendo el 100% de la acción"/>
    <s v="Sí"/>
    <d v="2022-06-10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Mayo: se emitieron 16 conceptos de procesos de contratación:_x000a__x000a_Secretaria Distrital de Planeación, Secretaria Distrital de seguridad, convivencia y Justicia, Fondo de prestaciones económicas, Cesantías y Pensiones (2), Departamento Administrativo de la Defensoría del Espacio Público, Secretaria Distrital de Hacienda (2), Secretaria Distrital de Movilidad(2), Secretaria Jurídica Distrital, Aguas de Bogotá, Jardín Botánico José Celestino Mutis,  Instituto de Desarrollo Urbano, Empresa de Acueducto y Alcantarillado de Bogotá._x000a__x000a_Junio: Se emitieron 11 conceptos de procesos de Contratación: _x000a__x000a_Fondo de prestaciones económicas, cesantías y pensiones, Instituto Distrital de Gestión de Riesgos y  Cambio Climático, Secretaria Distrital de Movilidad (2), Secretaria Distrital de la Mujer, Secretaria Distrital de Hacienda, Secretaria Distrital de Integración Social(2), Empresa de Acueducto y Alcantarillado de Bogotá,  Unidad Administrativa Especial de Rehabilitación y Mantenimiento Vial, Secretaria Distrital de Salud."/>
    <s v="Oficios2211600-FT-012 de concepto técnico aprob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mayo y junio se recibieron y gestionaron 502 solicitudes en la Sala de consulta del Archivo de Bogotá, mediante el formato FT-163.  Al recibir cada solicitud se verificó que el documento localizado correspondiera con lo solicitado. "/>
    <s v="Solicitudes Usuario 2215100-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_x000a_En los meses de mayo y junio se revisó y evaluó la siguiente tabla:_x000a_TVD de la Contraloría de Bogotá D.C."/>
    <s v="1 concepto técnico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mayo y junio se gestionaron 38 solicitudes internas de documentos históricos, que corresponden a 835 unidades entregadas a los grupos técnicos para su procesamiento, mediante el formato FT-161, en cada caso se verificó con el solicitante que la documentación entregada correspondiera con los solicitado y su estado de conservación."/>
    <s v=" 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_x000a_En los meses de mayo y junio se revisó y evaluó la siguiente tabla:_x000a_TVD de la Contraloría de Bogotá D.C."/>
    <s v="1 concepto técnico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mayo y junio se recibieron y gestionaron 50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9_"/>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9_"/>
    <s v="Detectivo"/>
    <s v="Durante los meses de mayo y junio se gestionaron 38 solicitudes internas de documentos históricos, que corresponden a 835 unidades entregadas a los grupos técnicos para su procesamiento, mediante el formato FT-161. De las 23 solicitudes fueron devueltas 7 solicitudes durante el mismo mes (2 en mayo, 5 en junio) en cada caso se verificó con el solicitante que la documentación entregada correspondiera con la entrega registrada en el formato FT-161."/>
    <s v="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s v="3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En progreso"/>
    <s v="Una vez revisadas las evidencias aportadas por el proceso se concluye que el avance es acorde con lo reportado. El avance corresponde al 60% de cumplimiento de la acción."/>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_x000a_*Para el mes de mayo se realizaron seis (06) ingresos con formato  solicitud de recepción y legalización de bienes de bodega (FT1129) _x000a_*Para el mes de junio se realizaron (08) ingresos con formato Entrega de Insumos y/o Materias primas por Terceros (FT1173)_x000a__x000a__x000a_*Para el mes de Junio se realizaron cuatro (04) ingresos con formato solicitud de recepción y legalización de bienes de bodega (FT1129)_x000a_*Para el mes de Junio se realizaron 06 ingresos con formato Entrega de Insumos y/o Materias primas por Terceros (FT1173)"/>
    <s v="FT1173: MAYO 2022_x000a_Ingreso 59-2022_x000a_Ingreso 63-2022_x000a_Ingreso 64-2022_x000a_Ingreso 66-2022_x000a_Ingreso 69-2022_x000a_Ingreso 82-2022_x000a_Ingreso 88-2022_x000a_Ingreso 94-2022_x000a_ _x000a_FT1129: MAYO 2022_x000a_03 de mayo de 2022_x000a_04 de mayo de 2022_x000a_05 de mayo de 2022_x000a_19 de mayo de 2022_x000a_03 de mayo de 2022-2_x000a__x000a__x000a_FT1173: JUNIO 2022_x000a__x000a_Ingreso 83-2022_x000a_Ingreso 84-2022_x000a_Ingreso 85-2022_x000a_Ingreso 89-2022_x000a_Ingreso 92-2022_x000a_Ingreso 95-2022_x000a__x000a_FT1129: JUNIO 2022_x000a_08 de junio de 2022_x000a_15 de junio de 2022_x000a_03 de junio de 2022_x000a_15 de junio de 202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No aplica para los meses de Mayo y Junio 2022, toda vez que la presentación del plan de trabajo se realizó el pasado mes de marz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9"/>
    <n v="2022"/>
    <s v="CORRUPCIÓN"/>
    <s v="3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s v="En progreso"/>
    <s v="Una vez revisadas las evidencias aportadas por el proceso se concluye que el avance es acorde con lo reportado. El avance corresponde al 60% de cumplimiento de la acción."/>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Mayo no se realizaron remisiones de ingreso a supervisores._x000a_Para el mes de Junio se realizó remisión de ingreso a través del memorando 3-2022-17592"/>
    <s v="Mayo: No aplica_x000a_Junio: Memorando 3-2022-1759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señalado toda vez que la toma física de inventarios no ha terminado las visitas programadas para la realización de un cierre preliminar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9"/>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Mayo no se realizaron ingresos por lo tanto no hubo necesidad de colocar placas para elementos nuevos._x000a_Para el mes de JUNIO se realizó el plaqueteo de 48 elementos según ingresos realizados, los elementos corresponden en su mayoría a mouse y teclado de computadores."/>
    <s v="Mayo No aplica_x000a_Junio: 48 registros fotográficos."/>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señalado toda vez que la toma física de inventarios no ha terminado las visitas programadas ni la realización conciliación de inventarios para la realización de un cierre toma física de inventarios, que se pueda presentar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Mayo y Junio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4 Actividad (18) PR-235 &quot;&quot;Control y Seguimiento de Bienes&quot;&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señalado toda vez que la toma física de inventarios no ha presentado al comité de sostenibilidad contable cierre de toma física de inventarios con el fin de aprobar ajustes a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Mayo y Junio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5 Actividad (24) PR-235 &quot;&quot;Control y Seguimiento de Bienes&quot;&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mayo se realizó 39 seguimientos a elementos que se encontraban por mas de 30 días en préstamo cumplidos dentro del mes de marzo._x000a_Durante el mes de junio se realizó 44 seguimientos a elementos que se encontraban por mas de 30 días en préstamo cumplidos dentro del mes de abril."/>
    <s v="Mayo 39 correos enviados y base de datos._x000a_Junio 44 correos enviados y base de da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En atención a lo descrito por la oficina de control interno en el INFORME RESULTADO SEGUIMIENTO MAPA DE_x000a_RIESGOS DE CORRUPCIÓN I CUATRIMESTRE DE 2022_x000a__x000a_&quot;4. Gestión de Recursos físicos_x000a_Riesgo: Posibilidad de afectación económica (o presupuestal) por Pago de sanciones económicas por_x000a_incumplimiento en la normatividad aplicable ante un ente regulador, debido a desvío de recursos físicos_x000a_o económicos en ingresos, suministros y bajas de bienes de consumo, consumo controlado y devolutivo_x000a_de los inventarios de la entidad, mal elaborados intencionalmente con el fin de obtener beneficios a_x000a_nombre propio o de un tercero._x000a_Recomendación de mejora – Subdirección de Servicios Administrativos_x000a_Es importante escanear y cargar los soportes en formato pdf y no en formato tiff, ya que solamente en_x000a_la carpeta de febrero de 2022, correspondiente al control 6 del riesgo 2, los archivos en tiff cargados_x000a_pesan más de mil megas. Esto dificulta la lectura de los soportes y además, sobrecarga el OneDrive,_x000a_generando impacto ambiental negativo y mayor costo, en el largo plazo, del servicio de almacenamiento_x000a_en la nube.&quot;_x000a__x000a_Con el fin de no generar duplicidad en la información: se relaciona plano con los egresos por hurto o perdida, para el mes de mayo se ejecutaron (4) cuatro._x000a_Para el mes de Junio se ejecutó (1) uno."/>
    <s v="Mayo: Archivo plano con (4) cuatro egresos relacionados para consulta directa en el sistema de Información SAI._x000a_Junio: Archivo Plano con (1) un egreso relacionado para consulta directa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2"/>
    <s v="CORRUPCIÓN"/>
    <s v="3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s v="Accion_1081"/>
    <s v="Preventiva"/>
    <s v="En progreso"/>
    <s v="Mayo:_x000a_Realización de dos (2) actividades de sensibilización a los servidores de la DDCS sobre los valores de integridad, con relación al servicio a la ciudadanía, así: _x000a_- 02 mayo/2022: Entrega a servidores/colaboradores de la DDCS, de tarjeta y chocolates campaña Tus valores son nuestra mayor Riqueza._x000a_Evidencia: Fotos de la entrega._x000a_- 09 mayo/2022: Difusión a servidores/colaboradores Dirección DDCS, del vídeo &quot;Secretaría General: un Ambiente Laboral Diverso, Amoroso y Seguro son nuestra mayor Riqueza&quot;._x000a__x000a_Evidencia: Seguimiento en el aplicativo CHIE._x000a__x000a__x000a_Junio:_x000a_Actividad de sensibilización a los servidores de la DDCS sobre los valores de integridad, con relación al servicio a la ciudadanía, así: _x000a_- 24 junio/2022: Correo electrónico para sensibilizar a los servidores(as) frente al Valor &quot;Respeto&quot;, recordándoles los comportamientos sugeridos a los integrantes de la Dirección DDCS_x000a_frente al valor del Respeto: _x000a_-Atender con amabilidad, igualdad y equidad a todas las personas, en cualquier situación a través de mis palabras, gestos y actitudes, sin importar su condición social, económica, religiosa, étnica o de cualquier otro orden. _x000a_-Ser amable todos los días, esa es la clave, siempre._x000a_-Estar abierto al diálogo y a la comprensión a pesar de perspectivas y opiniones distintas a las mías. No hay nada que no se pueda solucionar hablando y escuchando al otro._x000a__x000a_Evidencia: Seguimiento en el aplicativo CHIE."/>
    <s v="Sí"/>
    <d v="2022-10-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mayo y junio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mayo y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0"/>
    <n v="2022"/>
    <s v="CORRUPCIÓN"/>
    <s v="3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1080 Aplicativo CHIE"/>
    <s v="Preventiva"/>
    <s v="En progreso"/>
    <s v="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_x000a__x000a_En este sentido se han desarrollado dos actividades a saber: _x000a_1. Documento plan de sensibilizaciones_x000a_2. Socialización campañas desde la Dirección de Talento Humano_x000a__x000a_Avance: (2/26) = 7,7%_x000a__x000a_2. 2 de mayo: Durante el mes de abril de 2022, desde la Dirección del Sistema Distrital de Servicio a la Ciudadanía se realizó la sensibilización vía correo electrónico en relación con las siguientes temáticas:_x000a_1. Componentes de la definición de integridad _x000a_2. Que implica la Integridad del Servidor Público. _x000a_3. Principios – Art. 4, 6, 7, 8, 17, 18, 20, 22 Ley 1952 de 2019 _x000a__x000a_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_x000a__x000a_En este sentido, a nivel acumulado se han desarrollado cuatro actividades a saber:_x000a_1. Documento plan de sensibilizaciones_x000a_2. Socialización campañas desde la Dirección de Talento Humano_x000a_3. Componentes de la definición de integridad,  que implica la Integridad del Servidor Público. _x000a_4. Principios – Art. 4, 6, 7, 8, 17, 18, 20, 22 Ley 1952 de 2019 _x000a__x000a_Avance acumulado: (4/26) = 15,4%_x000a__x000a_3.  6 de junio: Durante el mes de mayo de 2022, desde la Dirección del Sistema Distrital de Servicio a la Ciudadanía se realizó la sensibilización vía correo electrónico en relación con faltas disciplinarias y cuando se configuran (Art 26 al 29 Ley 1952 de 2019), pues si bien se había planteado para el mes de junio, se consideró pertinente realizar la sensibilización en esta temática previo a la relacionada con las sanciones disciplinarias. _x000a__x000a_Igualmente, se realizó el envío de un caso práctico respecto a la definición de integridad en el servicio público, mediante el diligenciamiento de un formulario de forms, que fue diligenciado por 133 servidores de la Dirección._x000a__x000a_Por otra parte, la gestora de integridad desarrolló las actividades establecidas en la campaña ALDAS de la Dirección de Talento Humano._x000a__x000a_En este sentido, a nivel acumulado se han desarrollado ocho (8) actividades a saber:_x000a_1. Documento plan de sensibilizaciones_x000a_2. Socialización campañas desde la Dirección de Talento Humano (marzo, abril y mayo)_x000a_3. Componentes de la definición de integridad,  que implica la Integridad del Servidor Público. _x000a_4. Principios – Art. 4, 6, 7, 8, 17, 18, 20, 22 Ley 1952 de 2019 _x000a_5. Faltas disciplinarias y cuando se configuran (Art 26 al 29 Ley 1952 de 2019)_x000a_6. Caso práctico y cotidiano de la definición de integridad en el servicio público._x000a__x000a_Avance acumulado: (8/26) = 31%_x000a__x000a_4. 29 de junio: Durante el mes de junio de 2022, desde la Dirección del Sistema Distrital de Servicio a la Ciudadanía se realizó la sensibilización vía correo electrónico en relación con la clasificación y límite de las sanciones disciplinarias (Art 9 ley 2094 de 2021) y en el código de integridad. _x000a__x000a_Por otra parte, la gestora de integridad desarrolló las actividades establecidas en la campaña ALDAS de la Dirección de Talento Humano, solicitando el representante del valor Respeto y remitiéndolo a esta dependencia._x000a__x000a_En este sentido, a nivel acumulado se han desarrollado once (11) actividades a saber:_x000a_1. Documento plan de sensibilizaciones_x000a_2. Socialización campañas desde la Dirección de Talento Humano (marzo, abril, mayo y junio)_x000a_3. Componentes de la definición de integridad,  que implica la Integridad del Servidor Público. _x000a_4. Principios – Art. 4, 6, 7, 8, 17, 18, 20, 22 Ley 1952 de 2019 _x000a_5. Faltas disciplinarias y cuando se configuran (Art 26 al 29 Ley 1952 de 2019)_x000a_6. Caso práctico y cotidiano de la definición de integridad en el servicio público (socializando resultados en Subcomité de Autocontrol de mayo - junio)_x000a_7. Clasificación y límite de las sanciones disciplinarias - Art. 9 Ley 2094 de 2021_x000a_8. Código de integridad_x000a__x000a_Avance acumulado: (11/26) = 42,3%"/>
    <s v="Sí"/>
    <d v="2022-12-31T00:00:00"/>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Detec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mayo y junio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Mayo y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0"/>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mayo y junio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mayo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Durante el periodo la Directora Distrital de Calidad del Servicio no se reportó a la Oficina de Control Disciplinario afectación reputacional por perdida de confianza de las entidades que prestan el servicio a la ciudadanía, debido a decisiones ajustadas a intereses propios o de terceros al realizar el seguimiento y monitoreo a las entidades participantes en los puntos de atención, dado que no se ha identificado la materialización del riesgo."/>
    <s v="No se relacionan evidencias dado que no se materializó el riesgo"/>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mayo y  junio de 2022,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1"/>
    <n v="2022"/>
    <s v="CORRUPCIÓN"/>
    <s v="3 CORRUPCIÓN"/>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1075"/>
    <s v="Preventiva"/>
    <s v="En progreso"/>
    <s v="Se cuenta con seguimiento del 33% en el aplicativo CHIE, donde se reporto la primer sensibilización y se encuentra programada la segunda jornada."/>
    <s v="Sí"/>
    <d v="2022-11-30T00:00:00"/>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reventivo"/>
    <s v="En mayo se atendieron en el Archivo Central 39 solicitudes de consulta y 1 de  préstamo registrados en el aplicativo SIGA, dando respuesta dentro de los tiempos estipulados._x000a__x000a_Las solicitudes de consulta fueron 39 para el periodo, se aprobaron 21 solicitudes. Por otro lado, se rechazaron 14 por no encontrar la documentación en el Archivo Central de la Secretaría General y se encuentran en revisión 4 solicitudes para dar respuesta._x000a__x000a_Se recibió una (1) solicitud de préstamo pero se rechazó ya que requerían los expedientes de manera digital._x000a__x000a_Como evidencia se adjunta el reporte generado por el aplicativo SIGA._x000a__x000a_En junio se atendieron en el Archivo Central 23 solicitudes de consulta y 1 de  préstamo registrados en el aplicativo SIGA, dando respuesta dentro de los tiempos estipulados._x000a__x000a_Las solicitudes de consulta fueron 23 para el periodo, se aprobaron 16 solicitudes. Por otro lado, se rechazaron 5 por no encontrar la documentación en el Archivo Central de la Secretaría General y se encuentran en revisión 2 solicitudes para dar respuesta._x000a__x000a_Se recibió una (1) solicitud de préstamo y se aprobó remitiendo la información a la Dirección de Contratación._x000a__x000a_Como evidencia se adjunta el reporte generado por el aplicativo SIGA."/>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etectivo"/>
    <s v="En mayo se atendieron en el Archivo Central 39 solicitudes de consulta y 1 de  préstamo registrados en el aplicativo SIGA, dando respuesta dentro de los tiempos estipulados._x000a__x000a_Las solicitudes de consulta fueron 39 para el periodo, se aprobaron 21 solicitudes. Por otro lado, se rechazaron 14 por no encontrar la documentación en el Archivo Central de la Secretaría General y se encuentran en revisión 4 solicitudes para dar respuesta._x000a__x000a_Se recibió una (1) solicitud de préstamo pero se rechazó ya que requerían los expedientes de manera digital._x000a__x000a_Como evidencia se adjunta el reporte generado por el aplicativo SIGA_x000a__x000a_En Junio se atendieron en el Archivo Central 23 solicitudes de consulta y 1 de  préstamo registrados en el aplicativo SIGA, dando respuesta dentro de los tiempos estipulados._x000a__x000a_Las solicitudes de consulta fueron 23 para el periodo, se aprobaron 16 solicitudes. Por otro lado, se rechazaron 5 por no encontrar la documentación en el Archivo Central de la Secretaría General y se encuentran en revisión 2 solicitudes para dar respuesta._x000a__x000a_Se recibió una (1) solicitud de préstamo y se aprobó remitiendo la información a la Dirección de Contratación._x000a__x000a_Como evidencia se adjunta el reporte generado por el aplicativo SIGA.."/>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
    <s v="1100-2022 - Aplicativo CHIE"/>
    <s v="Preventiva"/>
    <s v="Cerrado"/>
    <s v="Se entrega Acta de reunión realizada el 27 de mayo con las conclusiones y compromisos por parte de las dependencias"/>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
    <s v="Preventivo"/>
    <s v=" El  Profesional de la Subdirección Financiera, autorizado(a) por el Subdirector Financiero, durante los meses de mayo y juni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
    <s v="1. Registro de  la solicitud de pago a liquidación en el aplicativo SISTEMA DE EJECUCIÓN PRESUPUESTAL - SIPRES  de los meses de mayo y junio_x000a_2. Devolución de la solicitud de pago a la dependencia solicitante  en el SISTEMA DE EJECUCIÓN PRESUPUESTAL - SIPRES, _x000a_3.Correos  de la devolución de la solicitud de pago a la dependencia solicitante 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mayo y juni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s v="Cerrado"/>
    <s v="Se entregó una herramienta de validación para la identificación de las cuentas bancarias asociadas a los proveedores y a los contratistas que tienen varios contratos suscritos con la Secretaría General"/>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
    <s v="Preventivo"/>
    <s v="El Profesional de la Subdirección Financiera, autorizado(a) por el Subdirector Financiero, cada vez que recibió una solicitud de pago durante los meses de mayo y juni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de los meses de mayo y junio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
    <s v="Preventivo"/>
    <s v=" Durante los meses de mayo y juni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s v="Cerrado"/>
    <s v="Se entregó una herramienta de control del trámite de pagos"/>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liquidación  durante mayo y junio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durante los meses de mayo y junio  la liquidación del pago en el Sistema de Ejecución Presupuestal - SIPRES , cuando validó y verificó la liquidación de conformidad._x0009_"/>
    <s v="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
    <s v="Preventivo"/>
    <s v=" Durante los meses de mayo y juni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
    <s v="Balances de prueb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2"/>
    <n v="2022"/>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s v="Cerrado"/>
    <s v="Se solicitó a la oficina de OTIC la realización de capacitaciones relacionadas con cada uno de los aplicativos internos financieros desarrollados conforme al radicado No. 3-2022-40-8080 Con los requerimientos tecnológicos solicitados por la subdirección financiera y se entregan las evidencias de la reunión"/>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mayo y juni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
    <s v="Muestra de las firmas digitales el lote en el Sistema de Información Financiera de la SDH (BOGDATA)._x000a_Registro en Bogdata de los pagos realizados en los meses de mayo y junio "/>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
    <s v="Preventivo"/>
    <s v=" Durante los meses de mayo y juni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
    <s v="Estados Financieros con corte abril 30 y mayo 30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2"/>
    <n v="2022"/>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s v="Cerrado"/>
    <s v="Se realizó seguimiento al avance a oficina de OTIC respecto al desarrollo de las funcionalidades de los  aplicativos financieros teniendo en cuenta los requerimientos realizados a los sistemas internos de información derivados de la gestión contable  y de pagos, se entrega Acta y evidencias de reuniones"/>
    <s v="Sí"/>
    <d v="2022-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3"/>
    <n v="2022"/>
    <s v="CORRUPCIÓN"/>
    <s v="3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s v="Accion_1105"/>
    <s v="Preventiva"/>
    <s v="En progreso"/>
    <s v="Junio 2022 (46%)_x000a__x000a_Desde el procedimiento de Gestión Organizacional se realizaron las actuaciones requeridas para lograr la actualización de la planta de la entidad conforme a los movimientos (desvinculaciones, nombramientos en encargo, nombramientos en período de prueba y nombramientos ordinarios en empleos de libre nombramiento y remoción) acaecidos en los empleos que la conforman ."/>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3°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3°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3"/>
    <n v="2022"/>
    <s v="CORRUPCIÓN"/>
    <s v="3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s v="En progreso"/>
    <s v="Junio 2022 (46%)_x000a__x000a_Desde el procedimiento de Gestión Organizacional se realizó la verificación sobre el cumplimiento de los requisitos mínimos de estudio y experiencia, por parte de los(as) aspirantes a nombramientos en empleos a poblar a través de encargo, período de prueba y nombramientos ordinarios en empleos de libre nombramiento y remoción, utilizando como referente el Manual Especifico de Funciones y Competencias Laborales vigente en la Entidad y dejando evidencia en el formato  Evaluación de Perfil (4232000-FT-809)."/>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3° bimestre de 2022, desde el proceso de Gestión Estratégica de Talento Humano con el apoyo del procedimiento de Gestión Organizacional y bajo la supervisión de la Directora Técnica de Talento Humano, se verificó, a través del diligenciamiento del formato Evaluación del Perfil (2211300-FT-809), el cumplimiento, por parte de los(as) aspirantes a nombramientos en empleos de la plata global de la Secretaría General de la Alcaldía Mayor de Bogotá, D.C., de los requisitos mínimos establecidos para los empleos a tomando como referencia los requisitos mínimos de estudio y experiencia establecidos en el Manual de Funciones y Competencias Laborales de la entidad."/>
    <s v="Evaluaciones de perfil proyectadas durante los meses de mayo y junio d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bimestre de 2022 desde el proceso de Gestión Estratégica de Talento Humano con el apoyo del procedimiento de Gestión de Nómina, se ejerció la revisión sobre cada una de las nóminas procesadas en el período mediante el cotejo de los soportes de las novedades acaecidas por los(as) servidores(as) versus el informe de liquidación de cada nómina procesada que emite el Sistema de Personal y Nómina - PERNO."/>
    <s v="Informes de pre nóminas del 3° bimestre de 2022 confrontados con las diversas novedades que afectan la liquidación de la nómina proces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3"/>
    <n v="2022"/>
    <s v="CORRUPCIÓN"/>
    <s v="3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s v="En progreso"/>
    <s v="Junio 2022 (46%)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3° bimestre de 2022, desde el proceso de Gestión Estratégica de Talento Humano y con el apoyo del procedimiento de Gestión Organizacional y bajo la supervisión de la Directora Técnica de Talento Humano, previo al nombramiento de un(a) aspirante a un empleo de la planta de la Entidad, se verificó la completitud e idoneidad de los documentos soporte de la hoja de vida del/de la aspirante al cargo vacante, conforme a los requisitos definidos en el formato Lista de Chequeo (2211300-FT-874) y realizó el diligenciamiento del formato Hoja de Ruta - Novedad de Ingreso (2211300-FT-159) para garantizar el ingreso de la novedad en el Sistema de Personal y Nómina - PERNO por parte del procedimiento de Gestión de Nómina."/>
    <s v="Los formatos Lista de chequeo (2211300-FT-874) y Hoja de Ruta - Novedad de Ingreso (2211300-FT-159) reposan en las historias laborales de los(as) servidores(as) que se posesionaron durante el 3° bimestre de 2022._x000a__x000a_No obstante, allega como soporte para atender una eventual autoría de gestión sobre riesgos de gestión, un  listado de los(as) servidores(as) posesionados(as) en la Entidad durante el 3°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3° bimestre de 2022, desde el proceso de Gestión Estratégica de Talento Humano con el apoyo del procedimiento de Gestión de Nómina, se cotejaron los valores totales de las nóminas procesadas y de las planillas de autoliquidación garantizando que estos estuvieran contenidos dentro de los recursos del presupuesto aprobado para cada uno de los períodos."/>
    <s v="Se allegan como evidencia de la aplicación de la actividad de control los Memorandos (2211600-FT-011) por medio de las cuales se realizó la solicitud de los Registros Presupuestales a la Subdirección Financiera con sus respectivos soportes que evidencian igualdad en los valores a dispersar bajo el concepto de las nóminas procesadas en el 3° bimestre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3"/>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bimestre de 2022 se llevó a cabo el 2° Subcomité de Autocontrol de la Dirección de Talento Humano, a través del cual, cada uno de los líderes de los procedimientos de los procesos de Gestión Estratégica de Talento Humano y Gestión de Seguridad y Salud en el Trabajo realizaron la exposición de la gestión adelantada durante marzo y abril de 2022."/>
    <s v="Acta del 2° Subcomité de Autocontrol 2022 y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3° bimestre de 2022,  desde el proceso de Gestión Estratégica de Talento Humano con el apoyo d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3° bimestre de 2022 y las respectivas Resoluciones por las cuales se reconoce el incremento de una prima técnica nivel Directivo/Asesor o Profesional, reposan en las respectivas historias laborales de los(as) servidores(as)._x000a__x000a_No obstante, allega como soporte para atender una posible auditoria de gestión sobre la aplicación de esta actividad de control, listado de los(as) servidores(as) con reconocimiento - incremento de prima técnica durante el 3° bimestr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bimestre de 2022 se llevó a cabo el 2° Subcomité de Autocontrol de la Dirección de Talento Humano, a través del cual, cada uno de los líderes de los procedimientos de los procesos de Gestión Estratégica de Talento Humano y Gestión de Seguridad y Salud en el Trabajo realizaron la exposición de la gestión adelantada durante marzo y abril de 2022."/>
    <s v="Acta del 2° Subcomité de Autocontrol 2022 y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3°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la Directora Técnica de Talento Humano y la Subsecretaria Corporativa reposan en e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3°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2"/>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3"/>
    <n v="2022"/>
    <s v="CORRUPCIÓN"/>
    <s v="3 CORRUPCIÓN"/>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Realizar sensibilización del procedimiento a los jefes de las dependencias de la Secretaría General  y/o sus delegados, con énfasis en la prevención de la materialización del riesgo de corrupción."/>
    <n v="1124"/>
    <s v="Preventiva"/>
    <s v="En progreso"/>
    <s v="Durante el mes de mayo se envía convocatoria a jefes de dependencias, con dos fechas posibles (Mayo y Junio) memo electrónico No. 3-2022-15234 y se realizó la primera reunión de socialización del procedimiento PR -382 Manejo de Caja Menor con los directivos y/ sus delegados por Teams. El 8 de junio se desarrolla la segunda jornada de sensibilización del procedimiento."/>
    <s v="Sí"/>
    <d v="2022-07-30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ó que las  solicitudes para el periodo mayo y junio cumplieran con el carácter de imprevistos, urgentes, imprescindibles e inaplazables. Al contar con el rubro en la constitución de caja menor fueron aprobadas para realizar las respectivas compras. Para el mes de mayo se generaron  diez (10) solicitudes, para junio  ocho (8)  solicitudes. ."/>
    <s v="Se realiza el cargue de las solicitudes con respuest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mayo y junio se revisó que el valor de las facturas correspondieran a las  realizadas y que estas (18) solicitudes (mayo 10, junio 8),  cumplieran con las especificaciones de ley. _x000a_No se revisan  cotizaciones dado que ninguna de las solicitudes superan el 60 % de un SMLV."/>
    <s v="35  Internacional de Cámaras y Lentes S.A.S._x000a_36  Centro Car 19 Limitada_x000a_37  Imprenta Nacional de Colombia_x000a_38  Carlos Enrique Páramo Ltda.(2)_x000a_39  Centro Car 19 Limitada_x000a_40  Centro Car 19 Limitada_x000a_41  Martha Patricia Gómez Sandoval y otros_x000a_42  Centro Car 19 Limitada_x000a_43  Fideicomiso Concesiones CCFC SAS - Patrimonio Autónomo Fiduciaria Corficolombiana SA_x000a_44  Fideicomiso Concesiones CCFC SAS - Patrimonio Autónomo Fiduciaria Corficolombiana SA_x000a_45  Andrés Hiber Arévalo Pacheco_x000a_46  Carlos Andrés Hernández Montiel y otros_x000a_47  LFC Redes y Computadores SAS_x000a_48  Cesar Augusto Franco Laverde_x000a_49  Cacharrería y Papelería El Gran Portal de las Once SASy y otros_x000a_50 Peaje Los Patios OBG 771_x000a_51 Peaje Los Patios OBH 314_x000a_52 Trámite autenticación de poder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los documentos asociados a las solicitudes de los Reembolsos números 4, 5, 6  y 7 (memorando radicación solicitud de reembolso 4,  5, 6  y 7, formatos de reembolso 4, 5, 6  y 7 firmados, Resoluciones No. 4, 5, 6  y 7 y todos los soportes correspondientes), confirmando que corresponden los rubros, conceptos, valor y códigos presupuestales._x000a_"/>
    <s v="Memorando  3-2022-13657 Solicitud RP Para Reembolso No. 4 De La Caja Menor  _x000a_2022, 3-2022-16166 , Solicitud RP para reembolso No. 5 y 6 de la caja menor  2022, la Resolución 005 y 006 del  2022 con sus soportes y memorando 3-2022-17046  Solicitud RP Para Reembolso No. 4 De La Caja Menor 2022   con sus soport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bril y mayo de 2022._x000a_Se realizó la comparación correspondiente a la conciliación bancaria de los meses de abril y mayo (memorandos radicación conciliación bancaria mes de abril y mayo, libro de banco, conciliaciones firmadas, extractos bancarios).   "/>
    <s v="Memorandos (3-2022-13443 abril, 3-2022-16916 mayo), el formato  FT-1096 Libro de bancos,  el formato FT 731 Conciliación bancaria y el extracto bancario para el mes de abril  y mayo 2022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Para el periodo comprendido entre mayo y junio de 2022, se realizó un (1) arqueo de caja menor el día 02 de junio 2022."/>
    <s v="Arqueo registrado en el formato 4233100-FT-320 Arqueo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s v="Cerrado"/>
    <s v="Con corte al 28 de febrero no se ha realizado avance sobre la acción."/>
    <s v="Sí"/>
    <d v="2022-03-15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el año anterior, para este año se tiene contemplado realizar el proceso de verificación y actualización de los elementos entregados"/>
    <s v="No aplica toda vez que la entrega de los botiquines de las diversas sedes de la Entidad se entregó durante la vigencia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5"/>
    <n v="2022"/>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s v="En progreso"/>
    <s v="Junio 2022 (16%) _x000a__x000a_Durante junio de 2022 desde el proceso de Gestión de Seguridad y Salud en el Trabajo se realizó la propuesta de actualización del documento 4232000-PR-372 - Gestión de Peligros, Riesgos y Amenazas, el cual contiene la alineación de sus puntos de control con las actividades de control establecidas en el mapa de riesgos del proceso conforme a la acción de tratamiento definida para el riesgo de corrupción que se refiere a la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Sí"/>
    <d v="2022-08-30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3° bimestre de 2022  se adelantarían las inspecciones a que habían lugar de acuerdo a programación."/>
    <s v="_x000a_Se allegan como evidencia los registros que soportan la conformidad del contenido de los botiquines a través del formato Verificación de Botiquines Secretaría General sobre las inspecciones adelantadas durante los meses de mayo y junio de 2022._x000a__x000a_De igual forma y con el propósito de la verificación, se allega el cronograma establecido para adelantar las inspecciones sobre los botiquines de las diversas sedes de la entida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5"/>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3°  bimestre de 2022 se llevó a cabo el 2° Subcomité de Autocontrol de la Dirección de Talento Humano por el cual cada uno de los procedimientos de los procesos de Gestión Estratégica de Talento Humano y Gestión de Seguridad y Salud en el Trabajo realizaron la exposición de la gestión adelantada durante marzo y abril de 2022."/>
    <s v="Acta del 2° Subcomité de Autocontrol 2022 y como soporte de su realización se allega como evidencia el memorando por el cual se remitió el acta a la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3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s v="Terminado"/>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x v="0"/>
    <x v="0"/>
    <x v="0"/>
    <x v="0"/>
    <x v="0"/>
    <x v="0"/>
    <x v="0"/>
    <x v="0"/>
    <x v="0"/>
    <x v="0"/>
    <x v="0"/>
    <x v="0"/>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Actualización de los controles Procedimiento 4203000- PR-355 Gestión Jurídica para la defensa de los intereses de la Secretaria General."/>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6) indica que el Comité de Conciliación, autorizado(a) por el Decreto 1069 de 2015, cada vez que se requiera realiza el estudio, evaluación y análisis de la procedencia o no de la conciliación en el caso concreto, verific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14 realizada el 23 de junio de 2022, se analizó la ficha técnica de Conciliación Judicial No. 1592; proceso 2021-00264 medio control Nulidad y Restablecimiento del Derecho, donde obra como demandante Flavio Antonio Rubiano Camacho, adelantado en el Juzgado 57 Administrativo Sección Segunda y se analizó la ficha técnica de Conciliación extrajudicial No. 1591,  convocante: GYG CONSTRUCCIONES; Expediente No. E-2022-267267 medio de Control: Controversias Contractuales adelantado en la Procuraduría 55 - Judicial Administrativa.    "/>
    <s v="Acta de Comité No. 1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m/>
    <m/>
    <m/>
    <m/>
    <m/>
    <m/>
  </r>
  <r>
    <x v="16"/>
    <n v="2022"/>
    <s v="CORRUPCIÓN"/>
    <s v="3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s v="En progreso"/>
    <s v="En sesión No. 8 realizada el 07 de abril de 2022 se analizó ficha técnica conciliación judicial No. 1589) proceso No. 2020-00217 Medio de Control Controversias Contractuales donde obra como demandante la Secretaría General de la Alcaldía Mayor de Bogotá y como demandado Universidad Nacional, la cual es adelantada en el Juzgado treinta y cuatro (34) administrativo Sección Tercera. _x000a_En sesión No. 13 realizada el 09 de junio de 2022, se analizó el llamamiento en garantía No. 79, proceso 2021-00189 medio de control Nulidad y Restablecimiento del Derecho donde obra como demandante Juan Guillermo Awazacko Reyes, el cual es adelantado en el proceso adelantado en el Juzgado cuarenta y cho (48) Administrativo de Bogotá Tercera. _x000a_En sesión No. 14 realizada el 23 de junio de 2022, se analizó la ficha técnica de Conciliación Judicial No. 1592; proceso 2021-00264 medio control Nulidad y Restablecimiento del Derecho, donde obra como demandante Flavio Antonio Rubiano Camacho, adelantado en el Juzgado 57 Administrativo Sección Segunda y se analizó la ficha técnica de Conciliación extrajudicial No. 1591,  convocante: GYG CONSTRUCCIONES; Expediente No. E-2022-267267 medio de Control: Controversias Contractuales adelantado en la Procuraduría 55 - Judicial Administrativa.    _x000a_"/>
    <s v="Sí"/>
    <d v="2022-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10) indica que el secretario y/o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WEB”"/>
    <s v="Preventivo"/>
    <s v="Se recibieron dos notificaciones de acciones judiciales durante el meses de mayo  y junio del 2022._x000a_Proceso de acción contractual No.  2022-00143 _x000a_Proceso de acción de nulidad y restablecimiento del derecho No. 2021-00189"/>
    <s v="Dos 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1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13) indica que el apoderado de la Entidad, autorizado(a) por el Decreto 1069 de 2015, cada vez que se requiera realiza el estudio, evaluación y análisis del llamamiento en garantía con fines de repetición y/o demás mecanismos jurídicos que se estimen pertinentes, así mismo, el Comité de Conciliación verificará si el apoderado preparó adecuada defensa y si el área técnica aportó elementos para el ejercicio de defensa.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en el Sistema de información de procesos judiciales “SIPROJ WEB y/o en la certificación Comité de Conciliación 4203000-FT-970 que contiene la recomendación del llamamiento en garantía"/>
    <s v="Preventivo"/>
    <s v="En sesión No. 13 realizada el 09 de junio de 2022, se analizó el llamamiento en garantía No. 79, proceso 2021-00189 medio de control Nulidad y Restablecimiento del Derecho donde obra como demandante Juan Guillermo Awazacko Reyes, el cual es adelantado en el proceso adelantado en el Juzgado cuarenta y cho (48) Administrativo de Bogotá Tercera. "/>
    <s v="Acta de Comité No. 1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l periodo de este reporte no se recibieron sentencias que debieron informarse a las dependencias responsables del cumplimiento y al ordenador del gas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_x000a_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l periodo de este reporte el Comité de Conciliación no debió evaluar ni analizar casos relacionados con es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s v="3 CORRUPCIÓN"/>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 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La Oficina Asesora Jurídica realizó informe semestral de la gestión del Comité de Conciliación."/>
    <s v="Informe Semestral del Comité de Conciliación de la Secretaria General de la Alcaldía Mayor de Bogotá D.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n v="2022"/>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Revisar los formatos asociados al procedimiento en busca de identificar mejoras que permitan fortalecer la gestión del riesgo_x000a__x000a_"/>
    <s v="Acción_1084_x000a__x000a__x000a_"/>
    <s v="De mejora"/>
    <x v="0"/>
    <s v="26/05/2022: Se realiza la última y cuarta mesa de trabajo, en la que se adelantaron y finiquitaron ajustes para los formatos y procedimiento 1210200-PR-306 &quot; Asesoría Técnica y Proyectos en Materia TIC, para le mes de junio se realizara formalmente la solicitud de modificación en el Sistema integrado de gestión._x000a_Avance 80%_x000a__x000a_De acuerdo con las acciones de mejoras creadas con el fin de minimizar la materialización del riesgo, desde la Alta Consejería se adelantaron las acciones pertinentes con el fin de validar los formatos del procedimiento 1210200-PR-306 logrando identificar las mejoras que nos ayudaran fortalecer la gestión del riesgo. Se actualizó el procedimiento y los formatos asociados a este y fueron aprobados en el sistema de gestión de calidad el pasado 28 de junio de 2022."/>
    <s v="Sí"/>
    <d v="2022-06-30T00:00:00"/>
    <x v="0"/>
    <s v="-"/>
    <s v="-"/>
    <s v="-"/>
    <s v="-"/>
    <s v="-"/>
    <s v="-"/>
    <s v="-"/>
    <s v="-"/>
    <s v="-"/>
    <s v="-"/>
    <s v="-"/>
    <s v="-"/>
    <x v="0"/>
    <s v="-"/>
    <s v="-"/>
    <s v="-"/>
    <s v="-"/>
    <s v="-"/>
    <s v="-"/>
    <s v="-"/>
    <s v="-"/>
    <s v="-"/>
    <s v="-"/>
    <s v="-"/>
    <s v="-"/>
    <s v="-"/>
    <s v="-"/>
    <s v="-"/>
    <s v="-"/>
    <s v="-"/>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Se requiere modificar el mapa de riesgos de acuerdo con la actualización del procedimiento PR-306 &quot; Asesoría Técnica o Formulación y Ejecución de Proyectos en el Distrito Capital&quot; realizada el 28 de junio de 2022"/>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quot;Formulación del Proyecto&quot;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quot;Formulación del Proyecto&quot; y Acta 2211600-FT-008 Mesa técnica de seguimiento de proyectos.."/>
    <s v="Detectivo"/>
    <s v="Se realizaron las mesas técnicas trimestrales de los proyectos:_x000a_1. Agendas de Transformación Digital_x000a_2. Infraestructura para TIC en el Distrito_x000a_3. Estrategia de apropiación digital para potenciar el conocimiento y usos de tecnologías._x000a_Dada la fecha de corte de presentación del actual monitoreo se han realizado tres de las cinco  mesas de seguimiento, los restantes se tienen proyectados para desarrollarse en los próximos días."/>
    <s v="Actas Mesas Técnicas de seguimiento de los siguientes proyectos:_x000a_1. Agendas de Transformación Digital_x000a_2. Infraestructura para TIC en el Distrito_x000a_3. Estrategia de apropiación digital para potenciar el conocimiento y usos de tecnología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0"/>
    <n v="2022"/>
    <s v="CORRUPCIÓN"/>
    <s v="3 CORRUPCIÓN"/>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Verificar la implementación de los formatos ajustados"/>
    <s v="Acción_1085"/>
    <s v="De mejora"/>
    <x v="1"/>
    <s v="La acción inicia el 01 de julio de 2022 por lo cual no cuenta con seguimiento para este periodo."/>
    <s v="Sí"/>
    <d v="2022-12-30T00:00:00"/>
    <x v="0"/>
    <s v="-"/>
    <s v="-"/>
    <s v="-"/>
    <s v="-"/>
    <s v="-"/>
    <s v="-"/>
    <s v="-"/>
    <s v="-"/>
    <s v="-"/>
    <s v="-"/>
    <s v="-"/>
    <s v="-"/>
    <x v="0"/>
    <s v="-"/>
    <s v="-"/>
    <s v="-"/>
    <s v="-"/>
    <s v="-"/>
    <s v="-"/>
    <s v="-"/>
    <s v="-"/>
    <s v="-"/>
    <s v="-"/>
    <s v="-"/>
    <s v="-"/>
    <s v="-"/>
    <s v="-"/>
    <s v="-"/>
    <s v="-"/>
    <s v="-"/>
    <s v="-"/>
    <s v="-"/>
    <s v="-"/>
    <s v="-"/>
    <x v="1"/>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Detectivo"/>
    <s v="Para el periodo del seguimiento del monitoreo de riesgos que corresponde al ciclo 3, no aplican informes parcial/final de los proyectos, toda vez que su periodicidad es anual o al final el proyecto y a la fecha no se han finalizado ningún proyec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
    <n v="2022"/>
    <s v="CORRUPCIÓN"/>
    <s v="3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Verificar la pertinencia de las Modificación de 4204000-OT-020 Plan de Contingencia TI-DRP"/>
    <s v="CHIE 1087"/>
    <s v="Preventiva"/>
    <x v="1"/>
    <s v="&quot;El 7 de enero se realiza la publicación de la 4204000-OT-020 Plan de Contingencia TI-DRP. Se está a la espera de verificación y aprobación de la Alta Dirección&quot;"/>
    <s v="Sí"/>
    <d v="2022-07-30T00:00:00"/>
    <x v="0"/>
    <s v="-"/>
    <s v="-"/>
    <s v="-"/>
    <s v="-"/>
    <s v="-"/>
    <s v="-"/>
    <s v="-"/>
    <s v="-"/>
    <s v="-"/>
    <s v="-"/>
    <s v="-"/>
    <s v="-"/>
    <x v="0"/>
    <s v="-"/>
    <s v="-"/>
    <s v="-"/>
    <s v="-"/>
    <s v="-"/>
    <s v="-"/>
    <s v="-"/>
    <s v="-"/>
    <s v="-"/>
    <s v="-"/>
    <s v="-"/>
    <s v="-"/>
    <s v="-"/>
    <s v="-"/>
    <s v="-"/>
    <s v="-"/>
    <s v="-"/>
    <s v="-"/>
    <s v="-"/>
    <s v="-"/>
    <s v="-"/>
    <x v="0"/>
    <s v="Posibilidad de afectación reputacional por inadecuado seguimiento a las actividades, debido a exceso de las facultades otorgadas en la administración  y/o gestión de los recursos de la Infraestructura tecnológica de la secretaria general"/>
    <s v="Se solicita modificación dado que se cambió la forma de operar del proceso del PR-101 Gestión de Incidentes, Requerimientos y problemas Tecnológicos"/>
    <s v="Corrupción"/>
    <s v="Posibilidad de afectación reputacional por inadecuado seguimiento a las actividades, debido a exceso de las facultades otorgadas en la administración  y/o gestión de los recursos de la Infraestructura tecnológica de la secretaria general"/>
    <s v="El profesional de la Oficina TIC autorizado por el Jefe de la Oficina de Tecnologías de la información y las comunicaciones, cada vez que se ejecute el mantenimiento verifica el cronograma acordado y formato entregado por el proveedor con las actividades realizadas._x000a__x000a_La(s) fuente(s) de información utilizadas es (son):_x0009_Formato_x0009_2213200-FT- 259 Mantenimiento preventivo o reporte del proveedor. El Sistema de Gestión de Servicios_x0009__x0009_(Mantenimientos_x0009_no programados) y Cronograma de mantenimientos acordado_x000a__x000a_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_x000a__x000a_En caso contrario se recibe a satisfacción el mantenimiento ejecutado_x000a__x000a_Queda como evidencia Correo Electrónico Informe resultado actividades ejecutadas en mantenimiento_x000a__x000a_Mantenimiento preventivo 2213200-FT-259 ó Reporte del proveedor y/o Memorando 2211600-FT-011_x000a_Solicitud de ajustes para las actividades que se ejecutaron durante los mantenimientos_x000a__x000a_"/>
    <s v="Preventivo"/>
    <s v="No se adelantaron mantenimientos  preventivos de equipos de computo y aire acondicionado  durante el periodo solicitado_x000a__x000a_Se realizó en el periodo mantenimiento de las UPS Marusson. verifica el cronograma acordado y formato entregado por el proveedor con las actividades realizadas._x000a_"/>
    <s v="Soporte: Reportes mantenimiento  preventivo UPS Marusson - CE Chapinero y Archivo Bogotá"/>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1"/>
    <n v="2022"/>
    <s v="CORRUPCIÓN"/>
    <s v="3 CORRUPCIÓN"/>
    <s v="-"/>
    <s v="-"/>
    <s v="-"/>
    <s v="-"/>
    <x v="0"/>
    <s v="Posibilidad de afectación reputacional por inadecuado seguimiento a las actividades, debido a exceso de las facultades otorgadas en la administración  y/o gestión de los recursos de la Infraestructura tecnológica de la secretaria general"/>
    <s v="Reducir"/>
    <s v="(A.P.) Revisar la precisión de las evidencias que se generan como resultado de la aplicación del control del procedimiento 2213200-PR-101."/>
    <s v="CHIE 1088"/>
    <s v="Preventiva"/>
    <x v="1"/>
    <s v="el 30 de Junio se realizan reuniones para ajuste de la versión del PR-101 con la OAP, se procede a generar la última versión del documento para el cargue en el SIG._x000a_"/>
    <s v="Sí"/>
    <d v="2022-05-30T00:00:00"/>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Se reciben 4105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Se reciben 4105 solicitudes a través del sistema de servicios, los cuales fueron verificados, categorizados y asignados de acuerdo con lo establecido en la Guías GS-044. No se presentaron casos de no resuelt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Se reciben 4105 solicitudes a través del sistema de servicios, los cuales fueron verificados, categorizados y asignados de acuerdo con lo establecido en la Guías GS-044.  No se presentaron casos de devolución de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s v="Preventivo"/>
    <s v="Se reciben 4105 solicitudes a través del sistema de servicios, los cuales fueron verificados, categorizados y asignados de acuerdo con lo establecido en la Guías GS-044.No se presentaron casos de devolución de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_x000a__x000a_En caso contrario el profesional o técnico de la oficina TIC procede a dejar la documentación y el estado del servicio como se encuentra. Queda como evidencia El sistema de gestión de servicios."/>
    <s v="Detectivo"/>
    <s v="Se reciben 4105 solicitudes a través del sistema de servicios, los cuales fueron verificados, categorizados y asignados de acuerdo con lo establecido en la Guías GS-044. No se presentaron casos de aclarar o  cambio en la documentación de la solución del servicio."/>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Se reciben 4105 solicitudes a través del sistema de servicios, los cuales fueron verificados, categorizados y asignados de acuerdo con lo establecido en la Guías GS-044.  No se presentaron observaciones, desviaciones o diferencias para reapertura de casos en la herramienta frente al servicio prestado y se encuentran los servicios debidamente cerrados."/>
    <s v="Reporte Análisis 01 Mayo al 30 Junio del sistema de Gestión se Servicios.xlsx"/>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PR-101 PC#12) indica que Jefe de la Oficina TIC´s, ,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_x000a_2211600-FT-011 Remitiendo Acta subcomité de autocontrol y Acta subcomité de autocontrol 2210112-FT-281."/>
    <s v="Detectivo"/>
    <s v="Se genera el análisis para el mes de Mayo y Junio y se presenta en el Subcomité de Autocontrol  donde se relaciona las observaciones frente a los servicios y frente al informe presentado. Se realiza la aprobación y el envío del informe."/>
    <s v="Informe de Seguimiento y servicios presentado en Subcomité  con acta de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inadecuado seguimiento a las actividades, debido a exceso de las facultades otorgadas en la administración  y/o gestión de los recursos de la Infraestructura tecnológica de la secretaria general"/>
    <s v="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evaluado no se materializo el riesgo, por lo anterior no se aplico el control._x0009_"/>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2"/>
    <s v="CORRUPCIÓN"/>
    <s v="3 CORRUPCIÓN"/>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Implementar los siguientes controles preventivos automáticos en el Sistema de Información de Víctimas de Bogotá - SIVIC._x000a_* Alertas sobre la duplicidad de ayudas al momento del otorgamiento._x000a_* Identificación, revisión y corrección de los FUD registrados mensualmente en SIVIC._x000a_* Validaciones mínimas en los campos de &quot;número de identificación y ciudad de nacimiento&quot;"/>
    <s v="1082 - Aplicativo CHIE"/>
    <s v="Preventiva"/>
    <x v="3"/>
    <s v="Se desarrollo e implemento en el Sistema de Información SIVIC, una funcionalidad en la que el sistema guarda el documento de identidad y verifica el número de caracteres de dicho documento, entre las validaciones se encuentra:_x000a_•_x0009_Que el número de documento sea mayor a 8 caracteres_x000a_•_x0009_Que el número sea menor de 13 caracteres_x000a_•_x0009_No permite ingresar documentos con números seguidos como: 111, 123, 000 Etc._x000a_•_x0009_No permite guardar si el campo de documento esta vacío."/>
    <s v="Sí"/>
    <d v="2022-06-30T00:00:00"/>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mayo y junio del año 2022, se verificó que en el otorgamiento se cumpliera con los puntos de control establecidos, frente a la revisión y aprobación de la solicitud de otorgamiento de ayuda y atención humanitaria inmediata por parte del coordinador._x000a_Abril:_x000a_Se realizó el análisis de las Atenciones y Ayudas Humanitarias Inmediatas otorgadas durante el mes de ABRIL de 2022; se revisaron el total de las medidas otorgadas que corresponden a 429. Para este periodo se cumplió con el 100%_x000a_Mayo:_x000a_Se realizó el análisis de las Atenciones y Ayudas Humanitarias Inmediatas otorgadas durante el mes de MAYO de 2022; se revisaron el total de las medidas otorgadas que corresponden a 1096. Para este periodo se cumplió con el 100%_x000a_Junio:_x000a_Se realizó el análisis de las Atenciones y Ayudas Humanitarias Inmediatas otorgadas durante el mes de JUNIO de 2022; se revisaron el total de las medidas otorgadas que corresponden a 1013. Para este periodo se cumplió con el 100%"/>
    <s v="REPORTE DE TRANSPARENCIA ABRIL 2022_x000a__x000a_REPORTE DE TRANSPARENCIA MAYO 2022_x000a__x000a_REPORTE DE TRANSPARENCIA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2"/>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mayo y junio del año 2022, se verificó que en el otorgamiento se cumpliera con los puntos de control establecidos, frente a la revisión y aprobación de la solicitud de otorgamiento de ayuda y atención humanitaria inmediata por parte del profesional jurídico._x000a_Abril:_x000a_Se realizó el análisis de las Atenciones y Ayudas Humanitarias Inmediatas otorgadas durante el mes de ABRIL de 2022; se revisaron el total de las medidas otorgadas que corresponden a 429. Para este periodo se cumplió con el 100%_x000a_Se anexa base con revisión y aprobación_x000a_Mayo:_x000a_Se realizó el análisis de las Atenciones y Ayudas Humanitarias Inmediatas otorgadas durante el mes de MAYO de 2022; se revisaron el total de las medidas otorgadas que corresponden a 1096. Para este periodo se cumplió con el 100%_x000a_Se anexa base con revisión y aprobación_x000a_Junio:_x000a_Se realizó el análisis de las Atenciones y Ayudas Humanitarias Inmediatas otorgadas durante el mes de JUNIO de 2022; se revisaron el total de las medidas otorgadas que corresponden a 1013. Para este periodo se cumplió con el 100%_x000a_Se anexa base con revisión y aprobación"/>
    <s v="REPORTE DE TRANSPARENCIA ABRIL 2022_x000a__x000a_REPORTE DE TRANSPARENCIA MAYO 2022_x000a__x000a_REPORTE DE TRANSPARENCIA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Durante el periodo de mayo a junio, se realizó la verificación de los criterios de temporalidad, competencia y vulnerabilidad identificados en el reporte de otorgamiento en el sistema de información SIVIC. De acuerdo con esto, se remitió correo a los coordinadores de los Centros de Encuentro con los casos que requieren ser revisados para dar respuesta frente a las acciones y modificaciones realizadas.  _x000a__x000a_Abril: Se verificaron los criterios de los otorgamientos que se realizaron en el mes de abril, se revisó el total de las medidas que corresponde a 429, identificando 4 casos con inconsistencias, las cuales fueron subsanadas durante el mes. _x000a__x000a_Mayo: Se verificaron los criterios de los otorgamientos que se realizaron en el mes de abril, se revisó el total de las medidas que corresponde 1096, identificando 7 casos con inconsistencias, las cuales fueron subsanadas durante el mes. _x000a__x000a_Junio: Al ser una operación continua se debe dar paso al cierre de mes para realizar el reporte, primero se inicia la depuración total del otorgamiento de las medidas otorgadas durante el mes y posterior a ellos se continua con la verificación del punto de control el sistema de información y así socializar con el equipo de Centros de Encuentro, por lo anterior este reporte se obtendrá sobre el 08 de cada mes, por consiguiente, será reportado en el siguiente periodo. "/>
    <s v="Reporte  riesgo corrupción ABRIL_x000a_Reporte  riesgo corrupción MAYO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Reporte Matriz riesgo corrupción ABRIL_x000a_Reporte Matriz riesgo corrupción MAYO_x000a_Reporte Matriz riesgo corrupción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2"/>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Reporte Matriz riesgo corrupción ABRIL_x000a_Reporte Matriz riesgo corrupción MAYO_x000a_Reporte Matriz riesgo corrupción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3"/>
    <n v="2022"/>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4-Adelantar la actualización de la 4231000-GS-081-Guía para la estructuración de estudios previos"/>
    <s v="1114-2022-Aplicativo CHIE"/>
    <s v="Preventiva"/>
    <x v="1"/>
    <s v="En el mes de mayo se inició con la actualización de la Guía 4231000-GS-081 para la estructuración de estudios previos. En la misma se han incluido diversos acápites normativos que se encuentran vigentes y que son necesarios incluir para la estructuración de los procesos de contratación que lleva a cabo la entidad. No obstante, en junio se siguen adelantando ajustes teniendo en cuenta que ha sido necesario revisar e incluir temas normativos que en materia contractual se han expedido recientemente."/>
    <s v="Sí"/>
    <d v="2022-07-30T00:00:00"/>
    <x v="0"/>
    <s v="-"/>
    <s v="-"/>
    <s v="-"/>
    <s v="-"/>
    <s v="-"/>
    <s v="-"/>
    <s v="-"/>
    <s v="-"/>
    <s v="-"/>
    <s v="-"/>
    <s v="-"/>
    <s v="-"/>
    <x v="0"/>
    <s v="-"/>
    <s v="-"/>
    <s v="-"/>
    <s v="-"/>
    <s v="-"/>
    <s v="-"/>
    <s v="-"/>
    <s v="-"/>
    <s v="-"/>
    <s v="-"/>
    <s v="-"/>
    <s v="-"/>
    <s v="-"/>
    <s v="-"/>
    <s v="-"/>
    <s v="-"/>
    <s v="-"/>
    <s v="-"/>
    <s v="-"/>
    <s v="-"/>
    <s v="-"/>
    <x v="0"/>
    <s v="Posibilidad de afectación reputacional por pérdida de la confianza ciudadana en la gestión contractual de la Entidad, debido a decisiones ajustadas a intereses propios o de terceros durante la etapa precontractual con el fin de celebrar un contrato"/>
    <s v="Se requirió reprogramar la fecha de terminación de la acción preventiva 114 (Aplicativo CHIE)  la cual señala &quot;Adelantar la actualización de la 4231000-GS-081-Guía para la estructuración de estudios previos&quot; hasta el 30/07/2022 en el entendido que se requiere realizar una revisión acuciosa a dicha guía de acuerdo a la normatividad aplicable vigente."/>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Mayo: Durante el mes de mayo se gestionaron ante la Dirección de Contratación un total de 11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Junio: Durante el mes de Junio se gestionaron ante la Dirección de Contratación un total de 16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_x000a__x000a__x000a_"/>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
    <s v="Preventivo"/>
    <s v="Mayo: Durante el mes de mayo de 2022 se suscribieron un total de 16 procesos de contratación de los cuales 2 corresponden a la modalidad de mínima cuantía, 11 Acuerdos Marco de Precios y 3 menores cuantía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julio por parte de los supervisores a través de la herramienta compartida para tal fin._x000a__x000a_Junio: Durante el mes de Junio de 2022 se suscribieron un total de 10 procesos de contratación de los cuales 1 corresponde a la modalidad de Concurso de méritos, 4 contrataciones directas, 2 mínimas cuantías y 3 bajo Subastas Inversas. Realizada la verificación en el SECOP se pud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julio por parte de los supervisores a través de la herramienta compartida para tal fin._x000a_"/>
    <s v="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0"/>
    <x v="0"/>
    <x v="1"/>
    <x v="1"/>
    <x v="0"/>
    <x v="0"/>
  </r>
  <r>
    <x v="3"/>
    <n v="2022"/>
    <s v="CORRUPCIÓN"/>
    <s v="3 CORRUPCIÓN"/>
    <s v="-"/>
    <s v="-"/>
    <s v="-"/>
    <s v="-"/>
    <x v="0"/>
    <s v="Posibilidad de afectación reputacional por pérdida de la confianza ciudadana en la gestión contractual de la Entidad, debido a decisiones ajustadas a intereses propios o de terceros durante la etapa precontractual con el fin de celebrar un contrato"/>
    <s v="Reducir"/>
    <s v="Acción Preventiva 1113-Adelantar una socialización a los  enlaces contractuales de las dependencias sobre la estructuración de estudios y documentos previos para adelantar los procesos contractuales con fundamento en los procedimientos internos."/>
    <s v="1113-2022-Aplicativo CHIE"/>
    <s v="Preventiva"/>
    <x v="1"/>
    <s v="Durante el periodo reportado no se adelantaron actividades frente a la acción ."/>
    <s v="Sí"/>
    <d v="2022-12-31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Mayo: Se adelantaron un total de 3 Comités de Contratación en el mes de mayo, entre los cuales 2 son sesiones ordinarias y 1 sesión extraordinaria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Junio: Se adelantaron un total de 7 Comités de Contratación en el mes de Juni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yo y junio de 2022."/>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Correctivo"/>
    <s v="Mayo: En el mes se reportan treinta y ocho (38) solicitudes de liquidación y/o terminación de contrato o convenio. De éstas treinta y seis (37) se dieron por liquidadas, una (1) de ellas en terminación se encuentra en revisión, lo anterior quiere decir que se cumplió con la documentación y revisión de conformidad por parte del profesional de la Dirección de Contratación.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_x000a__x000a_Junio: En el mes se reportan treinta y dos (32) solicitudes de liquidación y/o terminación de contrato o convenio. De éstas quince (15) se dieron por liquidadas, diecisiete (17) de ellas en se encuentra en revisión y /o flujo de aprobación, lo anterior quiere decir que se cumplió con la documentación y revisión de conformidad por parte del profesional de la Dirección de Contratación. De acuerdo con lo anteriormente descrito no se materializa el riesgo en el entendido que se viene adelantando la revisión pertinente de los documentos requeridos para a liquidación de los contratos y la debida publicación en el SECOP de aquellos que se dan como liquidados._x000a_"/>
    <s v="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2"/>
    <s v="CORRUPCIÓN"/>
    <s v="3 CORRUPCIÓN"/>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cción Preventiva 1120-Realizar una socialización semestral a los supervisores y apoyos  de los mismos acerca del cumplimiento a lo establecido en el Manual de Supervisión de la entidad así como de los procedimientos internos en caso de generarse posibles incumplimientos."/>
    <s v="1120-2022-Aplicativo CHIE"/>
    <s v="Preventiva"/>
    <x v="1"/>
    <s v="Mediante memorando 3-2022-18303 del 28 de junio de 2022 se recordó a las diferentes áreas técnicas las socializaciones previstas a realizarse por parte de la Dirección de Contratación, mencionando que la relacionada con “Realizar una socialización semestral a los supervisores y apoyos de estos acerca del cumplimiento a lo establecido en el Manual de Supervisión” se llevaría en dos sesiones, la primera el 29/06/2022 y la segunda sesión el 27/07/2022. De acuerdo con lo anterior, para la primera sesión, se conectaron a través de la plataforma TEAMS un promedio de 33 funcionarios o contratistas de la entidad. Por lo que se viene cumpliendo con la acción prevista"/>
    <s v="Sí"/>
    <d v="2022-11-30T00:00:00"/>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Mayo: Durante el mes de mayo se gestionaron ante la Dirección de Contratación un total de 11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Junio: Durante el mes de Junio se gestionaron ante la Dirección de Contratación un total de 16 solicitudes de contratación, radicadas por las dependencias, en la modalidad de procesos de selección públicos de oferentes y contratación directa.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_x000a__x000a__x000a_"/>
    <s v="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3"/>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Mayo: Durante el mes no se materializaron riesgos de corrupción._x000a_Junio: Durante el mes no se materializaron riesgos de corrupción."/>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3"/>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Mayo: Durante el mes no se materializaron riesgos de corrupción._x000a_Junio: Durante el mes no se materializaron riesgos de corrup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ctualizar los procedimientos verbal y ordinario conforme a la normatividad del nuevo Código General Disciplinario."/>
    <s v="1076 - Aplicativo CHIE"/>
    <s v="Preventiva"/>
    <x v="1"/>
    <s v="Teniendo en cuenta la entrada en vigencia del Código General Disciplinario, la Oficina de Control Interno Disciplinario ha realizado las siguientes actividades relacionadas con la actualización de los procedimientos a la nueva normatividad: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mediante el cual se socializó a los servidores públicos de la Entidad los principales cambios del nuevo código, se explicó la división de roles de instrucción y juzgamiento en el proceso disciplinario y se informó que se estaba realizando el tramite pertinente para la expedición del decreto de modificación a la estructura organizacional, modificación de planta de personal y modificación al manual de funciones de la Secretaría General._x000a__x000a_Así mismo, en el mes de marzo de 2022 se colaboró en la elaboración del &quot;estudio técnico para la implementación del Código General Disciplinario en cumplimiento de la Ley 1952 de 2019 modificada por la Ley 2094 de 2021&quot;, que fue presentado al Departamento Administrativo del Servicio Civil Distrital - DASCD, para la modificación a la estructura organizacional, modificación de planta de personal y modificación del manual de funciones de la Secretaría General._x000a__x000a_El día 1 de abril de 2022 se recibió por parte de la Dirección Distrital de Asuntos Disciplinarios de la Secretaría Jurídica Distrital de la Alcaldía Mayor de Bogotá D.C., los proyectos de los procedimientos &quot;Primera Instancia - Etapa de Instrucción&quot;, &quot;Primera Instancia - Etapa de Juzgamiento Juicio Ordinario&quot; y &quot;Primera Instancia - Etapa de Juzgamiento Juicio Verbal&quot;, con el fin de recibir aportes, sugerencias y mejoras a los documentos. Posteriormente, el día 8 de abril de 2022, la Oficina de Control Interno Disciplinario remitió a la Dirección Distrital de Asuntos Disciplinarios de la Secretaría Jurídica Distrital, las observaciones y sugerencias realizadas a los referidos documentos, los cuales serán tenidos en cuenta para la actualización de los procedimientos de la Oficina de Control Interno Disciplinario de la Secretaría General de la Alcaldía Mayor de Bogotá D.C._x000a__x000a_En el mes de mayo se continuó con el trámite para la implementación de las garantías dentro del proceso disciplinario, incorporadas en la Ley 1952 de 2019 (Código General Disciplinario), modificada por la Ley 2094 de 2021. El día 23 de mayo de 2022 se recibió por parte del Departamento Administrativo del Servicio Civil Distrital - DASCD el concepto técnico FAVORABLE para la modificación a la Estructura Organizacional, Planta de Empleos y Manual Especifico de Funciones y Competencias Laborales de la Secretaría General, con efectos a partir del levantamiento de las medidas restrictivas de la ley de garantías electorales. Lo anterior permite continuar con las actuaciones necesarias para la actualización de los procedimientos._x000a__x000a_En el mes de junio se implementó el “Procedimiento de Gestión del Cambio”, el cual hace parte del Proceso de Direccionamiento Estratégico de la Secretaría General, debido a la importancia y los cambios necesarios que se generan con la modificación a la estructura organizacional de la Secretaría General con el fin de implementar la separación de funciones de instrucción y de juzgamiento, en dos funcionarios diferentes e independientes entre sí, pertenecientes al nivel directivo; así como la asignación del trámite de segunda instancia en cabeza del Despacho de la Secretaría Genera. La trazabilidad de la aplicación del “Procedimiento de Gestión del Cambio” se encuentra consolidada en el Formato FT-1085, trámite en el que se ha vinculado a otras dependencias como la Oficina Asesora Jurídica, el Despacho de la Secretaría General, y la Oficina Asesora de Planeación._x000a__x000a_En el marco de lo anterior, y de conformidad con lo dispuesto en el nuevo Código General Disciplinario, se continuó la revisión y ajustes a los procedimientos &quot;Primera Instancia - Etapa de Instrucción&quot;; &quot;Primera Instancia - Etapa Juzgamiento Ordinario&quot;; &quot;Primera Instancia Etapa Juzgamiento Verbal&quot;, &quot;y &quot;Segunda Instancia&quot; del Proceso Control Disciplinario, en cumplimiento a la acción de actualizar los procedimientos. _x000a__x000a_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
    <s v="Sí"/>
    <d v="2022-06-30T00:00:00"/>
    <x v="0"/>
    <s v="-"/>
    <s v="-"/>
    <s v="-"/>
    <s v="-"/>
    <s v="-"/>
    <s v="-"/>
    <s v="-"/>
    <s v="-"/>
    <s v="-"/>
    <s v="-"/>
    <s v="-"/>
    <s v="-"/>
    <x v="0"/>
    <s v="-"/>
    <s v="-"/>
    <s v="-"/>
    <s v="-"/>
    <s v="-"/>
    <s v="-"/>
    <s v="-"/>
    <s v="-"/>
    <s v="-"/>
    <s v="-"/>
    <s v="-"/>
    <s v="-"/>
    <s v="-"/>
    <s v="-"/>
    <s v="-"/>
    <s v="-"/>
    <s v="-"/>
    <s v="-"/>
    <s v="-"/>
    <s v="-"/>
    <s v="-"/>
    <x v="2"/>
    <s v="Posibilidad de afectación económica (o presupuestal) por fallo judicial en contra de los intereses de la entidad, debido a errores (fallas o deficiencias) en el trámite de los procesos disciplinarios"/>
    <s v="Se tiene previsto actualizar este riesgo una vez se establezca los nuevos procedimientos conforme a la normatividad del nuevo Código General Disciplinar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Definir e implementar una estrategia de divulgación, en materia preventiva disciplinaria, dirigida a los funcionarios y colaboradores de la Secretaría General."/>
    <s v="1077 - Aplicativo CHIE"/>
    <s v="Preventiva"/>
    <x v="1"/>
    <s v="Se documentó la estrategia de prevención en materia disciplinaria, dirigida a los funcionarios y colaboradores de la Secretaría General, la cual contiene el cronograma de las actividades a desarrollar durante el año 2022. La estrategia fue aprobada por la Jefe de la Oficina de Control Interno Disciplinario por correo electrónico el día 17 de febrero de 2022._x000a__x000a_El día 26 de febrero fue publicado el Tip Disciplinario # 1 en el canal institucional -Soy 10-, con el fin de divulgar cuáles son faltas disciplinarias consagradas en el Código Disciplinario Único y las prohibiciones de todo servidor público relacionadas con la participación en política, bajo el lema: “Prevenir es mejor que sancionar”._x000a__x000a_El día 28 de marzo fue publicado el Tip Disciplinario # 2 en el canal institucional -Soy 10-, con el fin de divulgar la entrada en vigencia del  Nuevo Código General Disciplinario y los principales cambios que habrá en los procesos adelantados en la Secretaría General, bajo el lema: “Prevenir es mejor que sancionar”._x000a__x000a_El día 30 de marzo de 2022 se realizó la jornada de orientación denominada “Nuevo Código General Disciplinario”,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7727 del 2 de marzo de 2022 en la oferta de actividades que se brindaron en el mes de marzo a todos los servidores de la Secretaría General._x000a__x000a_El día 27 de abril de 2022 se realizó la jornada de orientación denominada “Conductas que constituyen falta disciplinaria”,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1145 del 5 de abril de 2022 en la oferta de actividades que se brindaron en el mes de abril a todos los servidores de la Secretaría General._x000a__x000a_El día 29 de abril fue publicado el Tip Disciplinario # 3 en el canal institucional -Soy 10-, con el fin de divulgar los deberes que consagra el Código General Disciplinario en relación con la custodia, administración y conservación de bienes a cargo de los servidores públicos, así mismo, socializar el procedimiento para el traslado y reintegro de bienes en la Secretaría General, bajo el lema: “Prevenir es mejor que sancionar”_x000a__x000a_El día 31 de mayo de 2022  fue publicado el plegable con el fin de difundir a todos los funcionarios y colaboradores de la Secretaría General de la Alcaldía Mayor de Bogotá, lo contemplado en la Directiva No. 001 de 2021 expedida por la Secretaría Jurídica y la Secretaría General, relacionada con las “Directrices para la atención y gestión por posibles actos de corrupción y/o existencia de inhabilidades, incompatibilidades o conflicto de intereses, y protección de identidad del denunciante”. El plegable contiene de forma resumida y comprensible información relevante para todos los servidores públicos y está compuesta, entre otros, por los siguientes temas: ¿Existe algún lineamiento para denunciar presuntos actos de corrupción y/o existencia de inhabilidades, incompatibilidades o conflicto de intereses, cometidos por servidores públicos del Distrito? ¿Cuáles son los canales autorizados para la recepción de denuncias? ¿Cuál es el trámite que sigue la denuncia luego de radicada en los canales autorizados? ¿Qué pasa con la denuncia luego de ser recibida en la Oficina de Control Interno Disciplinario? ¿La Secretaría General debe garantizar la protección de identidad del denunciante? ¿Qué pasa si el denunciante se encuentra expuesto a riesgos o vulneración contra el goce de sus derechos como consecuencia de la denuncia?._x000a__x000a_El día 31 de mayo de 2022 fue publicado el Tip Disciplinario # 4 en el canal institucional -Soy 10-, con el fin de divulgar qué faltas se consideran gravísimas en el Código General Disciplinario, bajo el lema: “Prevenir es mejor que sancionar”._x000a__x000a_El día 23 de junio de 2022 fue publicado el Tip Disciplinario # 5 en el canal institucional -Soy 10-, con el fin de divulgar algunas prohibiciones de todo servidor público conforme al Código General Disciplinario, bajo el lema &quot;Prevenir es mejor que sancionar”._x000a__x000a_El día 28 de junio de 2022 se realizó la jornada de orientación sobre la “Directiva 008 de 2021”, por la plataforma Teams, teniendo como expositora a la Doctora Lina Yohanna Parra Patrón – Abogada Contratista de la Oficina de Control Interno Disciplinario de la Secretaría General de la Alcaldía Mayor de Bogotá D.C. El desarrollo de esta jornada de orientación, se realizó en articulación con la Dirección de Talento Humano, por lo que fue incluida mediante memorando No. 3-2022-16362 del 6 de junio de 2022 en la oferta de actividades que se brindaron en el mes de junio a todos los servidores de la Secretaría General."/>
    <s v="Sí"/>
    <d v="2022-11-30T00:00:00"/>
    <x v="0"/>
    <s v="-"/>
    <s v="-"/>
    <s v="-"/>
    <s v="-"/>
    <s v="-"/>
    <s v="-"/>
    <s v="-"/>
    <s v="-"/>
    <s v="-"/>
    <s v="-"/>
    <s v="-"/>
    <s v="-"/>
    <x v="0"/>
    <s v="-"/>
    <s v="-"/>
    <s v="-"/>
    <s v="-"/>
    <s v="-"/>
    <s v="-"/>
    <s v="-"/>
    <s v="-"/>
    <s v="-"/>
    <s v="-"/>
    <s v="-"/>
    <s v="-"/>
    <s v="-"/>
    <s v="-"/>
    <s v="-"/>
    <s v="-"/>
    <s v="-"/>
    <s v="-"/>
    <s v="-"/>
    <s v="-"/>
    <s v="-"/>
    <x v="2"/>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Se tiene previsto actualizar este riesgo una vez se establezca los nuevos procedimientos conforme a la normatividad del nuevo Código General Disciplinar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4"/>
    <n v="2022"/>
    <s v="CORRUPCIÓN"/>
    <s v="3 CORRUPCIÓN"/>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1078 - Aplicativo CHIE"/>
    <s v="Preventiva"/>
    <x v="1"/>
    <s v="En el mes de abril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2, en cumplimiento de lo establecido en el componente No. 1, Subcomponente No. 4, Actividad 4.3, del Plan Anticorrupción y de Atención al Ciudadano – PAAC 2022."/>
    <s v="Sí"/>
    <d v="2022-12-31T00:00:00"/>
    <x v="0"/>
    <s v="-"/>
    <s v="-"/>
    <s v="-"/>
    <s v="-"/>
    <s v="-"/>
    <s v="-"/>
    <s v="-"/>
    <s v="-"/>
    <s v="-"/>
    <s v="-"/>
    <s v="-"/>
    <s v="-"/>
    <x v="0"/>
    <s v="-"/>
    <s v="-"/>
    <s v="-"/>
    <s v="-"/>
    <s v="-"/>
    <s v="-"/>
    <s v="-"/>
    <s v="-"/>
    <s v="-"/>
    <s v="-"/>
    <s v="-"/>
    <s v="-"/>
    <s v="-"/>
    <s v="-"/>
    <s v="-"/>
    <s v="-"/>
    <s v="-"/>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Se tiene previsto actualizar este riesgo una vez se establezca los nuevos procedimientos conforme a la normatividad del nuevo Código General Disciplinario. Cabe señalar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a en el memorando dirigido a la Oficina Asesora de Planeación, en el cual se solicitará la reprogramación de la acción 1076 en la Herramienta CHIE para el día 30 de agosto de 2022, según el análisis de la matriz del Procedimiento de Gestión del Cambio."/>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1"/>
    <x v="0"/>
    <x v="0"/>
  </r>
  <r>
    <x v="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_x000a_Cabe aclarar que de los expedientes aperturados en este periodo, ninguno se inició con trámite del procedimiento verbal. "/>
    <s v="• Correos electrónicos y actas de reuniones mensuales  de verificación de custodia, reserva legal, conformación de los expedientes disciplinarios y actualización en los aplicativos SID y OCDI, de los meses de mayo y junio de 2022._x000a__x000a_• Actas de Subcomité de Autocontrol de los meses de mayo y junio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9__x0009__x0009__x0009_"/>
    <s v="Correctivo"/>
    <s v="Para el reporte en el presente periodo no ha sido necesaria la aplicación de este control en atención a que no se ha materializado el riesgo."/>
    <s v="Np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5"/>
    <n v="2022"/>
    <s v="CORRUPCIÓN"/>
    <s v="3 CORRUPCIÓN"/>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Realizar análisis de los actuales puntos de control del procedimiento de producción de artes gráficas para entidades distritales y su vulnerabilidad para con posibilidad de materialización del riesgo."/>
    <s v="1117 CHIE"/>
    <s v="Preventiva"/>
    <x v="1"/>
    <s v="Se realizó análisis de vulnerabilidad de los puntos de control incluidos en el procedimiento “Producción de artes gráficas para entidades distritales” cód. 2213300-PR-098, por parte del equipo de trabajo de la Subdirección de Imprenta Distrital en cabeza del gestor de producción, asimismo la Subdirección de Servicios Administrativos analizó el punto de control de la actividad No. 6 donde ellos se encuentran inmersos. _x000a__x000a_Acorde con lo anterior, se concluyó en los dos análisis que no se encuentra vulnerabilidad alguna que permita la materialización del riesgo en dichos puntos de control implementados para el procedimiento durante el primer semestre del año en curso. "/>
    <s v="Sí"/>
    <d v="2022-12-31T00:00:00"/>
    <x v="0"/>
    <s v="-"/>
    <s v="-"/>
    <s v="-"/>
    <s v="-"/>
    <s v="-"/>
    <s v="-"/>
    <s v="-"/>
    <s v="-"/>
    <s v="-"/>
    <s v="-"/>
    <s v="-"/>
    <s v="-"/>
    <x v="0"/>
    <s v="-"/>
    <s v="-"/>
    <s v="-"/>
    <s v="-"/>
    <s v="-"/>
    <s v="-"/>
    <s v="-"/>
    <s v="-"/>
    <s v="-"/>
    <s v="-"/>
    <s v="-"/>
    <s v="-"/>
    <s v="-"/>
    <s v="-"/>
    <s v="-"/>
    <s v="-"/>
    <s v="-"/>
    <s v="-"/>
    <s v="-"/>
    <s v="-"/>
    <s v="-"/>
    <x v="1"/>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se verificaron y registraron los datos de los trabajos solicitados, así como las especificaciones técnicas en las ordenes de producción correspondientes._x000a__x000a_Para efectos de control, se realizan reuniones de seguimiento a producción."/>
    <s v="Relación de solicitudes de trabajos de impresión._x000a__x000a_Reporte de ordenes de producción (EMLAZE)._x000a__x000a_Actas de reunión de producción (FT-836).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5"/>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En el cierre de la ejecución de la Ordenes de Producción, se realizó la verificación de la trazabilidad reportada en el aplicativo EMLAZE y se confirma la coherencia de los resultados de utilización de recursos con respecto a los planeados, acorde con esto se procedió a realizar los cierres respectivos de cada OP._x000a__x000a_Para efectos de control, se realizan reuniones de seguimiento a producción."/>
    <s v="Los datos de trazabilidad de cada orden de producción registrados por los funcionarios o servidores en el aplicativo EMLAZE, se encuentran disponibles para consulta en línea con rol de acceso en caso de requerirse._x000a__x000a_Actas de reunión de producción (FT-83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s v="3 CORRUPCIÓN"/>
    <s v="-"/>
    <s v="-"/>
    <s v="-"/>
    <s v="-"/>
    <x v="0"/>
    <s v="Posibilidad de afectación reputacional por sanción de un ente control o regulador, debido a decisiones ajustadas a intereses propios o de terceros al formular el plan Estratégico de Tecnologías de la Información y las Comunicaciones con el fin de obtener "/>
    <s v="Reducir"/>
    <s v="A.P.) Sensibilizar a integrantes del proceso con el fin de fortalecer la aplicación de controles."/>
    <s v="CHIE 1086"/>
    <s v="Preventiva"/>
    <x v="0"/>
    <s v="&quot;El día 25 de marzo se realiza la sensibilización a integrantes del proceso con el fin de fortalecer la aplicación de controles del procedimiento 4204000-PR-116_x000a__x000a_El día 6 de abril  se realiza la sensibilización a integrantes del proceso con el fin de fortalecer la aplicación de controles del procedimiento 4204000-PR-187&quot;"/>
    <s v="Sí"/>
    <d v="2022-05-30T00:00:00"/>
    <x v="0"/>
    <s v="-"/>
    <s v="-"/>
    <s v="-"/>
    <s v="-"/>
    <s v="-"/>
    <s v="-"/>
    <s v="-"/>
    <s v="-"/>
    <s v="-"/>
    <s v="-"/>
    <s v="-"/>
    <s v="-"/>
    <x v="0"/>
    <s v="-"/>
    <s v="-"/>
    <s v="-"/>
    <s v="-"/>
    <s v="-"/>
    <s v="-"/>
    <s v="-"/>
    <s v="-"/>
    <s v="-"/>
    <s v="-"/>
    <s v="-"/>
    <s v="-"/>
    <s v="-"/>
    <s v="-"/>
    <s v="-"/>
    <s v="-"/>
    <s v="-"/>
    <s v="-"/>
    <s v="-"/>
    <s v="-"/>
    <s v="-"/>
    <x v="0"/>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16 Elaboración y Seguimiento del Plan Estratégico de TI basado en la arquitectura empresarial de TI "/>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_x000a_ _x000a_"/>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6"/>
    <n v="2022"/>
    <s v="CORRUPCIÓN"/>
    <s v="3 CORRUPCIÓN"/>
    <s v="-"/>
    <s v="-"/>
    <s v="-"/>
    <s v="-"/>
    <x v="1"/>
    <s v="-"/>
    <s v="-"/>
    <s v="-"/>
    <s v="-"/>
    <s v="-"/>
    <x v="2"/>
    <s v="-"/>
    <s v="-"/>
    <s v="-"/>
    <x v="0"/>
    <s v="-"/>
    <s v="-"/>
    <s v="-"/>
    <s v="-"/>
    <s v="-"/>
    <s v="-"/>
    <s v="-"/>
    <s v="-"/>
    <s v="-"/>
    <s v="-"/>
    <s v="-"/>
    <s v="-"/>
    <x v="0"/>
    <s v="-"/>
    <s v="-"/>
    <s v="-"/>
    <s v="-"/>
    <s v="-"/>
    <s v="-"/>
    <s v="-"/>
    <s v="-"/>
    <s v="-"/>
    <s v="-"/>
    <s v="-"/>
    <s v="-"/>
    <s v="-"/>
    <s v="-"/>
    <s v="-"/>
    <s v="-"/>
    <s v="-"/>
    <s v="-"/>
    <s v="-"/>
    <s v="-"/>
    <s v="-"/>
    <x v="0"/>
    <s v="Posibilidad de afectación reputacional por inadecuado seguimiento a las actividades, debido a errores (fallas o deficiencias) en el seguimiento y retroalimentación a los avances de proyectos de alto componente TIC definidos en el PETI"/>
    <s v="Se realiza cambios a las actividades del PR-187 Activos de Información"/>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_x000a_"/>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x v="0"/>
    <x v="0"/>
    <x v="0"/>
    <x v="0"/>
    <x v="0"/>
    <x v="0"/>
  </r>
  <r>
    <x v="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No aplica. El PETI se encuentra aprobado para la vigencia."/>
    <s v="No aplica. El PETI se encuentra aprobado para la vigenc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_x000a_Remitiendo seguimiento trimestral y Seguimiento Trimestral PETI 4204000-FT-1138_x000a_"/>
    <s v="Detectivo"/>
    <s v="No aplica. La solicitud de avance se realizará en el mes de Julio en consideración a que corresponde al registro de avance segundo trimestre Abril - Junio de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_x000a_Evidencia de Reunión  2213100-FT-449 Retroalimentación Resultado de evaluación             y/o            Memorando electrónico 2211600-FT-011 Retroalimentación Resultado de evaluación._x000a_"/>
    <s v="Detectivo"/>
    <s v="En el mes de Mayo se realiza la publicación del Seguimiento trimestral de PETI correspondiente al primer trimestre de 2022 https://secretariageneral.gov.co/transparencia/planeacion/PETI"/>
    <s v="1. Solicitud publicación seguimiento trimestral PETI y respuesta a solicitud._x000a_2, Formato FT-1138 Seguimiento Trimestral PETI _x0009_ public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
    <s v="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
    <s v="Correctivo"/>
    <s v="Durante el periodo evaluado no se materializo el riesgo, por lo anterior no se aplico el control."/>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2"/>
    <s v="CORRUPCIÓN"/>
    <s v="3 CORRUPCIÓN"/>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1079 - 2022 -Aplicativo CHIE"/>
    <s v="Preventiva"/>
    <x v="1"/>
    <s v="Se tiene previsto el desarrollo del segundo taller para un momento posterior."/>
    <s v="Sí"/>
    <d v="2022-09-30T00:00:00"/>
    <x v="0"/>
    <s v="-"/>
    <s v="-"/>
    <s v="-"/>
    <s v="-"/>
    <s v="-"/>
    <s v="-"/>
    <s v="-"/>
    <s v="-"/>
    <s v="-"/>
    <s v="-"/>
    <s v="-"/>
    <s v="-"/>
    <x v="0"/>
    <s v="-"/>
    <s v="-"/>
    <s v="-"/>
    <s v="-"/>
    <s v="-"/>
    <s v="-"/>
    <s v="-"/>
    <s v="-"/>
    <s v="-"/>
    <s v="-"/>
    <s v="-"/>
    <s v="-"/>
    <s v="-"/>
    <s v="-"/>
    <s v="-"/>
    <s v="-"/>
    <s v="-"/>
    <s v="-"/>
    <s v="-"/>
    <s v="-"/>
    <s v="-"/>
    <x v="1"/>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
    <s v="Preventivo"/>
    <s v="Durante el periodo mayo – junio se ejecutaron las siguientes actividades del PAA 2022:_x000a_Mayo:_x000a_1. Auditoría Proceso Gestión Jurídica_x000a_2. Auditoria Proyecto 7873 - Fortalecimiento de la Capacidad Institucional de la Secretaría General_x000a_3. Seguimiento a las medidas de Austeridad en el Gasto Público - Plan austeridad_x000a_4. Auditoría Sistema de información Gestión Contractual_x000a_5. Cumplimiento Metas Plan de Desarrollo Entidad_x000a_6. Seguimiento Mapa de Riesgos de Corrupción- PAAC_x000a_7. Auditoria Contratación - Política compras y contratación_x000a_8. Seguimiento Plan Anticorrupción y Atención al Ciudadano -PAAC_x000a_9. Seguimiento a la prestación del servicio en algunos puntos de Atención presencial (Cades y Supercades)_x000a_10. Seguimiento Plan Mejoramiento Auditoria Interna y Contraloría 5_x000a_11. Auditoría Proyecto 7867 - Generación de los lineamientos de comunicación del Distrito para construir ciudad y ciudadanía_x000a_12. Auditoria Política de Gobierno digital y seguridad digital_x000a_Junio:_x000a_1. Auditoría Asesoría Técnica y Proyectos en materia TIC_x000a_2. Arqueo de Caja Menor - Revisión Manejo de Fondo de Gastos Menores_x000a_3. Seguimiento Plan Mejoramiento Auditoría Interna y Contraloría_x000a_4. Seguimiento Ejecución presupuestal y contractual_x000a__x000a_"/>
    <s v="Programas de trabajo y memorandos remisorios de los informes preliminares con su anexo, para el periodo del reporte mayo-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7"/>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_x0009__x0009__x0009__x0009__x0009__x0009__x0009__x0009__x0009__x0009__x0009__x0009_"/>
    <s v="Preventivo"/>
    <s v="Se suscribieron los compromisos éticos por parte de todo el equipo auditor de la OCI._x000a_Esta actividad fue ejecutada en el periodo enero febrero"/>
    <s v="No aplica para este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7"/>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En atención a que no el riesgo no se materializó para el periodo de reporte, no fue necesaria la aplicación del control.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8"/>
    <n v="2022"/>
    <s v="CORRUPCIÓN"/>
    <s v="3 CORRUPCIÓN"/>
    <s v="-"/>
    <s v="-"/>
    <s v="-"/>
    <s v="-"/>
    <x v="0"/>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Reducir"/>
    <s v="Actualizar el procedimiento Ingreso de documentos históricos al Archivo de Bogotá 2215300-PR-282 fortaleciendo la definición de los controles"/>
    <n v="1092"/>
    <s v="Preventiva"/>
    <x v="0"/>
    <s v="Se actualizo el procedimiento 282: ingresos de transferencias secundarias, fortaleciendo los controles del mismo"/>
    <s v="Sí"/>
    <d v="2022-06-15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
    <s v="Preventivo"/>
    <s v="SECRETARIA DE SEGURIDAD CONVIVENCIA Y JUSTICIA:S_x000a_Se envió  Informe  técnico  sobre  Transferencia  Secundaria  Fondo de Vigilancia SL,  junto  con  el  Acta para  su  oficialización,  el  13  de  mayo  mediante  radicado: 2-2022-14833  del  13  de mayo._x000a__x000a_FONCEP:_x000a_Se realizó visita técnica al Archivo Central de FONCEP, el 18 de mayo, en la que se verificó  las  condiciones  de  organización,  descripción  y  conservación  del  Fondo FAVIDI."/>
    <s v="*Informe técnico 2215100-FT-480"/>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Mayo: se emitieron 16 conceptos de procesos de contratación:_x000a__x000a_Secretaria Distrital de Planeación, Secretaria Distrital de seguridad, convivencia y Justicia, Fondo de prestaciones económicas, Cesantías y Pensiones (2), Departamento Administrativo de la Defensoría del Espacio Público, Secretaria Distrital de Hacienda (2), Secretaria Distrital de Movilidad(2), Secretaria Jurídica Distrital, Aguas de Bogotá, Jardín Botánico José Celestino Mutis,  Instituto de Desarrollo Urbano, Empresa de Acueducto y Alcantarillado de Bogotá._x000a__x000a_Junio: Se emitieron 11 conceptos de procesos de Contratación: _x000a__x000a_Fondo de prestaciones económicas, cesantías y pensiones, Instituto Distrital de Gestión de Riesgos y  Cambio Climático, Secretaria Distrital de Movilidad (2), Secretaria Distrital de la Mujer, Secretaria Distrital de Hacienda, Secretaria Distrital de Integración Social(2), Empresa de Acueducto y Alcantarillado de Bogotá,  Unidad Administrativa Especial de Rehabilitación y Mantenimiento Vial, Secretaria Distrital de Salud."/>
    <s v="Oficios2211600-FT-012 de concepto técnico revis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8"/>
    <n v="2022"/>
    <s v="CORRUPCIÓN"/>
    <s v="3 CORRUPCIÓN"/>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n v="1095"/>
    <s v="Preventiva"/>
    <x v="0"/>
    <s v="Se realizo l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cumpliendo el 100% de la acción"/>
    <s v="Sí"/>
    <d v="2022-06-10T00:00:00"/>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
    <s v="Preventivo"/>
    <s v="En este periodo no se ha requerido hacer cotejo de documentación por ingreso."/>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
    <s v="Detectivo"/>
    <s v="Mayo: se emitieron 16 conceptos de procesos de contratación:_x000a__x000a_Secretaria Distrital de Planeación, Secretaria Distrital de seguridad, convivencia y Justicia, Fondo de prestaciones económicas, Cesantías y Pensiones (2), Departamento Administrativo de la Defensoría del Espacio Público, Secretaria Distrital de Hacienda (2), Secretaria Distrital de Movilidad(2), Secretaria Jurídica Distrital, Aguas de Bogotá, Jardín Botánico José Celestino Mutis,  Instituto de Desarrollo Urbano, Empresa de Acueducto y Alcantarillado de Bogotá._x000a__x000a_Junio: Se emitieron 11 conceptos de procesos de Contratación: _x000a__x000a_Fondo de prestaciones económicas, cesantías y pensiones, Instituto Distrital de Gestión de Riesgos y  Cambio Climático, Secretaria Distrital de Movilidad (2), Secretaria Distrital de la Mujer, Secretaria Distrital de Hacienda, Secretaria Distrital de Integración Social(2), Empresa de Acueducto y Alcantarillado de Bogotá,  Unidad Administrativa Especial de Rehabilitación y Mantenimiento Vial, Secretaria Distrital de Salud."/>
    <s v="Oficios2211600-FT-012 de concepto técnico aprob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mayo y junio se recibieron y gestionaron 502 solicitudes en la Sala de consulta del Archivo de Bogotá, mediante el formato FT-163.  Al recibir cada solicitud se verificó que el documento localizado correspondiera con lo solicitado. "/>
    <s v="Solicitudes Usuario 2215100-FT-163."/>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_x000a_En los meses de mayo y junio se revisó y evaluó la siguiente tabla:_x000a_TVD de la Contraloría de Bogotá D.C."/>
    <s v="1 concepto técnico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mayo y junio se gestionaron 38 solicitudes internas de documentos históricos, que corresponden a 835 unidades entregadas a los grupos técnicos para su procesamiento, mediante el formato FT-161, en cada caso se verificó con el solicitante que la documentación entregada correspondiera con los solicitado y su estado de conservación."/>
    <s v=" 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
    <s v="Detectivo"/>
    <s v="_x000a_En los meses de mayo y junio se revisó y evaluó la siguiente tabla:_x000a_TVD de la Contraloría de Bogotá D.C."/>
    <s v="1 concepto técnico de revisión y avaluación de tabl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mayo y junio se recibieron y gestionaron 50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9_"/>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9_"/>
    <s v="Detectivo"/>
    <s v="Durante los meses de mayo y junio se gestionaron 38 solicitudes internas de documentos históricos, que corresponden a 835 unidades entregadas a los grupos técnicos para su procesamiento, mediante el formato FT-161. De las 23 solicitudes fueron devueltas 7 solicitudes durante el mismo mes (2 en mayo, 5 en junio) en cada caso se verificó con el solicitante que la documentación entregada correspondiera con la entrega registrada en el formato FT-161."/>
    <s v="Circulación interna de documentos históricos 2215100-FT-161."/>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iodo de reporte no se materializo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8"/>
    <n v="2022"/>
    <s v="CORRUPCIÓN"/>
    <s v="3 CORRUPCIÓN"/>
    <s v="-"/>
    <s v="-"/>
    <s v="-"/>
    <s v="-"/>
    <x v="1"/>
    <s v="-"/>
    <s v="-"/>
    <s v="-"/>
    <s v="-"/>
    <s v="-"/>
    <x v="2"/>
    <s v="-"/>
    <s v="-"/>
    <s v="-"/>
    <x v="0"/>
    <s v="-"/>
    <s v="-"/>
    <s v="-"/>
    <s v="-"/>
    <s v="-"/>
    <s v="-"/>
    <s v="-"/>
    <s v="-"/>
    <s v="-"/>
    <s v="-"/>
    <s v="-"/>
    <s v="-"/>
    <x v="0"/>
    <s v="-"/>
    <s v="-"/>
    <s v="-"/>
    <s v="-"/>
    <s v="-"/>
    <s v="-"/>
    <s v="-"/>
    <s v="-"/>
    <s v="-"/>
    <s v="-"/>
    <s v="-"/>
    <s v="-"/>
    <s v="-"/>
    <s v="-"/>
    <s v="-"/>
    <s v="-"/>
    <s v="-"/>
    <s v="-"/>
    <s v="-"/>
    <s v="-"/>
    <s v="-"/>
    <x v="1"/>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9"/>
    <n v="2022"/>
    <s v="CORRUPCIÓN"/>
    <s v="3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1"/>
    <s v="Una vez revisadas las evidencias aportadas por el proceso se concluye que el avance es acorde con lo reportado. El avance corresponde al 60% de cumplimiento de la acción."/>
    <s v="Sí"/>
    <d v="2022-07-29T00:00:00"/>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_x000a_*Para el mes de mayo se realizaron seis (06) ingresos con formato  solicitud de recepción y legalización de bienes de bodega (FT1129) _x000a_*Para el mes de junio se realizaron (08) ingresos con formato Entrega de Insumos y/o Materias primas por Terceros (FT1173)_x000a__x000a__x000a_*Para el mes de Junio se realizaron cuatro (04) ingresos con formato solicitud de recepción y legalización de bienes de bodega (FT1129)_x000a_*Para el mes de Junio se realizaron 06 ingresos con formato Entrega de Insumos y/o Materias primas por Terceros (FT1173)"/>
    <s v="FT1173: MAYO 2022_x000a_Ingreso 59-2022_x000a_Ingreso 63-2022_x000a_Ingreso 64-2022_x000a_Ingreso 66-2022_x000a_Ingreso 69-2022_x000a_Ingreso 82-2022_x000a_Ingreso 88-2022_x000a_Ingreso 94-2022_x000a_ _x000a_FT1129: MAYO 2022_x000a_03 de mayo de 2022_x000a_04 de mayo de 2022_x000a_05 de mayo de 2022_x000a_19 de mayo de 2022_x000a_03 de mayo de 2022-2_x000a__x000a__x000a_FT1173: JUNIO 2022_x000a__x000a_Ingreso 83-2022_x000a_Ingreso 84-2022_x000a_Ingreso 85-2022_x000a_Ingreso 89-2022_x000a_Ingreso 92-2022_x000a_Ingreso 95-2022_x000a__x000a_FT1129: JUNIO 2022_x000a_08 de junio de 2022_x000a_15 de junio de 2022_x000a_03 de junio de 2022_x000a_15 de junio de 202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No aplica para los meses de Mayo y Junio 2022, toda vez que la presentación del plan de trabajo se realizó el pasado mes de marzo 2022."/>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9"/>
    <n v="2022"/>
    <s v="CORRUPCIÓN"/>
    <s v="3 CORRUPCIÓN"/>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Reducir"/>
    <s v="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n v="1112"/>
    <s v="Preventiva"/>
    <x v="1"/>
    <s v="Una vez revisadas las evidencias aportadas por el proceso se concluye que el avance es acorde con lo reportado. El avance corresponde al 60% de cumplimiento de la acción."/>
    <s v="Sí"/>
    <d v="2022-07-29T00:00:00"/>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Mayo no se realizaron remisiones de ingreso a supervisores._x000a_Para el mes de Junio se realizó remisión de ingreso a través del memorando 3-2022-17592"/>
    <s v="Mayo: No aplica_x000a_Junio: Memorando 3-2022-17592"/>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No aplica para el periodo señalado toda vez que la toma física de inventarios no ha terminado las visitas programadas para la realización de un cierre preliminar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9"/>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Mayo no se realizaron ingresos por lo tanto no hubo necesidad de colocar placas para elementos nuevos._x000a_Para el mes de JUNIO se realizó el plaqueteo de 48 elementos según ingresos realizados, los elementos corresponden en su mayoría a mouse y teclado de computadores."/>
    <s v="Mayo No aplica_x000a_Junio: 48 registros fotográficos."/>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No aplica para el periodo señalado toda vez que la toma física de inventarios no ha terminado las visitas programadas ni la realización conciliación de inventarios para la realización de un cierre toma física de inventarios, que se pueda presentar al comité de sostenibilidad contabl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Mayo y Junio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4 Actividad (18) PR-235 &quot;&quot;Control y Seguimiento de Bienes&quot;&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No aplica para el periodo señalado toda vez que la toma física de inventarios no ha presentado al comité de sostenibilidad contable cierre de toma física de inventarios con el fin de aprobar ajustes al inventari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Mayo y Junio no se realizaron bajas de elementos autorizadas por Comité de Sostenibilidad Contable"/>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5 Actividad (24) PR-235 &quot;&quot;Control y Seguimiento de Bienes&quot;&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mayo se realizó 39 seguimientos a elementos que se encontraban por mas de 30 días en préstamo cumplidos dentro del mes de marzo._x000a_Durante el mes de junio se realizó 44 seguimientos a elementos que se encontraban por mas de 30 días en préstamo cumplidos dentro del mes de abril."/>
    <s v="Mayo 39 correos enviados y base de datos._x000a_Junio 44 correos enviados y base de da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9"/>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En atención a lo descrito por la oficina de control interno en el INFORME RESULTADO SEGUIMIENTO MAPA DE_x000a_RIESGOS DE CORRUPCIÓN I CUATRIMESTRE DE 2022_x000a__x000a_&quot;4. Gestión de Recursos físicos_x000a_Riesgo: Posibilidad de afectación económica (o presupuestal) por Pago de sanciones económicas por_x000a_incumplimiento en la normatividad aplicable ante un ente regulador, debido a desvío de recursos físicos_x000a_o económicos en ingresos, suministros y bajas de bienes de consumo, consumo controlado y devolutivo_x000a_de los inventarios de la entidad, mal elaborados intencionalmente con el fin de obtener beneficios a_x000a_nombre propio o de un tercero._x000a_Recomendación de mejora – Subdirección de Servicios Administrativos_x000a_Es importante escanear y cargar los soportes en formato pdf y no en formato tiff, ya que solamente en_x000a_la carpeta de febrero de 2022, correspondiente al control 6 del riesgo 2, los archivos en tiff cargados_x000a_pesan más de mil megas. Esto dificulta la lectura de los soportes y además, sobrecarga el OneDrive,_x000a_generando impacto ambiental negativo y mayor costo, en el largo plazo, del servicio de almacenamiento_x000a_en la nube.&quot;_x000a__x000a_Con el fin de no generar duplicidad en la información: se relaciona plano con los egresos por hurto o perdida, para el mes de mayo se ejecutaron (4) cuatro._x000a_Para el mes de Junio se ejecutó (1) uno."/>
    <s v="Mayo: Archivo plano con (4) cuatro egresos relacionados para consulta directa en el sistema de Información SAI._x000a_Junio: Archivo Plano con (1) un egreso relacionado para consulta directa en el sistema de Información SAI."/>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0"/>
    <n v="2022"/>
    <s v="CORRUPCIÓN"/>
    <s v="3 CORRUPCIÓN"/>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Sensibilizar a los servidores de la DDCS sobre los valores de integridad, con relación al servicio a la ciudadanía."/>
    <s v="Accion_1081"/>
    <s v="Preventiva"/>
    <x v="1"/>
    <s v="Mayo:_x000a_Realización de dos (2) actividades de sensibilización a los servidores de la DDCS sobre los valores de integridad, con relación al servicio a la ciudadanía, así: _x000a_- 02 mayo/2022: Entrega a servidores/colaboradores de la DDCS, de tarjeta y chocolates campaña Tus valores son nuestra mayor Riqueza._x000a_Evidencia: Fotos de la entrega._x000a_- 09 mayo/2022: Difusión a servidores/colaboradores Dirección DDCS, del vídeo &quot;Secretaría General: un Ambiente Laboral Diverso, Amoroso y Seguro son nuestra mayor Riqueza&quot;._x000a__x000a_Evidencia: Seguimiento en el aplicativo CHIE._x000a__x000a__x000a_Junio:_x000a_Actividad de sensibilización a los servidores de la DDCS sobre los valores de integridad, con relación al servicio a la ciudadanía, así: _x000a_- 24 junio/2022: Correo electrónico para sensibilizar a los servidores(as) frente al Valor &quot;Respeto&quot;, recordándoles los comportamientos sugeridos a los integrantes de la Dirección DDCS_x000a_frente al valor del Respeto: _x000a_-Atender con amabilidad, igualdad y equidad a todas las personas, en cualquier situación a través de mis palabras, gestos y actitudes, sin importar su condición social, económica, religiosa, étnica o de cualquier otro orden. _x000a_-Ser amable todos los días, esa es la clave, siempre._x000a_-Estar abierto al diálogo y a la comprensión a pesar de perspectivas y opiniones distintas a las mías. No hay nada que no se pueda solucionar hablando y escuchando al otro._x000a__x000a_Evidencia: Seguimiento en el aplicativo CHIE."/>
    <s v="Sí"/>
    <d v="2022-10-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reven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s v="Preventivo"/>
    <s v="Durante los meses de mayo y junio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Verificación Condiciones de Apertura mayo y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0"/>
    <n v="2022"/>
    <s v="CORRUPCIÓN"/>
    <s v="3 CORRUPCIÓN"/>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Sensibilizar a los servidores de la Dirección del Sistema Distrital de Servicio a la Ciudadanía sobre los valores de integridad y las posibles consecuencias disciplinarias establecidas en el Código Disciplinario Único. "/>
    <s v="1080 Aplicativo CHIE"/>
    <s v="Preventiva"/>
    <x v="1"/>
    <s v="1. 5 de abril: Durante el mes de marzo de 2022, desde la Dirección del Sistema Distrital de Servicio a la Ciudadanía se efectuó el planteamiento del plan de sensibilización en torno al código de integridad y el código disciplinario único.  En este, se establece la realización de 10 eventos  con 26 actividades diferentes, alineándose además con la campaña ALDAS de la Dirección de Talento Humano._x000a__x000a_En este sentido se han desarrollado dos actividades a saber: _x000a_1. Documento plan de sensibilizaciones_x000a_2. Socialización campañas desde la Dirección de Talento Humano_x000a__x000a_Avance: (2/26) = 7,7%_x000a__x000a_2. 2 de mayo: Durante el mes de abril de 2022, desde la Dirección del Sistema Distrital de Servicio a la Ciudadanía se realizó la sensibilización vía correo electrónico en relación con las siguientes temáticas:_x000a_1. Componentes de la definición de integridad _x000a_2. Que implica la Integridad del Servidor Público. _x000a_3. Principios – Art. 4, 6, 7, 8, 17, 18, 20, 22 Ley 1952 de 2019 _x000a__x000a_Igualmente, la gestora de integridad socializó lo correspondiente al curso virtual de integridad, transparencia y lucha contra la corrupción así como la capacitación de política de integridad, alineándose a lo establecido en la campaña ALDAS de la Dirección de Talento Humano._x000a__x000a_En este sentido, a nivel acumulado se han desarrollado cuatro actividades a saber:_x000a_1. Documento plan de sensibilizaciones_x000a_2. Socialización campañas desde la Dirección de Talento Humano_x000a_3. Componentes de la definición de integridad,  que implica la Integridad del Servidor Público. _x000a_4. Principios – Art. 4, 6, 7, 8, 17, 18, 20, 22 Ley 1952 de 2019 _x000a__x000a_Avance acumulado: (4/26) = 15,4%_x000a__x000a_3.  6 de junio: Durante el mes de mayo de 2022, desde la Dirección del Sistema Distrital de Servicio a la Ciudadanía se realizó la sensibilización vía correo electrónico en relación con faltas disciplinarias y cuando se configuran (Art 26 al 29 Ley 1952 de 2019), pues si bien se había planteado para el mes de junio, se consideró pertinente realizar la sensibilización en esta temática previo a la relacionada con las sanciones disciplinarias. _x000a__x000a_Igualmente, se realizó el envío de un caso práctico respecto a la definición de integridad en el servicio público, mediante el diligenciamiento de un formulario de forms, que fue diligenciado por 133 servidores de la Dirección._x000a__x000a_Por otra parte, la gestora de integridad desarrolló las actividades establecidas en la campaña ALDAS de la Dirección de Talento Humano._x000a__x000a_En este sentido, a nivel acumulado se han desarrollado ocho (8) actividades a saber:_x000a_1. Documento plan de sensibilizaciones_x000a_2. Socialización campañas desde la Dirección de Talento Humano (marzo, abril y mayo)_x000a_3. Componentes de la definición de integridad,  que implica la Integridad del Servidor Público. _x000a_4. Principios – Art. 4, 6, 7, 8, 17, 18, 20, 22 Ley 1952 de 2019 _x000a_5. Faltas disciplinarias y cuando se configuran (Art 26 al 29 Ley 1952 de 2019)_x000a_6. Caso práctico y cotidiano de la definición de integridad en el servicio público._x000a__x000a_Avance acumulado: (8/26) = 31%_x000a__x000a_4. 29 de junio: Durante el mes de junio de 2022, desde la Dirección del Sistema Distrital de Servicio a la Ciudadanía se realizó la sensibilización vía correo electrónico en relación con la clasificación y límite de las sanciones disciplinarias (Art 9 ley 2094 de 2021) y en el código de integridad. _x000a__x000a_Por otra parte, la gestora de integridad desarrolló las actividades establecidas en la campaña ALDAS de la Dirección de Talento Humano, solicitando el representante del valor Respeto y remitiéndolo a esta dependencia._x000a__x000a_En este sentido, a nivel acumulado se han desarrollado once (11) actividades a saber:_x000a_1. Documento plan de sensibilizaciones_x000a_2. Socialización campañas desde la Dirección de Talento Humano (marzo, abril, mayo y junio)_x000a_3. Componentes de la definición de integridad,  que implica la Integridad del Servidor Público. _x000a_4. Principios – Art. 4, 6, 7, 8, 17, 18, 20, 22 Ley 1952 de 2019 _x000a_5. Faltas disciplinarias y cuando se configuran (Art 26 al 29 Ley 1952 de 2019)_x000a_6. Caso práctico y cotidiano de la definición de integridad en el servicio público (socializando resultados en Subcomité de Autocontrol de mayo - junio)_x000a_7. Clasificación y límite de las sanciones disciplinarias - Art. 9 Ley 2094 de 2021_x000a_8. Código de integridad_x000a__x000a_Avance acumulado: (11/26) = 42,3%"/>
    <s v="Sí"/>
    <d v="2022-12-31T00:00:00"/>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Detec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mayo y junio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Mayo y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0"/>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tercer bimestre de 2022, se llevo a cabo la reunión de seguimiento el día 1 de julio de 2022, allí se discutió y socializó sobre las situaciones que se pueden presentar durante la realización de los monitoreos. "/>
    <s v="Se adjunta acta de reunión No. 34 y listado de asistenci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mayo y junio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mayo junio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0"/>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Durante el periodo la Directora Distrital de Calidad del Servicio no se reportó a la Oficina de Control Disciplinario afectación reputacional por perdida de confianza de las entidades que prestan el servicio a la ciudadanía, debido a decisiones ajustadas a intereses propios o de terceros al realizar el seguimiento y monitoreo a las entidades participantes en los puntos de atención, dado que no se ha identificado la materialización del riesgo."/>
    <s v="No se relacionan evidencias dado que no se materializó el riesgo"/>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mayo y  junio de 2022,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se relacionan evidencias dado que no se materializó el riesg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1"/>
    <n v="2022"/>
    <s v="CORRUPCIÓN"/>
    <s v="3 CORRUPCIÓN"/>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1075"/>
    <s v="Preventiva"/>
    <x v="1"/>
    <s v="Se cuenta con seguimiento del 33% en el aplicativo CHIE, donde se reporto la primer sensibilización y se encuentra programada la segunda jornada."/>
    <s v="Sí"/>
    <d v="2022-11-30T00:00:00"/>
    <x v="0"/>
    <s v="-"/>
    <s v="-"/>
    <s v="-"/>
    <s v="-"/>
    <s v="-"/>
    <s v="-"/>
    <s v="-"/>
    <s v="-"/>
    <s v="-"/>
    <s v="-"/>
    <s v="-"/>
    <s v="-"/>
    <x v="0"/>
    <s v="-"/>
    <s v="-"/>
    <s v="-"/>
    <s v="-"/>
    <s v="-"/>
    <s v="-"/>
    <s v="-"/>
    <s v="-"/>
    <s v="-"/>
    <s v="-"/>
    <s v="-"/>
    <s v="-"/>
    <s v="-"/>
    <s v="-"/>
    <s v="-"/>
    <s v="-"/>
    <s v="-"/>
    <s v="-"/>
    <s v="-"/>
    <s v="-"/>
    <s v="-"/>
    <x v="1"/>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reventivo"/>
    <s v="En mayo se atendieron en el Archivo Central 39 solicitudes de consulta y 1 de  préstamo registrados en el aplicativo SIGA, dando respuesta dentro de los tiempos estipulados._x000a__x000a_Las solicitudes de consulta fueron 39 para el periodo, se aprobaron 21 solicitudes. Por otro lado, se rechazaron 14 por no encontrar la documentación en el Archivo Central de la Secretaría General y se encuentran en revisión 4 solicitudes para dar respuesta._x000a__x000a_Se recibió una (1) solicitud de préstamo pero se rechazó ya que requerían los expedientes de manera digital._x000a__x000a_Como evidencia se adjunta el reporte generado por el aplicativo SIGA._x000a__x000a_En junio se atendieron en el Archivo Central 23 solicitudes de consulta y 1 de  préstamo registrados en el aplicativo SIGA, dando respuesta dentro de los tiempos estipulados._x000a__x000a_Las solicitudes de consulta fueron 23 para el periodo, se aprobaron 16 solicitudes. Por otro lado, se rechazaron 5 por no encontrar la documentación en el Archivo Central de la Secretaría General y se encuentran en revisión 2 solicitudes para dar respuesta._x000a__x000a_Se recibió una (1) solicitud de préstamo y se aprobó remitiendo la información a la Dirección de Contratación._x000a__x000a_Como evidencia se adjunta el reporte generado por el aplicativo SIGA."/>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Detectivo"/>
    <s v="En mayo se atendieron en el Archivo Central 39 solicitudes de consulta y 1 de  préstamo registrados en el aplicativo SIGA, dando respuesta dentro de los tiempos estipulados._x000a__x000a_Las solicitudes de consulta fueron 39 para el periodo, se aprobaron 21 solicitudes. Por otro lado, se rechazaron 14 por no encontrar la documentación en el Archivo Central de la Secretaría General y se encuentran en revisión 4 solicitudes para dar respuesta._x000a__x000a_Se recibió una (1) solicitud de préstamo pero se rechazó ya que requerían los expedientes de manera digital._x000a__x000a_Como evidencia se adjunta el reporte generado por el aplicativo SIGA_x000a__x000a_En Junio se atendieron en el Archivo Central 23 solicitudes de consulta y 1 de  préstamo registrados en el aplicativo SIGA, dando respuesta dentro de los tiempos estipulados._x000a__x000a_Las solicitudes de consulta fueron 23 para el periodo, se aprobaron 16 solicitudes. Por otro lado, se rechazaron 5 por no encontrar la documentación en el Archivo Central de la Secretaría General y se encuentran en revisión 2 solicitudes para dar respuesta._x000a__x000a_Se recibió una (1) solicitud de préstamo y se aprobó remitiendo la información a la Dirección de Contratación._x000a__x000a_Como evidencia se adjunta el reporte generado por el aplicativo SIGA.."/>
    <s v="Carpeta con reportes de cada mes - Modulo de Consulta y Préstamos SIGA y reporte de devolu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Profesional encargado del área de Gestión documental_x0009_,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1"/>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Realizar seguimiento al avance a oficina de OTIC respecto al desarrollo de las funcionalidades de los  aplicativos financieros teniendo en cuenta los requerimientos realizados a los sistemas internos de información derivados de la gestión pagos."/>
    <s v="1100-2022 - Aplicativo CHIE"/>
    <s v="Preventiva"/>
    <x v="3"/>
    <s v="Se entrega Acta de reunión realizada el 27 de mayo con las conclusiones y compromisos por parte de las dependencias"/>
    <s v="Sí"/>
    <d v="2022-06-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quot;"/>
    <s v="Preventivo"/>
    <s v=" El  Profesional de la Subdirección Financiera, autorizado(a) por el Subdirector Financiero, durante los meses de mayo y junio cada vez que recibió  una solicitud de pago verificó la solicitud de pago o el acto administrativo correspondiente, de la siguiente manera: _x000a_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ó la base mensual de pre - liquidación (servicio de alojamiento de archivos en la nube), con la información requerida para la liquidación de la cuenta por pagar._x000a_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_x000a_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quot;"/>
    <s v="1. Registro de  la solicitud de pago a liquidación en el aplicativo SISTEMA DE EJECUCIÓN PRESUPUESTAL - SIPRES  de los meses de mayo y junio_x000a_2. Devolución de la solicitud de pago a la dependencia solicitante  en el SISTEMA DE EJECUCIÓN PRESUPUESTAL - SIPRES, _x000a_3.Correos  de la devolución de la solicitud de pago a la dependencia solicitante _x000a_"/>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quot;_x0009__x0009__x0009__x0009__x0009__x0009__x0009__x0009__x0009__x0009__x0009__x0009_"/>
    <s v="Preventivo"/>
    <s v="Durante los meses de mayo y juni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quot;_x0009_"/>
    <s v="Correos electrónicos de los sistemas de SIPRES, PERNO, ,FACTURACIO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Construir una herramienta de validación para la identificación de las cuentas bancarias asociadas a los proveedores que tienen varios contratos suscritos con la Secretaría General"/>
    <s v="1101-2022 - Aplicativo CHIE"/>
    <s v="Preventiva"/>
    <x v="3"/>
    <s v="Se entregó una herramienta de validación para la identificación de las cuentas bancarias asociadas a los proveedores y a los contratistas que tienen varios contratos suscritos con la Secretaría General"/>
    <s v="Sí"/>
    <d v="2022-06-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2 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quot;_x0009_"/>
    <s v="Preventivo"/>
    <s v="El Profesional de la Subdirección Financiera, autorizado(a) por el Subdirector Financiero, cada vez que recibió una solicitud de pago durante los meses de mayo y junio para liquidación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la liquidación del pago en el Sistema de Ejecución Presupuestal - SIPRES , cuando validó y verificó la liquidación de conformidad._x0009__x0009__x0009__x0009__x0009__x0009__x0009__x0009__x0009__x0009__x0009_"/>
    <s v="1. Registro de  la causación de pago a liquidación en el aplicativo SISTEMA DE EJECUCIÓN PRESUPUESTAL - SIPRES  de los meses de mayo y junio_x000a_2.Correos  informando la inconsistencia   a la dependencia solicitante para corrección._x000a_3. Memorando electrónico informando la inconsistencia   a la dependencia solicitante para corrección."/>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quot;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quot;_x0009__x0009__x0009__x0009__x0009_"/>
    <s v="Preventivo"/>
    <s v=" Durante los meses de mayo y juni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quot;"/>
    <s v="Correos electrónicos  de aprobación de la información recibida  a  las dependencias_x000a__x000a_Correos electrónicos  para corrección de la información recibida  a  las dependencia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2"/>
    <n v="2022"/>
    <s v="CORRUPCIÓN"/>
    <s v="3 CORRUPCIÓN"/>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Establecer una herramienta de control del trámite de pagos"/>
    <s v="1102-2022 - Aplicativo CHIE"/>
    <s v="Preventiva"/>
    <x v="3"/>
    <s v="Se entregó una herramienta de control del trámite de pagos"/>
    <s v="Sí"/>
    <d v="2022-06-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quot;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quot;_x0009__x0009__x0009__x0009__x0009__x0009__x0009__x0009__x0009__x0009__x0009__x0009_"/>
    <s v="Preventivo"/>
    <s v="El Profesional de la Subdirección Financiera, autorizado(a) por el Subdirector Financiero, cada vez que recibió una solicitud de pago para liquidación  durante mayo y junio verificó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_x000a_ Cuando  evidenció observaciones, desviaciones o diferencias, a través de  correo electrónico y/o memorando  informó al área respectiva la inconsistencia para hacer las respectivas correcciones. _x000a_El Profesional envió a causación durante los meses de mayo y junio  la liquidación del pago en el Sistema de Ejecución Presupuestal - SIPRES , cuando validó y verificó la liquidación de conformidad._x0009_"/>
    <s v="Sistema de Ejecución Presupuestal SIPRES"/>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_x0009__x0009__x0009__x0009__x0009_"/>
    <s v="Preventivo"/>
    <s v=" Durante los meses de mayo y juni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
    <s v="Balances de prueb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2"/>
    <n v="2022"/>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Solicitar a la oficina de OTIC la realización de capacitaciones relacionadas con cada uno de los aplicativos internos financieros"/>
    <s v="1098-2022 - Aplicativo CHIE"/>
    <s v="Preventiva"/>
    <x v="3"/>
    <s v="Se solicitó a la oficina de OTIC la realización de capacitaciones relacionadas con cada uno de los aplicativos internos financieros desarrollados conforme al radicado No. 3-2022-40-8080 Con los requerimientos tecnológicos solicitados por la subdirección financiera y se entregan las evidencias de la reunión"/>
    <s v="Sí"/>
    <d v="2022-06-30T00:00:00"/>
    <x v="0"/>
    <s v="-"/>
    <s v="-"/>
    <s v="-"/>
    <s v="-"/>
    <s v="-"/>
    <s v="-"/>
    <s v="-"/>
    <s v="-"/>
    <s v="-"/>
    <s v="-"/>
    <s v="-"/>
    <s v="-"/>
    <x v="0"/>
    <s v="-"/>
    <s v="-"/>
    <s v="-"/>
    <s v="-"/>
    <s v="-"/>
    <s v="-"/>
    <s v="-"/>
    <s v="-"/>
    <s v="-"/>
    <s v="-"/>
    <s v="-"/>
    <s v="-"/>
    <s v="-"/>
    <s v="-"/>
    <s v="-"/>
    <s v="-"/>
    <s v="-"/>
    <s v="-"/>
    <s v="-"/>
    <s v="-"/>
    <s v="-"/>
    <x v="1"/>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_x0009_"/>
    <s v="Preventivo"/>
    <s v="El  responsable del presupuesto y/o ordenador del gasto, autorizado(a) por el Estatuto Orgánico de Presupuesto Distrital y el  Manual Específico de Funciones y Competencias Laborales, cada vez que se generó un consecutivo y un lote de cuentas para pago durante los meses de mayo y juni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_x0009__x0009__x0009__x0009__x0009__x0009__x0009_"/>
    <s v="Muestra de las firmas digitales el lote en el Sistema de Información Financiera de la SDH (BOGDATA)._x000a_Registro en Bogdata de los pagos realizados en los meses de mayo y junio "/>
    <s v="Corrupción"/>
    <s v="Posibilidad de afectación reputacional por  hallazgos y sanciones impuestas por órganos de control, debido a uso indebido de información privilegiada para el inadecuado registro de los hechos económicos, con el fin de obtener beneficios propios o de terceros  "/>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
    <s v="Preventivo"/>
    <s v=" Durante los meses de mayo y juni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_x0009__x0009__x0009__x0009_"/>
    <s v="Estados Financieros con corte abril 30 y mayo 30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2"/>
    <n v="2022"/>
    <s v="CORRUPCIÓN"/>
    <s v="3 CORRUPCIÓN"/>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Realizar seguimiento al avance a oficina de OTIC respecto al desarrollo de las funcionalidades de los  aplicativos financieros teniendo en cuenta los requerimientos realizados a los sistemas internos de información derivados de la gestión contable  "/>
    <s v="1099-2022 - Aplicativo CHIE"/>
    <s v="Preventiva"/>
    <x v="3"/>
    <s v="Se realizó seguimiento al avance a oficina de OTIC respecto al desarrollo de las funcionalidades de los  aplicativos financieros teniendo en cuenta los requerimientos realizados a los sistemas internos de información derivados de la gestión contable  y de pagos, se entrega Acta y evidencias de reuniones"/>
    <s v="Sí"/>
    <d v="2022-06-30T00:00:00"/>
    <x v="0"/>
    <s v="-"/>
    <s v="-"/>
    <s v="-"/>
    <s v="-"/>
    <s v="-"/>
    <s v="-"/>
    <s v="-"/>
    <s v="-"/>
    <s v="-"/>
    <s v="-"/>
    <s v="-"/>
    <s v="-"/>
    <x v="0"/>
    <s v="-"/>
    <s v="-"/>
    <s v="-"/>
    <s v="-"/>
    <s v="-"/>
    <s v="-"/>
    <s v="-"/>
    <s v="-"/>
    <s v="-"/>
    <s v="-"/>
    <s v="-"/>
    <s v="-"/>
    <s v="-"/>
    <s v="-"/>
    <s v="-"/>
    <s v="-"/>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1"/>
    <x v="0"/>
    <x v="0"/>
    <x v="0"/>
  </r>
  <r>
    <x v="13"/>
    <n v="2022"/>
    <s v="CORRUPCIÓN"/>
    <s v="3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s v="Accion_1105"/>
    <s v="Preventiva"/>
    <x v="1"/>
    <s v="Junio 2022 (46%)_x000a__x000a_Desde el procedimiento de Gestión Organizacional se realizaron las actuaciones requeridas para lograr la actualización de la planta de la entidad conforme a los movimientos (desvinculaciones, nombramientos en encargo, nombramientos en período de prueba y nombramientos ordinarios en empleos de libre nombramiento y remoción) acaecidos en los empleos que la conforman ."/>
    <s v="Sí"/>
    <d v="2022-12-31T00:00:00"/>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primer seguimiento sobre riesgos de corrupc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
    <s v="Preventivo"/>
    <s v="Durante el 3° bimestre de 2022,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da a continuación reposan en las historias laborales de los/as servidores/as que acaecieron novedades de nómina durante el 3° bimestre de 2022: _x000a__x000a_Horas extra: Resolución horas extras archivadas en la(las) nómina(s) de cada mes._x000a__x000a_Incapacidad: Resoluciones de incapacidades archivadas en la(las) nómina(s) de cada mes._x000a__x000a_Ingreso: 2211300-FT-159 Hoja de Ruta- Novedad de Ingreso con el VoBo del Profesional que revisa el ingreso del(de la) servidor(a) en el Sistema de Personal y Nómina PERNO. Documento que posteriormente es adicionado a la historia laboral de cada uno(a) de los(as) servidores(as)._x000a__x000a_Primas Técnicas: 4203000-FT-997 Resolución Prima Técnica adicionada a la historia laboral de aquellos(as) servidores(as) que de acuerdo con la normatividad vigente son objeto de reconocimiento de prima técnica._x000a__x000a_Vacaciones: Resolución Vacaciones reconocidas archivadas en la(las) nómina(s) de cada mes._x000a__x000a_Retiros: 4203000-FT-997  Resolución de retiro archivadas en la(las) nómina(s) de cada mes._x000a__x000a_Licencia no remunerada: 4203000-FT-997 Resolución por la cual se concede una licencia no remunerada que es adicionada a la historia laboral de cada uno(a) de los(as) servidores(as) que presentan esta noveda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3"/>
    <n v="2022"/>
    <s v="CORRUPCIÓN"/>
    <s v="3 CORRUPCIÓN"/>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s v="Accion_1106"/>
    <s v="Preventiva"/>
    <x v="1"/>
    <s v="Junio 2022 (46%)_x000a__x000a_Desde el procedimiento de Gestión Organizacional se realizó la verificación sobre el cumplimiento de los requisitos mínimos de estudio y experiencia, por parte de los(as) aspirantes a nombramientos en empleos a poblar a través de encargo, período de prueba y nombramientos ordinarios en empleos de libre nombramiento y remoción, utilizando como referente el Manual Especifico de Funciones y Competencias Laborales vigente en la Entidad y dejando evidencia en el formato  Evaluación de Perfil (4232000-FT-809)."/>
    <s v="Sí"/>
    <d v="2022-12-31T00:00:00"/>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3° bimestre de 2022, desde el proceso de Gestión Estratégica de Talento Humano con el apoyo del procedimiento de Gestión Organizacional y bajo la supervisión de la Directora Técnica de Talento Humano, se verificó, a través del diligenciamiento del formato Evaluación del Perfil (2211300-FT-809), el cumplimiento, por parte de los(as) aspirantes a nombramientos en empleos de la plata global de la Secretaría General de la Alcaldía Mayor de Bogotá, D.C., de los requisitos mínimos establecidos para los empleos a tomando como referencia los requisitos mínimos de estudio y experiencia establecidos en el Manual de Funciones y Competencias Laborales de la entidad."/>
    <s v="Evaluaciones de perfil proyectadas durante los meses de mayo y junio d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bimestre de 2022 desde el proceso de Gestión Estratégica de Talento Humano con el apoyo del procedimiento de Gestión de Nómina, se ejerció la revisión sobre cada una de las nóminas procesadas en el período mediante el cotejo de los soportes de las novedades acaecidas por los(as) servidores(as) versus el informe de liquidación de cada nómina procesada que emite el Sistema de Personal y Nómina - PERNO."/>
    <s v="Informes de pre nóminas del 3° bimestre de 2022 confrontados con las diversas novedades que afectan la liquidación de la nómina proces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3"/>
    <n v="2022"/>
    <s v="CORRUPCIÓN"/>
    <s v="3 CORRUPCIÓN"/>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Proyectar para firma de la Subsecretaría Corporativa, la solicitud que se realiza a la Subdirección Financiera, para la expedición del Registro Presupuestal acompañado de los respectivos soportes firmados y aprobados por los responsables."/>
    <s v="Accion_1107"/>
    <s v="Preventiva"/>
    <x v="1"/>
    <s v="Junio 2022 (46%)_x000a__x000a_Desde el procedimiento de Gestión de Nómina se realizó la proyección de los memorandos para para firma de la Subsecretaria Corporativa y posterior solicitud de expedición de Registro Presupuestal a la Subdirección Financiera para la dispersión de las nóminas procesadas."/>
    <s v="Sí"/>
    <d v="2022-12-31T00:00:00"/>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3° bimestre de 2022, desde el proceso de Gestión Estratégica de Talento Humano y con el apoyo del procedimiento de Gestión Organizacional y bajo la supervisión de la Directora Técnica de Talento Humano, previo al nombramiento de un(a) aspirante a un empleo de la planta de la Entidad, se verificó la completitud e idoneidad de los documentos soporte de la hoja de vida del/de la aspirante al cargo vacante, conforme a los requisitos definidos en el formato Lista de Chequeo (2211300-FT-874) y realizó el diligenciamiento del formato Hoja de Ruta - Novedad de Ingreso (2211300-FT-159) para garantizar el ingreso de la novedad en el Sistema de Personal y Nómina - PERNO por parte del procedimiento de Gestión de Nómina."/>
    <s v="Los formatos Lista de chequeo (2211300-FT-874) y Hoja de Ruta - Novedad de Ingreso (2211300-FT-159) reposan en las historias laborales de los(as) servidores(as) que se posesionaron durante el 3° bimestre de 2022._x000a__x000a_No obstante, allega como soporte para atender una eventual autoría de gestión sobre riesgos de gestión, un  listado de los(as) servidores(as) posesionados(as) en la Entidad durante el 3° bimestre 20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
    <s v="Preventivo"/>
    <s v="Durante el 3° bimestre de 2022, desde el proceso de Gestión Estratégica de Talento Humano con el apoyo del procedimiento de Gestión de Nómina, se cotejaron los valores totales de las nóminas procesadas y de las planillas de autoliquidación garantizando que estos estuvieran contenidos dentro de los recursos del presupuesto aprobado para cada uno de los períodos."/>
    <s v="Se allegan como evidencia de la aplicación de la actividad de control los Memorandos (2211600-FT-011) por medio de las cuales se realizó la solicitud de los Registros Presupuestales a la Subdirección Financiera con sus respectivos soportes que evidencian igualdad en los valores a dispersar bajo el concepto de las nóminas procesadas en el 3° bimestre d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1"/>
    <x v="0"/>
    <x v="0"/>
    <x v="0"/>
  </r>
  <r>
    <x v="13"/>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bimestre de 2022 se llevó a cabo el 2° Subcomité de Autocontrol de la Dirección de Talento Humano, a través del cual, cada uno de los líderes de los procedimientos de los procesos de Gestión Estratégica de Talento Humano y Gestión de Seguridad y Salud en el Trabajo realizaron la exposición de la gestión adelantada durante marzo y abril de 2022."/>
    <s v="Acta del 2° Subcomité de Autocontrol 2022 y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
    <s v="Preventivo"/>
    <s v="Durante el 3° bimestre de 2022,  desde el proceso de Gestión Estratégica de Talento Humano con el apoyo d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3° bimestre de 2022 y las respectivas Resoluciones por las cuales se reconoce el incremento de una prima técnica nivel Directivo/Asesor o Profesional, reposan en las respectivas historias laborales de los(as) servidores(as)._x000a__x000a_No obstante, allega como soporte para atender una posible auditoria de gestión sobre la aplicación de esta actividad de control, listado de los(as) servidores(as) con reconocimiento - incremento de prima técnica durante el 3° bimestre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bimestre de 2022 se llevó a cabo el 2° Subcomité de Autocontrol de la Dirección de Talento Humano, a través del cual, cada uno de los líderes de los procedimientos de los procesos de Gestión Estratégica de Talento Humano y Gestión de Seguridad y Salud en el Trabajo realizaron la exposición de la gestión adelantada durante marzo y abril de 2022."/>
    <s v="Acta del 2° Subcomité de Autocontrol 2022 y memorando por el cual se remitió el acta a la Oficina de Control Interno."/>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3° bimestre de 2022 la Directora Técnica de Talento Humano revisó y firmó los reportes de las nóminas definitivas procesadas y generadas desde el sistema de personal y nómina - PERNO, y posteriormente las socializó a la Subsecretaria Corporativa para su firma."/>
    <s v="Los reportes de nómina firmados por la Directora Técnica de Talento Humano y la Subsecretaria Corporativa reposan en e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3°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1"/>
    <x v="0"/>
    <x v="0"/>
    <x v="0"/>
  </r>
  <r>
    <x v="13"/>
    <n v="2022"/>
    <s v="CORRUPCIÓN"/>
    <s v="3 CORRUPCIÓN"/>
    <s v="-"/>
    <s v="-"/>
    <s v="-"/>
    <s v="-"/>
    <x v="1"/>
    <s v="-"/>
    <s v="-"/>
    <s v="-"/>
    <s v="-"/>
    <s v="-"/>
    <x v="2"/>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3"/>
    <n v="2022"/>
    <s v="CORRUPCIÓN"/>
    <s v="3 CORRUPCIÓN"/>
    <s v="-"/>
    <s v="-"/>
    <s v="-"/>
    <s v="-"/>
    <x v="1"/>
    <s v="-"/>
    <s v="-"/>
    <s v="-"/>
    <s v="-"/>
    <s v="-"/>
    <x v="2"/>
    <s v="-"/>
    <s v="-"/>
    <s v="-"/>
    <x v="0"/>
    <s v="-"/>
    <s v="-"/>
    <s v="-"/>
    <s v="-"/>
    <s v="-"/>
    <s v="-"/>
    <s v="-"/>
    <s v="-"/>
    <s v="-"/>
    <s v="-"/>
    <s v="-"/>
    <s v="-"/>
    <x v="0"/>
    <s v="-"/>
    <s v="-"/>
    <s v="-"/>
    <s v="-"/>
    <s v="-"/>
    <s v="-"/>
    <s v="-"/>
    <s v="-"/>
    <s v="-"/>
    <s v="-"/>
    <s v="-"/>
    <s v="-"/>
    <s v="-"/>
    <s v="-"/>
    <s v="-"/>
    <s v="-"/>
    <s v="-"/>
    <s v="-"/>
    <s v="-"/>
    <s v="-"/>
    <s v="-"/>
    <x v="1"/>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3°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Realizar sensibilización del procedimiento a los jefes de las dependencias de la Secretaría General  y/o sus delegados, con énfasis en la prevención de la materialización del riesgo de corrupción."/>
    <n v="1124"/>
    <s v="Preventiva"/>
    <x v="1"/>
    <s v="Durante el mes de mayo se envía convocatoria a jefes de dependencias, con dos fechas posibles (Mayo y Junio) memo electrónico No. 3-2022-15234 y se realizó la primera reunión de socialización del procedimiento PR -382 Manejo de Caja Menor con los directivos y/ sus delegados por Teams. El 8 de junio se desarrolla la segunda jornada de sensibilización del procedimiento."/>
    <s v="Sí"/>
    <d v="2022-07-30T00:00:00"/>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
    <s v="Preventivo"/>
    <s v="Se verificó que las  solicitudes para el periodo mayo y junio cumplieran con el carácter de imprevistos, urgentes, imprescindibles e inaplazables. Al contar con el rubro en la constitución de caja menor fueron aprobadas para realizar las respectivas compras. Para el mes de mayo se generaron  diez (10) solicitudes, para junio  ocho (8)  solicitudes. ."/>
    <s v="Se realiza el cargue de las solicitudes con respuest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mayo y junio se revisó que el valor de las facturas correspondieran a las  realizadas y que estas (18) solicitudes (mayo 10, junio 8),  cumplieran con las especificaciones de ley. _x000a_No se revisan  cotizaciones dado que ninguna de las solicitudes superan el 60 % de un SMLV."/>
    <s v="35  Internacional de Cámaras y Lentes S.A.S._x000a_36  Centro Car 19 Limitada_x000a_37  Imprenta Nacional de Colombia_x000a_38  Carlos Enrique Páramo Ltda.(2)_x000a_39  Centro Car 19 Limitada_x000a_40  Centro Car 19 Limitada_x000a_41  Martha Patricia Gómez Sandoval y otros_x000a_42  Centro Car 19 Limitada_x000a_43  Fideicomiso Concesiones CCFC SAS - Patrimonio Autónomo Fiduciaria Corficolombiana SA_x000a_44  Fideicomiso Concesiones CCFC SAS - Patrimonio Autónomo Fiduciaria Corficolombiana SA_x000a_45  Andrés Hiber Arévalo Pacheco_x000a_46  Carlos Andrés Hernández Montiel y otros_x000a_47  LFC Redes y Computadores SAS_x000a_48  Cesar Augusto Franco Laverde_x000a_49  Cacharrería y Papelería El Gran Portal de las Once SASy y otros_x000a_50 Peaje Los Patios OBG 771_x000a_51 Peaje Los Patios OBH 314_x000a_52 Trámite autenticación de poder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Manejo de la Caja Menor&quot;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
    <s v="Detectivo"/>
    <s v="Se revisan los documentos asociados a las solicitudes de los Reembolsos números 4, 5, 6  y 7 (memorando radicación solicitud de reembolso 4,  5, 6  y 7, formatos de reembolso 4, 5, 6  y 7 firmados, Resoluciones No. 4, 5, 6  y 7 y todos los soportes correspondientes), confirmando que corresponden los rubros, conceptos, valor y códigos presupuestales._x000a_"/>
    <s v="Memorando  3-2022-13657 Solicitud RP Para Reembolso No. 4 De La Caja Menor  _x000a_2022, 3-2022-16166 , Solicitud RP para reembolso No. 5 y 6 de la caja menor  2022, la Resolución 005 y 006 del  2022 con sus soportes y memorando 3-2022-17046  Solicitud RP Para Reembolso No. 4 De La Caja Menor 2022   con sus soport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bril y mayo de 2022._x000a_Se realizó la comparación correspondiente a la conciliación bancaria de los meses de abril y mayo (memorandos radicación conciliación bancaria mes de abril y mayo, libro de banco, conciliaciones firmadas, extractos bancarios).   "/>
    <s v="Memorandos (3-2022-13443 abril, 3-2022-16916 mayo), el formato  FT-1096 Libro de bancos,  el formato FT 731 Conciliación bancaria y el extracto bancario para el mes de abril  y mayo 2022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
    <s v="Detectivo"/>
    <s v="Para el periodo comprendido entre mayo y junio de 2022, se realizó un (1) arqueo de caja menor el día 02 de junio 2022."/>
    <s v="Arqueo registrado en el formato 4233100-FT-320 Arqueo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4"/>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5"/>
    <n v="2022"/>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Definir cronograma de verificación a la completitud de los botiquines ubicados en las diferentes sedes de la entidad."/>
    <s v="Accion_1111"/>
    <s v="Preventiva"/>
    <x v="3"/>
    <s v="Con corte al 28 de febrero no se ha realizado avance sobre la acción."/>
    <s v="Sí"/>
    <d v="2022-03-15T00:00:00"/>
    <x v="0"/>
    <s v="-"/>
    <s v="-"/>
    <s v="-"/>
    <s v="-"/>
    <s v="-"/>
    <s v="-"/>
    <s v="-"/>
    <s v="-"/>
    <s v="-"/>
    <s v="-"/>
    <s v="-"/>
    <s v="-"/>
    <x v="0"/>
    <s v="-"/>
    <s v="-"/>
    <s v="-"/>
    <s v="-"/>
    <s v="-"/>
    <s v="-"/>
    <s v="-"/>
    <s v="-"/>
    <s v="-"/>
    <s v="-"/>
    <s v="-"/>
    <s v="-"/>
    <s v="-"/>
    <s v="-"/>
    <s v="-"/>
    <s v="-"/>
    <s v="-"/>
    <s v="-"/>
    <s v="-"/>
    <s v="-"/>
    <s v="-"/>
    <x v="1"/>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el año anterior, para este año se tiene contemplado realizar el proceso de verificación y actualización de los elementos entregados"/>
    <s v="No aplica toda vez que la entrega de los botiquines de las diversas sedes de la Entidad se entregó durante la vigencia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5"/>
    <n v="2022"/>
    <s v="CORRUPCIÓN"/>
    <s v="3 CORRUPCIÓN"/>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linear actividades y puntos de control del procedimiento   4232000-PR-372 - Gestión de Peligros, Riesgos y Amenazas_x000a_ con los controles preventivos y detectivos definidos en el mapa de riesgo del proceso de Gestión de Seguridad y Salud en el Trabajo."/>
    <s v="Accion_1109"/>
    <s v="Preventiva"/>
    <x v="1"/>
    <s v="Junio 2022 (16%) _x000a__x000a_Durante junio de 2022 desde el proceso de Gestión de Seguridad y Salud en el Trabajo se realizó la propuesta de actualización del documento 4232000-PR-372 - Gestión de Peligros, Riesgos y Amenazas, el cual contiene la alineación de sus puntos de control con las actividades de control establecidas en el mapa de riesgos del proceso conforme a la acción de tratamiento definida para el riesgo de corrupción que se refiere a la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Sí"/>
    <d v="2022-08-30T00:00:00"/>
    <x v="0"/>
    <s v="-"/>
    <s v="-"/>
    <s v="-"/>
    <s v="-"/>
    <s v="-"/>
    <s v="-"/>
    <s v="-"/>
    <s v="-"/>
    <s v="-"/>
    <s v="-"/>
    <s v="-"/>
    <s v="-"/>
    <x v="0"/>
    <s v="-"/>
    <s v="-"/>
    <s v="-"/>
    <s v="-"/>
    <s v="-"/>
    <s v="-"/>
    <s v="-"/>
    <s v="-"/>
    <s v="-"/>
    <s v="-"/>
    <s v="-"/>
    <s v="-"/>
    <s v="-"/>
    <s v="-"/>
    <s v="-"/>
    <s v="-"/>
    <s v="-"/>
    <s v="-"/>
    <s v="-"/>
    <s v="-"/>
    <s v="-"/>
    <x v="1"/>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3° bimestre de 2022  se adelantarían las inspecciones a que habían lugar de acuerdo a programación."/>
    <s v="_x000a_Se allegan como evidencia los registros que soportan la conformidad del contenido de los botiquines a través del formato Verificación de Botiquines Secretaría General sobre las inspecciones adelantadas durante los meses de mayo y junio de 2022._x000a__x000a_De igual forma y con el propósito de la verificación, se allega el cronograma establecido para adelantar las inspecciones sobre los botiquines de las diversas sedes de la entidad."/>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5"/>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3°  bimestre de 2022 se llevó a cabo el 2° Subcomité de Autocontrol de la Dirección de Talento Humano por el cual cada uno de los procedimientos de los procesos de Gestión Estratégica de Talento Humano y Gestión de Seguridad y Salud en el Trabajo realizaron la exposición de la gestión adelantada durante marzo y abril de 2022."/>
    <s v="Acta del 2° Subcomité de Autocontrol 2022 y como soporte de su realización se allega como evidencia el memorando por el cual se remitió el acta a la Oficina de Control Intern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5"/>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5"/>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A través de las inspecciones adelantadas sobre los botiquines asignados a las diversas sedes de la Entidad,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6"/>
    <n v="2022"/>
    <s v="CORRUPCIÓN"/>
    <s v="3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n v="1096"/>
    <s v="Preventiva"/>
    <x v="0"/>
    <s v="El Jefe de la Oficina Asesora Jurídica verificó que los contratistas y funcionarios públicos responsables de ejercer la defensa judicial de la Entidad, diligenciaron y registraron en el formato de publicación y divulgación proactiva de la Declaración de Bienes y Rentas, Registro de Conflicto de Interés y Declaración del Impuesto sobre la Renta y Complementarios. Ley 2013 del 30 de diciembre de 2019, en el cual de manera expresa señalaron que en ejecución de sus actividades no presentan conflicto de intereses. "/>
    <s v="Sí"/>
    <d v="2022-03-31T00:00:00"/>
    <x v="0"/>
    <s v="-"/>
    <s v="-"/>
    <s v="-"/>
    <s v="-"/>
    <s v="-"/>
    <s v="-"/>
    <s v="-"/>
    <s v="-"/>
    <s v="-"/>
    <s v="-"/>
    <s v="-"/>
    <s v="-"/>
    <x v="0"/>
    <s v="-"/>
    <s v="-"/>
    <s v="-"/>
    <s v="-"/>
    <s v="-"/>
    <s v="-"/>
    <s v="-"/>
    <s v="-"/>
    <s v="-"/>
    <s v="-"/>
    <s v="-"/>
    <s v="-"/>
    <s v="-"/>
    <s v="-"/>
    <s v="-"/>
    <s v="-"/>
    <s v="-"/>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Actualización de los controles Procedimiento 4203000- PR-355 Gestión Jurídica para la defensa de los intereses de la Secretaria General."/>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6) indica que el Comité de Conciliación, autorizado(a) por el Decreto 1069 de 2015, cada vez que se requiera realiza el estudio, evaluación y análisis de la procedencia o no de la conciliación en el caso concreto, verific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
    <s v="Preventivo"/>
    <s v="En sesión No. 14 realizada el 23 de junio de 2022, se analizó la ficha técnica de Conciliación Judicial No. 1592; proceso 2021-00264 medio control Nulidad y Restablecimiento del Derecho, donde obra como demandante Flavio Antonio Rubiano Camacho, adelantado en el Juzgado 57 Administrativo Sección Segunda y se analizó la ficha técnica de Conciliación extrajudicial No. 1591,  convocante: GYG CONSTRUCCIONES; Expediente No. E-2022-267267 medio de Control: Controversias Contractuales adelantado en la Procuraduría 55 - Judicial Administrativa.    "/>
    <s v="Acta de Comité No. 1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3"/>
    <x v="0"/>
    <x v="0"/>
    <x v="0"/>
    <x v="0"/>
    <x v="0"/>
    <x v="0"/>
  </r>
  <r>
    <x v="16"/>
    <n v="2022"/>
    <s v="CORRUPCIÓN"/>
    <s v="3 CORRUPCIÓN"/>
    <s v="-"/>
    <s v="-"/>
    <s v="-"/>
    <s v="-"/>
    <x v="0"/>
    <s v="Posibilidad de afectación económica (o presupuestal) por interposición de reclamaciones,  solicitudes de conciliación, demandas y/o decisiones judiciales adversas a los interés de la Entidad, debido a por acción u omisión para favorecer intereses propios o de terceros"/>
    <s v="Reducir"/>
    <s v="Acción Preventiva  Accion_1097: Realizar estudio, evaluación y análisis de las conciliaciones, procesos y laudos arbitrales que fueron de conocimiento del Comité de Conciliación. "/>
    <n v="1097"/>
    <s v="Preventiva"/>
    <x v="1"/>
    <s v="En sesión No. 8 realizada el 07 de abril de 2022 se analizó ficha técnica conciliación judicial No. 1589) proceso No. 2020-00217 Medio de Control Controversias Contractuales donde obra como demandante la Secretaría General de la Alcaldía Mayor de Bogotá y como demandado Universidad Nacional, la cual es adelantada en el Juzgado treinta y cuatro (34) administrativo Sección Tercera. _x000a_En sesión No. 13 realizada el 09 de junio de 2022, se analizó el llamamiento en garantía No. 79, proceso 2021-00189 medio de control Nulidad y Restablecimiento del Derecho donde obra como demandante Juan Guillermo Awazacko Reyes, el cual es adelantado en el proceso adelantado en el Juzgado cuarenta y cho (48) Administrativo de Bogotá Tercera. _x000a_En sesión No. 14 realizada el 23 de junio de 2022, se analizó la ficha técnica de Conciliación Judicial No. 1592; proceso 2021-00264 medio control Nulidad y Restablecimiento del Derecho, donde obra como demandante Flavio Antonio Rubiano Camacho, adelantado en el Juzgado 57 Administrativo Sección Segunda y se analizó la ficha técnica de Conciliación extrajudicial No. 1591,  convocante: GYG CONSTRUCCIONES; Expediente No. E-2022-267267 medio de Control: Controversias Contractuales adelantado en la Procuraduría 55 - Judicial Administrativa.    _x000a_"/>
    <s v="Sí"/>
    <d v="2022-12-31T00:00:00"/>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10) indica que el secretario y/o profesional de la Oficina Asesora de Jurídica, autorizado(a) por el manual de funciones y/o las actividades contractuales, cada vez que se requiera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WEB”"/>
    <s v="Preventivo"/>
    <s v="Se recibieron dos notificaciones de acciones judiciales durante el meses de mayo  y junio del 2022._x000a_Proceso de acción contractual No.  2022-00143 _x000a_Proceso de acción de nulidad y restablecimiento del derecho No. 2021-00189"/>
    <s v="Dos 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1"/>
    <x v="0"/>
    <x v="0"/>
    <x v="0"/>
  </r>
  <r>
    <x v="1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El procedimiento 4203000-PR-355 &quot;gestión jurídica para la defensa de los intereses de la secretaría general&quot; (actividad No. 13) indica que el apoderado de la Entidad, autorizado(a) por el Decreto 1069 de 2015, cada vez que se requiera realiza el estudio, evaluación y análisis del llamamiento en garantía con fines de repetición y/o demás mecanismos jurídicos que se estimen pertinentes, así mismo, el Comité de Conciliación verificará si el apoderado preparó adecuada defensa y si el área técnica aportó elementos para el ejercicio de defensa.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en el Sistema de información de procesos judiciales “SIPROJ WEB y/o en la certificación Comité de Conciliación 4203000-FT-970 que contiene la recomendación del llamamiento en garantía"/>
    <s v="Preventivo"/>
    <s v="En sesión No. 13 realizada el 09 de junio de 2022, se analizó el llamamiento en garantía No. 79, proceso 2021-00189 medio de control Nulidad y Restablecimiento del Derecho donde obra como demandante Juan Guillermo Awazacko Reyes, el cual es adelantado en el proceso adelantado en el Juzgado cuarenta y cho (48) Administrativo de Bogotá Tercera. "/>
    <s v="Acta de Comité No. 1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1)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En el periodo de este reporte no se recibieron sentencias que debieron informarse a las dependencias responsables del cumplimiento y al ordenador del gast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_x000a_2 El procedimiento 4203000-PR-355 &quot;gestión jurídica para la defensa de los intereses de la secretaría general&quot; (actividad No. 36)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En el periodo de este reporte el Comité de Conciliación no debió evaluar ni analizar casos relacionados con est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r>
    <x v="16"/>
    <n v="2022"/>
    <s v="CORRUPCIÓN"/>
    <s v="3 CORRUPCIÓN"/>
    <s v="-"/>
    <s v="-"/>
    <s v="-"/>
    <s v="-"/>
    <x v="1"/>
    <s v="-"/>
    <s v="-"/>
    <s v="-"/>
    <s v="-"/>
    <s v="-"/>
    <x v="2"/>
    <s v="-"/>
    <s v="-"/>
    <s v="-"/>
    <x v="0"/>
    <s v="-"/>
    <s v="-"/>
    <s v="-"/>
    <s v="-"/>
    <s v="-"/>
    <s v="-"/>
    <s v="-"/>
    <s v="-"/>
    <s v="-"/>
    <s v="-"/>
    <s v="-"/>
    <s v="-"/>
    <x v="0"/>
    <s v="-"/>
    <s v="-"/>
    <s v="-"/>
    <s v="-"/>
    <s v="-"/>
    <s v="-"/>
    <s v="-"/>
    <s v="-"/>
    <s v="-"/>
    <s v="-"/>
    <s v="-"/>
    <s v="-"/>
    <s v="-"/>
    <s v="-"/>
    <s v="-"/>
    <s v="-"/>
    <s v="-"/>
    <s v="-"/>
    <s v="-"/>
    <s v="-"/>
    <s v="-"/>
    <x v="1"/>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 3 El procedimiento 4203000-PR-355 &quot;gestión jurídica para la defensa de los intereses de la secretaría general&quot; (actividad No. 39) indica que la Secretaría Técnica del Comité de Conciliación, autorizado(a) por el Decreto 1069 de 2015, cada seis meses y/o cuando se identifique la materialización del riesgo estudia, evalúa y analiza el caso, realiza recomendaciones para prevenir la recurrencia de la causa que originó el proceso o la sentencia lo cual se consigna en el acta de Comité de Conciliación."/>
    <s v="Correctivo"/>
    <s v="La Oficina Asesora Jurídica realizó informe semestral de la gestión del Comité de Conciliación."/>
    <s v="Informe Semestral del Comité de Conciliación de la Secretaria General de la Alcaldía Mayor de Bogotá D.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E54" firstHeaderRow="1" firstDataRow="2" firstDataCol="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dataField="1" showAll="0"/>
    <pivotField showAll="0"/>
    <pivotField showAll="0"/>
    <pivotField axis="axisCol" showAll="0">
      <items count="8">
        <item h="1" x="2"/>
        <item m="1" x="6"/>
        <item m="1" x="4"/>
        <item m="1" x="5"/>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2"/>
    </i>
    <i t="grand">
      <x/>
    </i>
  </rowItems>
  <colFields count="1">
    <field x="14"/>
  </colFields>
  <colItems count="4">
    <i>
      <x v="4"/>
    </i>
    <i>
      <x v="5"/>
    </i>
    <i>
      <x v="6"/>
    </i>
    <i t="grand">
      <x/>
    </i>
  </colItems>
  <dataFields count="1">
    <dataField name="Estado de las Acciones definidas (Tratamiento)" fld="11" subtotal="count" baseField="0" baseItem="0"/>
  </dataFields>
  <formats count="62">
    <format dxfId="230">
      <pivotArea outline="0" collapsedLevelsAreSubtotals="1" fieldPosition="0"/>
    </format>
    <format dxfId="229">
      <pivotArea type="all" dataOnly="0" outline="0" fieldPosition="0"/>
    </format>
    <format dxfId="228">
      <pivotArea outline="0" collapsedLevelsAreSubtotals="1" fieldPosition="0"/>
    </format>
    <format dxfId="227">
      <pivotArea type="origin" dataOnly="0" labelOnly="1" outline="0" fieldPosition="0"/>
    </format>
    <format dxfId="226">
      <pivotArea field="8" type="button" dataOnly="0" labelOnly="1" outline="0"/>
    </format>
    <format dxfId="225">
      <pivotArea type="topRight" dataOnly="0" labelOnly="1" outline="0" fieldPosition="0"/>
    </format>
    <format dxfId="224">
      <pivotArea dataOnly="0" labelOnly="1" grandRow="1" outline="0" fieldPosition="0"/>
    </format>
    <format dxfId="223">
      <pivotArea dataOnly="0" labelOnly="1" grandCol="1" outline="0" fieldPosition="0"/>
    </format>
    <format dxfId="222">
      <pivotArea type="origin" dataOnly="0" labelOnly="1" outline="0" fieldPosition="0"/>
    </format>
    <format dxfId="221">
      <pivotArea field="8" type="button" dataOnly="0" labelOnly="1" outline="0"/>
    </format>
    <format dxfId="220">
      <pivotArea type="topRight" dataOnly="0" labelOnly="1" outline="0" fieldPosition="0"/>
    </format>
    <format dxfId="219">
      <pivotArea dataOnly="0" labelOnly="1" grandCol="1" outline="0" fieldPosition="0"/>
    </format>
    <format dxfId="218">
      <pivotArea dataOnly="0" labelOnly="1" grandCol="1" outline="0" fieldPosition="0"/>
    </format>
    <format dxfId="217">
      <pivotArea dataOnly="0" labelOnly="1" grandRow="1" outline="0" fieldPosition="0"/>
    </format>
    <format dxfId="216">
      <pivotArea type="origin" dataOnly="0" labelOnly="1" outline="0" fieldPosition="0"/>
    </format>
    <format dxfId="215">
      <pivotArea field="8" type="button" dataOnly="0" labelOnly="1" outline="0"/>
    </format>
    <format dxfId="214">
      <pivotArea type="topRight" dataOnly="0" labelOnly="1" outline="0" fieldPosition="0"/>
    </format>
    <format dxfId="213">
      <pivotArea dataOnly="0" labelOnly="1" grandCol="1" outline="0" fieldPosition="0"/>
    </format>
    <format dxfId="212">
      <pivotArea dataOnly="0" labelOnly="1" grandCol="1" outline="0" fieldPosition="0"/>
    </format>
    <format dxfId="211">
      <pivotArea dataOnly="0" labelOnly="1" grandCol="1" outline="0" fieldPosition="0"/>
    </format>
    <format dxfId="210">
      <pivotArea dataOnly="0" labelOnly="1" grandCol="1" outline="0" fieldPosition="0"/>
    </format>
    <format dxfId="209">
      <pivotArea type="origin" dataOnly="0" labelOnly="1" outline="0" fieldPosition="0"/>
    </format>
    <format dxfId="208">
      <pivotArea field="8" type="button" dataOnly="0" labelOnly="1" outline="0"/>
    </format>
    <format dxfId="207">
      <pivotArea type="topRight" dataOnly="0" labelOnly="1" outline="0" fieldPosition="0"/>
    </format>
    <format dxfId="206">
      <pivotArea dataOnly="0" labelOnly="1" fieldPosition="0">
        <references count="1">
          <reference field="14" count="3">
            <x v="1"/>
            <x v="2"/>
            <x v="3"/>
          </reference>
        </references>
      </pivotArea>
    </format>
    <format dxfId="205">
      <pivotArea dataOnly="0" labelOnly="1" grandCol="1" outline="0" fieldPosition="0"/>
    </format>
    <format dxfId="204">
      <pivotArea dataOnly="0" labelOnly="1" grandCol="1" outline="0" fieldPosition="0"/>
    </format>
    <format dxfId="203">
      <pivotArea dataOnly="0" labelOnly="1" fieldPosition="0">
        <references count="1">
          <reference field="14" count="3">
            <x v="1"/>
            <x v="2"/>
            <x v="3"/>
          </reference>
        </references>
      </pivotArea>
    </format>
    <format dxfId="202">
      <pivotArea type="all" dataOnly="0" outline="0" fieldPosition="0"/>
    </format>
    <format dxfId="201">
      <pivotArea dataOnly="0" labelOnly="1" grandRow="1" outline="0" fieldPosition="0"/>
    </format>
    <format dxfId="200">
      <pivotArea type="topRight" dataOnly="0" labelOnly="1" outline="0" offset="A1:B1" fieldPosition="0"/>
    </format>
    <format dxfId="199">
      <pivotArea type="origin" dataOnly="0" labelOnly="1" outline="0" fieldPosition="0"/>
    </format>
    <format dxfId="198">
      <pivotArea type="all" dataOnly="0" outline="0" fieldPosition="0"/>
    </format>
    <format dxfId="197">
      <pivotArea outline="0" collapsedLevelsAreSubtotals="1" fieldPosition="0"/>
    </format>
    <format dxfId="196">
      <pivotArea type="origin" dataOnly="0" labelOnly="1" outline="0" fieldPosition="0"/>
    </format>
    <format dxfId="195">
      <pivotArea dataOnly="0" labelOnly="1" outline="0" axis="axisValues" fieldPosition="0"/>
    </format>
    <format dxfId="194">
      <pivotArea field="14" type="button" dataOnly="0" labelOnly="1" outline="0" axis="axisCol" fieldPosition="0"/>
    </format>
    <format dxfId="193">
      <pivotArea type="topRight" dataOnly="0" labelOnly="1" outline="0" fieldPosition="0"/>
    </format>
    <format dxfId="192">
      <pivotArea collapsedLevelsAreSubtotals="1" fieldPosition="0">
        <references count="1">
          <reference field="0" count="16">
            <x v="2"/>
            <x v="3"/>
            <x v="4"/>
            <x v="5"/>
            <x v="6"/>
            <x v="8"/>
            <x v="9"/>
            <x v="10"/>
            <x v="11"/>
            <x v="12"/>
            <x v="13"/>
            <x v="15"/>
            <x v="16"/>
            <x v="17"/>
            <x v="18"/>
            <x v="19"/>
          </reference>
        </references>
      </pivotArea>
    </format>
    <format dxfId="191">
      <pivotArea dataOnly="0" labelOnly="1" fieldPosition="0">
        <references count="1">
          <reference field="0" count="16">
            <x v="2"/>
            <x v="3"/>
            <x v="4"/>
            <x v="5"/>
            <x v="6"/>
            <x v="8"/>
            <x v="9"/>
            <x v="10"/>
            <x v="11"/>
            <x v="12"/>
            <x v="13"/>
            <x v="15"/>
            <x v="16"/>
            <x v="17"/>
            <x v="18"/>
            <x v="19"/>
          </reference>
        </references>
      </pivotArea>
    </format>
    <format dxfId="190">
      <pivotArea outline="0" collapsedLevelsAreSubtotals="1" fieldPosition="0">
        <references count="1">
          <reference field="14" count="0" selected="0"/>
        </references>
      </pivotArea>
    </format>
    <format dxfId="189">
      <pivotArea dataOnly="0" labelOnly="1" fieldPosition="0">
        <references count="1">
          <reference field="14" count="0"/>
        </references>
      </pivotArea>
    </format>
    <format dxfId="188">
      <pivotArea dataOnly="0" labelOnly="1" fieldPosition="0">
        <references count="1">
          <reference field="0" count="17">
            <x v="2"/>
            <x v="3"/>
            <x v="4"/>
            <x v="5"/>
            <x v="6"/>
            <x v="8"/>
            <x v="9"/>
            <x v="10"/>
            <x v="12"/>
            <x v="13"/>
            <x v="14"/>
            <x v="16"/>
            <x v="17"/>
            <x v="18"/>
            <x v="19"/>
            <x v="20"/>
            <x v="22"/>
          </reference>
        </references>
      </pivotArea>
    </format>
    <format dxfId="187">
      <pivotArea collapsedLevelsAreSubtotals="1" fieldPosition="0">
        <references count="1">
          <reference field="0" count="17">
            <x v="2"/>
            <x v="3"/>
            <x v="4"/>
            <x v="5"/>
            <x v="6"/>
            <x v="8"/>
            <x v="9"/>
            <x v="10"/>
            <x v="12"/>
            <x v="13"/>
            <x v="14"/>
            <x v="16"/>
            <x v="17"/>
            <x v="18"/>
            <x v="19"/>
            <x v="20"/>
            <x v="22"/>
          </reference>
        </references>
      </pivotArea>
    </format>
    <format dxfId="186">
      <pivotArea type="all" dataOnly="0" outline="0" fieldPosition="0"/>
    </format>
    <format dxfId="185">
      <pivotArea outline="0" collapsedLevelsAreSubtotals="1" fieldPosition="0"/>
    </format>
    <format dxfId="184">
      <pivotArea type="origin" dataOnly="0" labelOnly="1" outline="0" fieldPosition="0"/>
    </format>
    <format dxfId="183">
      <pivotArea field="14" type="button" dataOnly="0" labelOnly="1" outline="0" axis="axisCol" fieldPosition="0"/>
    </format>
    <format dxfId="182">
      <pivotArea type="topRight" dataOnly="0" labelOnly="1" outline="0" fieldPosition="0"/>
    </format>
    <format dxfId="181">
      <pivotArea field="0" type="button" dataOnly="0" labelOnly="1" outline="0" axis="axisRow" fieldPosition="0"/>
    </format>
    <format dxfId="180">
      <pivotArea dataOnly="0" labelOnly="1" fieldPosition="0">
        <references count="1">
          <reference field="0" count="17">
            <x v="2"/>
            <x v="3"/>
            <x v="4"/>
            <x v="5"/>
            <x v="6"/>
            <x v="8"/>
            <x v="9"/>
            <x v="10"/>
            <x v="12"/>
            <x v="13"/>
            <x v="14"/>
            <x v="16"/>
            <x v="17"/>
            <x v="18"/>
            <x v="19"/>
            <x v="20"/>
            <x v="22"/>
          </reference>
        </references>
      </pivotArea>
    </format>
    <format dxfId="179">
      <pivotArea dataOnly="0" labelOnly="1" grandRow="1" outline="0" fieldPosition="0"/>
    </format>
    <format dxfId="178">
      <pivotArea dataOnly="0" labelOnly="1" fieldPosition="0">
        <references count="1">
          <reference field="14" count="0"/>
        </references>
      </pivotArea>
    </format>
    <format dxfId="177">
      <pivotArea dataOnly="0" labelOnly="1" grandCol="1" outline="0" fieldPosition="0"/>
    </format>
    <format dxfId="176">
      <pivotArea type="origin" dataOnly="0" labelOnly="1" outline="0" fieldPosition="0"/>
    </format>
    <format dxfId="175">
      <pivotArea field="14" type="button" dataOnly="0" labelOnly="1" outline="0" axis="axisCol" fieldPosition="0"/>
    </format>
    <format dxfId="174">
      <pivotArea type="topRight" dataOnly="0" labelOnly="1" outline="0" fieldPosition="0"/>
    </format>
    <format dxfId="173">
      <pivotArea field="0" type="button" dataOnly="0" labelOnly="1" outline="0" axis="axisRow" fieldPosition="0"/>
    </format>
    <format dxfId="172">
      <pivotArea dataOnly="0" labelOnly="1" fieldPosition="0">
        <references count="1">
          <reference field="14" count="0"/>
        </references>
      </pivotArea>
    </format>
    <format dxfId="171">
      <pivotArea dataOnly="0" labelOnly="1" grandCol="1" outline="0" fieldPosition="0"/>
    </format>
    <format dxfId="170">
      <pivotArea collapsedLevelsAreSubtotals="1" fieldPosition="0">
        <references count="1">
          <reference field="0" count="1">
            <x v="20"/>
          </reference>
        </references>
      </pivotArea>
    </format>
    <format dxfId="169">
      <pivotArea dataOnly="0" labelOnly="1" fieldPosition="0">
        <references count="1">
          <reference field="0" count="1">
            <x v="20"/>
          </reference>
        </references>
      </pivotArea>
    </format>
  </formats>
  <chartFormats count="8">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1" series="1">
      <pivotArea type="data" outline="0" fieldPosition="0">
        <references count="2">
          <reference field="4294967294" count="1" selected="0">
            <x v="0"/>
          </reference>
          <reference field="14" count="1" selected="0">
            <x v="4"/>
          </reference>
        </references>
      </pivotArea>
    </chartFormat>
    <chartFormat chart="1" format="12" series="1">
      <pivotArea type="data" outline="0" fieldPosition="0">
        <references count="2">
          <reference field="4294967294" count="1" selected="0">
            <x v="0"/>
          </reference>
          <reference field="14" count="1" selected="0">
            <x v="5"/>
          </reference>
        </references>
      </pivotArea>
    </chartFormat>
    <chartFormat chart="1" format="13" series="1">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C22" firstHeaderRow="1" firstDataRow="2" firstDataCol="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axis="axisCol" showAll="0">
      <items count="6">
        <item n="Sin acciones" h="1" x="1"/>
        <item x="0"/>
        <item m="1" x="2"/>
        <item m="1" x="4"/>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v="2"/>
    </i>
    <i>
      <x v="3"/>
    </i>
    <i>
      <x v="5"/>
    </i>
    <i>
      <x v="6"/>
    </i>
    <i>
      <x v="8"/>
    </i>
    <i>
      <x v="9"/>
    </i>
    <i>
      <x v="10"/>
    </i>
    <i>
      <x v="12"/>
    </i>
    <i>
      <x v="13"/>
    </i>
    <i>
      <x v="14"/>
    </i>
    <i>
      <x v="15"/>
    </i>
    <i>
      <x v="16"/>
    </i>
    <i>
      <x v="17"/>
    </i>
    <i>
      <x v="18"/>
    </i>
    <i>
      <x v="19"/>
    </i>
    <i>
      <x v="20"/>
    </i>
    <i>
      <x v="22"/>
    </i>
    <i t="grand">
      <x/>
    </i>
  </rowItems>
  <colFields count="1">
    <field x="8"/>
  </colFields>
  <colItems count="2">
    <i>
      <x v="1"/>
    </i>
    <i t="grand">
      <x/>
    </i>
  </colItems>
  <dataFields count="1">
    <dataField name="Acciones definidas (Tratamiento de riesgos)" fld="11" subtotal="count" baseField="0" baseItem="0"/>
  </dataFields>
  <formats count="54">
    <format dxfId="284">
      <pivotArea outline="0" collapsedLevelsAreSubtotals="1" fieldPosition="0"/>
    </format>
    <format dxfId="283">
      <pivotArea type="all" dataOnly="0" outline="0" fieldPosition="0"/>
    </format>
    <format dxfId="282">
      <pivotArea outline="0" collapsedLevelsAreSubtotals="1" fieldPosition="0"/>
    </format>
    <format dxfId="281">
      <pivotArea type="origin" dataOnly="0" labelOnly="1" outline="0" fieldPosition="0"/>
    </format>
    <format dxfId="280">
      <pivotArea field="8" type="button" dataOnly="0" labelOnly="1" outline="0" axis="axisCol" fieldPosition="0"/>
    </format>
    <format dxfId="279">
      <pivotArea type="topRight" dataOnly="0" labelOnly="1" outline="0" fieldPosition="0"/>
    </format>
    <format dxfId="278">
      <pivotArea dataOnly="0" labelOnly="1" grandRow="1" outline="0" fieldPosition="0"/>
    </format>
    <format dxfId="277">
      <pivotArea dataOnly="0" labelOnly="1" grandCol="1" outline="0" fieldPosition="0"/>
    </format>
    <format dxfId="276">
      <pivotArea type="origin" dataOnly="0" labelOnly="1" outline="0" fieldPosition="0"/>
    </format>
    <format dxfId="275">
      <pivotArea field="8" type="button" dataOnly="0" labelOnly="1" outline="0" axis="axisCol" fieldPosition="0"/>
    </format>
    <format dxfId="274">
      <pivotArea type="topRight" dataOnly="0" labelOnly="1" outline="0" fieldPosition="0"/>
    </format>
    <format dxfId="273">
      <pivotArea dataOnly="0" labelOnly="1" grandCol="1" outline="0" fieldPosition="0"/>
    </format>
    <format dxfId="272">
      <pivotArea dataOnly="0" labelOnly="1" grandCol="1" outline="0" fieldPosition="0"/>
    </format>
    <format dxfId="271">
      <pivotArea dataOnly="0" labelOnly="1" grandRow="1" outline="0" fieldPosition="0"/>
    </format>
    <format dxfId="270">
      <pivotArea type="origin" dataOnly="0" labelOnly="1" outline="0" fieldPosition="0"/>
    </format>
    <format dxfId="269">
      <pivotArea field="8" type="button" dataOnly="0" labelOnly="1" outline="0" axis="axisCol" fieldPosition="0"/>
    </format>
    <format dxfId="268">
      <pivotArea type="topRight" dataOnly="0" labelOnly="1" outline="0" fieldPosition="0"/>
    </format>
    <format dxfId="267">
      <pivotArea dataOnly="0" labelOnly="1" grandCol="1" outline="0" fieldPosition="0"/>
    </format>
    <format dxfId="266">
      <pivotArea dataOnly="0" labelOnly="1" grandCol="1" outline="0" fieldPosition="0"/>
    </format>
    <format dxfId="265">
      <pivotArea dataOnly="0" labelOnly="1" grandCol="1" outline="0" fieldPosition="0"/>
    </format>
    <format dxfId="264">
      <pivotArea dataOnly="0" labelOnly="1" grandCol="1" outline="0" fieldPosition="0"/>
    </format>
    <format dxfId="263">
      <pivotArea type="origin" dataOnly="0" labelOnly="1" outline="0" fieldPosition="0"/>
    </format>
    <format dxfId="262">
      <pivotArea field="8" type="button" dataOnly="0" labelOnly="1" outline="0" axis="axisCol" fieldPosition="0"/>
    </format>
    <format dxfId="261">
      <pivotArea type="topRight" dataOnly="0" labelOnly="1" outline="0" fieldPosition="0"/>
    </format>
    <format dxfId="260">
      <pivotArea type="all" dataOnly="0" outline="0" fieldPosition="0"/>
    </format>
    <format dxfId="259">
      <pivotArea outline="0" collapsedLevelsAreSubtotals="1" fieldPosition="0"/>
    </format>
    <format dxfId="258">
      <pivotArea type="origin" dataOnly="0" labelOnly="1" outline="0" fieldPosition="0"/>
    </format>
    <format dxfId="257">
      <pivotArea field="8" type="button" dataOnly="0" labelOnly="1" outline="0" axis="axisCol" fieldPosition="0"/>
    </format>
    <format dxfId="256">
      <pivotArea type="topRight" dataOnly="0" labelOnly="1" outline="0" fieldPosition="0"/>
    </format>
    <format dxfId="255">
      <pivotArea dataOnly="0" labelOnly="1" grandRow="1" outline="0" fieldPosition="0"/>
    </format>
    <format dxfId="254">
      <pivotArea dataOnly="0" labelOnly="1" fieldPosition="0">
        <references count="1">
          <reference field="8" count="0"/>
        </references>
      </pivotArea>
    </format>
    <format dxfId="253">
      <pivotArea dataOnly="0" labelOnly="1" grandCol="1" outline="0" fieldPosition="0"/>
    </format>
    <format dxfId="252">
      <pivotArea outline="0" collapsedLevelsAreSubtotals="1" fieldPosition="0">
        <references count="1">
          <reference field="8" count="1" selected="0">
            <x v="1"/>
          </reference>
        </references>
      </pivotArea>
    </format>
    <format dxfId="251">
      <pivotArea dataOnly="0" labelOnly="1" fieldPosition="0">
        <references count="1">
          <reference field="8" count="1">
            <x v="1"/>
          </reference>
        </references>
      </pivotArea>
    </format>
    <format dxfId="250">
      <pivotArea type="origin" dataOnly="0" labelOnly="1" outline="0" fieldPosition="0"/>
    </format>
    <format dxfId="249">
      <pivotArea collapsedLevelsAreSubtotals="1" fieldPosition="0">
        <references count="1">
          <reference field="0" count="16">
            <x v="2"/>
            <x v="3"/>
            <x v="4"/>
            <x v="5"/>
            <x v="6"/>
            <x v="8"/>
            <x v="9"/>
            <x v="10"/>
            <x v="11"/>
            <x v="12"/>
            <x v="13"/>
            <x v="15"/>
            <x v="16"/>
            <x v="17"/>
            <x v="18"/>
            <x v="19"/>
          </reference>
        </references>
      </pivotArea>
    </format>
    <format dxfId="248">
      <pivotArea dataOnly="0" labelOnly="1" fieldPosition="0">
        <references count="1">
          <reference field="0" count="16">
            <x v="2"/>
            <x v="3"/>
            <x v="4"/>
            <x v="5"/>
            <x v="6"/>
            <x v="8"/>
            <x v="9"/>
            <x v="10"/>
            <x v="11"/>
            <x v="12"/>
            <x v="13"/>
            <x v="15"/>
            <x v="16"/>
            <x v="17"/>
            <x v="18"/>
            <x v="19"/>
          </reference>
        </references>
      </pivotArea>
    </format>
    <format dxfId="247">
      <pivotArea outline="0" collapsedLevelsAreSubtotals="1" fieldPosition="0">
        <references count="1">
          <reference field="8" count="2" selected="0">
            <x v="2"/>
            <x v="3"/>
          </reference>
        </references>
      </pivotArea>
    </format>
    <format dxfId="246">
      <pivotArea dataOnly="0" labelOnly="1" fieldPosition="0">
        <references count="1">
          <reference field="8" count="2">
            <x v="2"/>
            <x v="3"/>
          </reference>
        </references>
      </pivotArea>
    </format>
    <format dxfId="245">
      <pivotArea grandCol="1" outline="0" collapsedLevelsAreSubtotals="1" fieldPosition="0"/>
    </format>
    <format dxfId="244">
      <pivotArea dataOnly="0" labelOnly="1" fieldPosition="0">
        <references count="1">
          <reference field="0" count="17">
            <x v="2"/>
            <x v="3"/>
            <x v="4"/>
            <x v="5"/>
            <x v="6"/>
            <x v="8"/>
            <x v="9"/>
            <x v="10"/>
            <x v="12"/>
            <x v="13"/>
            <x v="14"/>
            <x v="16"/>
            <x v="17"/>
            <x v="18"/>
            <x v="19"/>
            <x v="20"/>
            <x v="22"/>
          </reference>
        </references>
      </pivotArea>
    </format>
    <format dxfId="243">
      <pivotArea collapsedLevelsAreSubtotals="1" fieldPosition="0">
        <references count="1">
          <reference field="0" count="17">
            <x v="2"/>
            <x v="3"/>
            <x v="4"/>
            <x v="5"/>
            <x v="6"/>
            <x v="8"/>
            <x v="9"/>
            <x v="10"/>
            <x v="12"/>
            <x v="13"/>
            <x v="14"/>
            <x v="16"/>
            <x v="17"/>
            <x v="18"/>
            <x v="19"/>
            <x v="20"/>
            <x v="22"/>
          </reference>
        </references>
      </pivotArea>
    </format>
    <format dxfId="242">
      <pivotArea outline="0" collapsedLevelsAreSubtotals="1" fieldPosition="0"/>
    </format>
    <format dxfId="241">
      <pivotArea field="0" type="button" dataOnly="0" labelOnly="1" outline="0" axis="axisRow" fieldPosition="0"/>
    </format>
    <format dxfId="240">
      <pivotArea dataOnly="0" labelOnly="1" fieldPosition="0">
        <references count="1">
          <reference field="0" count="17">
            <x v="2"/>
            <x v="3"/>
            <x v="4"/>
            <x v="5"/>
            <x v="6"/>
            <x v="8"/>
            <x v="9"/>
            <x v="10"/>
            <x v="12"/>
            <x v="13"/>
            <x v="14"/>
            <x v="16"/>
            <x v="17"/>
            <x v="18"/>
            <x v="19"/>
            <x v="20"/>
            <x v="22"/>
          </reference>
        </references>
      </pivotArea>
    </format>
    <format dxfId="239">
      <pivotArea dataOnly="0" labelOnly="1" grandRow="1" outline="0" fieldPosition="0"/>
    </format>
    <format dxfId="238">
      <pivotArea dataOnly="0" labelOnly="1" fieldPosition="0">
        <references count="1">
          <reference field="8" count="0"/>
        </references>
      </pivotArea>
    </format>
    <format dxfId="237">
      <pivotArea dataOnly="0" labelOnly="1" grandCol="1" outline="0" fieldPosition="0"/>
    </format>
    <format dxfId="236">
      <pivotArea field="0" type="button" dataOnly="0" labelOnly="1" outline="0" axis="axisRow" fieldPosition="0"/>
    </format>
    <format dxfId="235">
      <pivotArea dataOnly="0" labelOnly="1" fieldPosition="0">
        <references count="1">
          <reference field="8" count="0"/>
        </references>
      </pivotArea>
    </format>
    <format dxfId="234">
      <pivotArea dataOnly="0" labelOnly="1" grandCol="1" outline="0" fieldPosition="0"/>
    </format>
    <format dxfId="233">
      <pivotArea dataOnly="0" labelOnly="1" fieldPosition="0">
        <references count="1">
          <reference field="0" count="1">
            <x v="3"/>
          </reference>
        </references>
      </pivotArea>
    </format>
    <format dxfId="232">
      <pivotArea collapsedLevelsAreSubtotals="1" fieldPosition="0">
        <references count="1">
          <reference field="0" count="1">
            <x v="20"/>
          </reference>
        </references>
      </pivotArea>
    </format>
    <format dxfId="231">
      <pivotArea dataOnly="0" labelOnly="1" fieldPosition="0">
        <references count="1">
          <reference field="0" count="1">
            <x v="20"/>
          </reference>
        </references>
      </pivotArea>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 chart="0" format="18"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showAll="0">
      <items count="6">
        <item n="Sin acciones de tratamiento" x="1"/>
        <item x="0"/>
        <item m="1" x="3"/>
        <item m="1" x="2"/>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9">
      <pivotArea outline="0" collapsedLevelsAreSubtotals="1" fieldPosition="0"/>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dataOnly="0" labelOnly="1" grandRow="1" outline="0" fieldPosition="0"/>
    </format>
    <format dxfId="132">
      <pivotArea dataOnly="0" labelOnly="1" grandCol="1" outline="0" fieldPosition="0"/>
    </format>
    <format dxfId="131">
      <pivotArea type="origin" dataOnly="0" labelOnly="1" outline="0" fieldPosition="0"/>
    </format>
    <format dxfId="130">
      <pivotArea field="8" type="button" dataOnly="0" labelOnly="1" outline="0"/>
    </format>
    <format dxfId="129">
      <pivotArea type="topRight" dataOnly="0" labelOnly="1" outline="0" fieldPosition="0"/>
    </format>
    <format dxfId="128">
      <pivotArea dataOnly="0" labelOnly="1" grandCol="1" outline="0" fieldPosition="0"/>
    </format>
    <format dxfId="127">
      <pivotArea dataOnly="0" labelOnly="1" grandCol="1" outline="0" fieldPosition="0"/>
    </format>
    <format dxfId="126">
      <pivotArea dataOnly="0" labelOnly="1" grandRow="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Col="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all" dataOnly="0" outline="0" fieldPosition="0"/>
    </format>
    <format dxfId="111">
      <pivotArea outline="0" collapsedLevelsAreSubtotals="1" fieldPosition="0"/>
    </format>
    <format dxfId="110">
      <pivotArea type="origin" dataOnly="0" labelOnly="1" outline="0" fieldPosition="0"/>
    </format>
    <format dxfId="109">
      <pivotArea field="31" type="button" dataOnly="0" labelOnly="1" outline="0" axis="axisCol" fieldPosition="0"/>
    </format>
    <format dxfId="108">
      <pivotArea type="topRight" dataOnly="0" labelOnly="1" outline="0" fieldPosition="0"/>
    </format>
    <format dxfId="107">
      <pivotArea dataOnly="0" labelOnly="1" grandRow="1" outline="0" fieldPosition="0"/>
    </format>
    <format dxfId="106">
      <pivotArea dataOnly="0" labelOnly="1" fieldPosition="0">
        <references count="1">
          <reference field="31" count="0"/>
        </references>
      </pivotArea>
    </format>
    <format dxfId="105">
      <pivotArea dataOnly="0" labelOnly="1" grandCol="1" outline="0"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field="31" type="button" dataOnly="0" labelOnly="1" outline="0" axis="axisCol" fieldPosition="0"/>
    </format>
    <format dxfId="97">
      <pivotArea field="0" type="button" dataOnly="0" labelOnly="1" outline="0" axis="axisRow" fieldPosition="0"/>
    </format>
    <format dxfId="96">
      <pivotArea dataOnly="0" labelOnly="1" grandRow="1" outline="0" fieldPosition="0"/>
    </format>
    <format dxfId="95">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showAll="0">
      <items count="6">
        <item n="Sin acciones de tratamiento" x="1"/>
        <item x="0"/>
        <item m="1" x="3"/>
        <item m="1" x="2"/>
        <item m="1" x="4"/>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8">
      <pivotArea outline="0" collapsedLevelsAreSubtotals="1" fieldPosition="0"/>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8" type="button" dataOnly="0" labelOnly="1" outline="0"/>
    </format>
    <format dxfId="163">
      <pivotArea type="topRight" dataOnly="0" labelOnly="1" outline="0" fieldPosition="0"/>
    </format>
    <format dxfId="162">
      <pivotArea dataOnly="0" labelOnly="1" grandRow="1" outline="0" fieldPosition="0"/>
    </format>
    <format dxfId="161">
      <pivotArea dataOnly="0" labelOnly="1" grandCol="1" outline="0" fieldPosition="0"/>
    </format>
    <format dxfId="160">
      <pivotArea type="origin" dataOnly="0" labelOnly="1" outline="0" fieldPosition="0"/>
    </format>
    <format dxfId="159">
      <pivotArea field="8" type="button" dataOnly="0" labelOnly="1" outline="0"/>
    </format>
    <format dxfId="158">
      <pivotArea type="topRight" dataOnly="0" labelOnly="1" outline="0" fieldPosition="0"/>
    </format>
    <format dxfId="157">
      <pivotArea dataOnly="0" labelOnly="1" grandCol="1" outline="0" fieldPosition="0"/>
    </format>
    <format dxfId="156">
      <pivotArea dataOnly="0" labelOnly="1" grandCol="1" outline="0" fieldPosition="0"/>
    </format>
    <format dxfId="155">
      <pivotArea dataOnly="0" labelOnly="1" grandRow="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dataOnly="0" labelOnly="1" grandCol="1" outline="0" fieldPosition="0"/>
    </format>
    <format dxfId="145">
      <pivotArea field="18" type="button" dataOnly="0" labelOnly="1" outline="0" axis="axisCol" fieldPosition="0"/>
    </format>
    <format dxfId="144">
      <pivotArea type="topRight" dataOnly="0" labelOnly="1" outline="0" fieldPosition="0"/>
    </format>
    <format dxfId="143">
      <pivotArea type="topRight" dataOnly="0" labelOnly="1" outline="0" offset="A1" fieldPosition="0"/>
    </format>
    <format dxfId="142">
      <pivotArea type="topRight" dataOnly="0" labelOnly="1" outline="0" offset="B1" fieldPosition="0"/>
    </format>
    <format dxfId="141">
      <pivotArea type="all" dataOnly="0" outline="0" fieldPosition="0"/>
    </format>
    <format dxfId="140">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D11" firstHeaderRow="1" firstDataRow="2" firstDataCol="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x="2"/>
        <item h="1" m="1" x="3"/>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7">
    <i>
      <x v="2"/>
    </i>
    <i>
      <x v="5"/>
    </i>
    <i>
      <x v="6"/>
    </i>
    <i>
      <x v="9"/>
    </i>
    <i>
      <x v="19"/>
    </i>
    <i>
      <x v="20"/>
    </i>
    <i t="grand">
      <x/>
    </i>
  </rowItems>
  <colFields count="1">
    <field x="53"/>
  </colFields>
  <colItems count="3">
    <i>
      <x v="1"/>
    </i>
    <i>
      <x v="2"/>
    </i>
    <i t="grand">
      <x/>
    </i>
  </colItems>
  <dataFields count="1">
    <dataField name="Número de cambios esperados en mapas de riesgos" fld="55" subtotal="count" baseField="0" baseItem="0"/>
  </dataFields>
  <formats count="40">
    <format dxfId="39">
      <pivotArea outline="0" collapsedLevelsAreSubtotals="1"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Row="1" outline="0" fieldPosition="0"/>
    </format>
    <format dxfId="32">
      <pivotArea dataOnly="0" labelOnly="1" grandCol="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dataOnly="0" labelOnly="1" grandCol="1" outline="0" fieldPosition="0"/>
    </format>
    <format dxfId="27">
      <pivotArea dataOnly="0" labelOnly="1" grandCol="1" outline="0" fieldPosition="0"/>
    </format>
    <format dxfId="26">
      <pivotArea dataOnly="0" labelOnly="1" grandRow="1" outline="0" fieldPosition="0"/>
    </format>
    <format dxfId="25">
      <pivotArea type="origin" dataOnly="0" labelOnly="1" outline="0" fieldPosition="0"/>
    </format>
    <format dxfId="24">
      <pivotArea field="8" type="button" dataOnly="0" labelOnly="1" outline="0"/>
    </format>
    <format dxfId="23">
      <pivotArea type="topRight" dataOnly="0" labelOnly="1" outline="0" fieldPosition="0"/>
    </format>
    <format dxfId="22">
      <pivotArea dataOnly="0" labelOnly="1" grandCol="1" outline="0" fieldPosition="0"/>
    </format>
    <format dxfId="21">
      <pivotArea dataOnly="0" labelOnly="1" grandCol="1" outline="0" fieldPosition="0"/>
    </format>
    <format dxfId="20">
      <pivotArea dataOnly="0" labelOnly="1" grandCol="1" outline="0" fieldPosition="0"/>
    </format>
    <format dxfId="19">
      <pivotArea type="origin" dataOnly="0" labelOnly="1" outline="0" fieldPosition="0"/>
    </format>
    <format dxfId="18">
      <pivotArea field="8" type="button" dataOnly="0" labelOnly="1" outline="0"/>
    </format>
    <format dxfId="17">
      <pivotArea dataOnly="0" labelOnly="1" grandCol="1" outline="0" fieldPosition="0"/>
    </format>
    <format dxfId="16">
      <pivotArea field="18" type="button" dataOnly="0" labelOnly="1" outline="0"/>
    </format>
    <format dxfId="15">
      <pivotArea type="topRight" dataOnly="0" labelOnly="1" outline="0" fieldPosition="0"/>
    </format>
    <format dxfId="14">
      <pivotArea type="topRight" dataOnly="0" labelOnly="1" outline="0" offset="A1" fieldPosition="0"/>
    </format>
    <format dxfId="13">
      <pivotArea type="topRight" dataOnly="0" labelOnly="1" outline="0" offset="B1" fieldPosition="0"/>
    </format>
    <format dxfId="12">
      <pivotArea type="all" dataOnly="0" outline="0" fieldPosition="0"/>
    </format>
    <format dxfId="11">
      <pivotArea dataOnly="0" labelOnly="1" grandRow="1" outline="0" fieldPosition="0"/>
    </format>
    <format dxfId="10">
      <pivotArea outline="0" collapsedLevelsAreSubtotals="1" fieldPosition="0">
        <references count="1">
          <reference field="53" count="0" selected="0"/>
        </references>
      </pivotArea>
    </format>
    <format dxfId="9">
      <pivotArea dataOnly="0" labelOnly="1" fieldPosition="0">
        <references count="1">
          <reference field="53" count="0"/>
        </references>
      </pivotArea>
    </format>
    <format dxfId="8">
      <pivotArea collapsedLevelsAreSubtotals="1" fieldPosition="0">
        <references count="1">
          <reference field="0" count="1">
            <x v="17"/>
          </reference>
        </references>
      </pivotArea>
    </format>
    <format dxfId="7">
      <pivotArea dataOnly="0" labelOnly="1" fieldPosition="0">
        <references count="1">
          <reference field="0" count="1">
            <x v="17"/>
          </reference>
        </references>
      </pivotArea>
    </format>
    <format dxfId="6">
      <pivotArea collapsedLevelsAreSubtotals="1" fieldPosition="0">
        <references count="1">
          <reference field="0" count="1">
            <x v="13"/>
          </reference>
        </references>
      </pivotArea>
    </format>
    <format dxfId="5">
      <pivotArea dataOnly="0" labelOnly="1" fieldPosition="0">
        <references count="1">
          <reference field="0" count="1">
            <x v="13"/>
          </reference>
        </references>
      </pivotArea>
    </format>
    <format dxfId="4">
      <pivotArea collapsedLevelsAreSubtotals="1" fieldPosition="0">
        <references count="1">
          <reference field="0" count="1">
            <x v="18"/>
          </reference>
        </references>
      </pivotArea>
    </format>
    <format dxfId="3">
      <pivotArea dataOnly="0" labelOnly="1" fieldPosition="0">
        <references count="1">
          <reference field="0" count="1">
            <x v="18"/>
          </reference>
        </references>
      </pivotArea>
    </format>
    <format dxfId="2">
      <pivotArea collapsedLevelsAreSubtotals="1" fieldPosition="0">
        <references count="1">
          <reference field="0" count="6">
            <x v="2"/>
            <x v="6"/>
            <x v="9"/>
            <x v="12"/>
            <x v="15"/>
            <x v="20"/>
          </reference>
        </references>
      </pivotArea>
    </format>
    <format dxfId="1">
      <pivotArea dataOnly="0" labelOnly="1" fieldPosition="0">
        <references count="1">
          <reference field="0" count="6">
            <x v="2"/>
            <x v="6"/>
            <x v="9"/>
            <x v="12"/>
            <x v="15"/>
            <x v="20"/>
          </reference>
        </references>
      </pivotArea>
    </format>
    <format dxfId="0">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D47" firstHeaderRow="1" firstDataRow="2" firstDataCol="1" rowPageCount="6" colPageCount="1"/>
  <pivotFields count="154">
    <pivotField axis="axisRow" showAll="0">
      <items count="24">
        <item m="1" x="19"/>
        <item m="1" x="18"/>
        <item x="0"/>
        <item x="2"/>
        <item m="1" x="17"/>
        <item x="3"/>
        <item x="4"/>
        <item m="1" x="22"/>
        <item x="5"/>
        <item x="6"/>
        <item x="7"/>
        <item m="1" x="21"/>
        <item x="8"/>
        <item x="9"/>
        <item x="15"/>
        <item x="14"/>
        <item x="11"/>
        <item x="13"/>
        <item x="12"/>
        <item x="16"/>
        <item x="1"/>
        <item m="1" x="20"/>
        <item x="10"/>
        <item t="default"/>
      </items>
    </pivotField>
    <pivotField showAll="0"/>
    <pivotField showAll="0"/>
    <pivotField showAll="0"/>
    <pivotField showAll="0"/>
    <pivotField showAll="0"/>
    <pivotField showAll="0"/>
    <pivotField showAll="0"/>
    <pivotField showAll="0">
      <items count="6">
        <item n="Sin acciones de tratamiento" x="1"/>
        <item x="0"/>
        <item m="1" x="2"/>
        <item m="1" x="4"/>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1"/>
        <item x="0"/>
        <item x="2"/>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showAll="0">
      <items count="3">
        <item x="0"/>
        <item x="1"/>
        <item t="default"/>
      </items>
    </pivotField>
    <pivotField axis="axisPage" showAll="0">
      <items count="3">
        <item x="0"/>
        <item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7">
    <i>
      <x v="2"/>
    </i>
    <i>
      <x v="5"/>
    </i>
    <i>
      <x v="6"/>
    </i>
    <i>
      <x v="9"/>
    </i>
    <i>
      <x v="19"/>
    </i>
    <i>
      <x v="20"/>
    </i>
    <i t="grand">
      <x/>
    </i>
  </rowItems>
  <colFields count="1">
    <field x="53"/>
  </colFields>
  <colItems count="3">
    <i>
      <x v="1"/>
    </i>
    <i>
      <x v="2"/>
    </i>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5">
    <format dxfId="94">
      <pivotArea outline="0" collapsedLevelsAreSubtotals="1"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8" type="button" dataOnly="0" labelOnly="1" outline="0"/>
    </format>
    <format dxfId="89">
      <pivotArea type="topRight" dataOnly="0" labelOnly="1" outline="0" fieldPosition="0"/>
    </format>
    <format dxfId="88">
      <pivotArea dataOnly="0" labelOnly="1" grandRow="1" outline="0" fieldPosition="0"/>
    </format>
    <format dxfId="87">
      <pivotArea dataOnly="0" labelOnly="1" grandCol="1" outline="0" fieldPosition="0"/>
    </format>
    <format dxfId="86">
      <pivotArea type="origin" dataOnly="0" labelOnly="1" outline="0" fieldPosition="0"/>
    </format>
    <format dxfId="85">
      <pivotArea field="8" type="button" dataOnly="0" labelOnly="1" outline="0"/>
    </format>
    <format dxfId="84">
      <pivotArea type="topRight" dataOnly="0" labelOnly="1" outline="0" fieldPosition="0"/>
    </format>
    <format dxfId="83">
      <pivotArea dataOnly="0" labelOnly="1" grandCol="1" outline="0" fieldPosition="0"/>
    </format>
    <format dxfId="82">
      <pivotArea dataOnly="0" labelOnly="1" grandCol="1" outline="0" fieldPosition="0"/>
    </format>
    <format dxfId="81">
      <pivotArea dataOnly="0" labelOnly="1" grandRow="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dataOnly="0" labelOnly="1" grandCol="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dataOnly="0" labelOnly="1" grandCol="1" outline="0" fieldPosition="0"/>
    </format>
    <format dxfId="69">
      <pivotArea dataOnly="0" labelOnly="1" grandCol="1" outline="0" fieldPosition="0"/>
    </format>
    <format dxfId="68">
      <pivotArea dataOnly="0" labelOnly="1" grandCol="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field="31" type="button" dataOnly="0" labelOnly="1" outline="0"/>
    </format>
    <format dxfId="63">
      <pivotArea type="topRight" dataOnly="0" labelOnly="1" outline="0" fieldPosition="0"/>
    </format>
    <format dxfId="62">
      <pivotArea dataOnly="0" labelOnly="1" grandRow="1" outline="0" fieldPosition="0"/>
    </format>
    <format dxfId="61">
      <pivotArea dataOnly="0" labelOnly="1" grandCol="1" outline="0" fieldPosition="0"/>
    </format>
    <format dxfId="60">
      <pivotArea type="origin" dataOnly="0" labelOnly="1" outline="0" fieldPosition="0"/>
    </format>
    <format dxfId="59">
      <pivotArea field="31" type="button" dataOnly="0" labelOnly="1" outline="0"/>
    </format>
    <format dxfId="58">
      <pivotArea type="topRight" dataOnly="0" labelOnly="1" outline="0" fieldPosition="0"/>
    </format>
    <format dxfId="57">
      <pivotArea type="topRight" dataOnly="0" labelOnly="1" outline="0" fieldPosition="0"/>
    </format>
    <format dxfId="56">
      <pivotArea dataOnly="0" labelOnly="1" fieldPosition="0">
        <references count="1">
          <reference field="53" count="1">
            <x v="1"/>
          </reference>
        </references>
      </pivotArea>
    </format>
    <format dxfId="55">
      <pivotArea dataOnly="0" labelOnly="1" fieldPosition="0">
        <references count="1">
          <reference field="53" count="0"/>
        </references>
      </pivotArea>
    </format>
    <format dxfId="54">
      <pivotArea type="all" dataOnly="0" outline="0" fieldPosition="0"/>
    </format>
    <format dxfId="53">
      <pivotArea outline="0" collapsedLevelsAreSubtotals="1" fieldPosition="0"/>
    </format>
    <format dxfId="52">
      <pivotArea type="origin" dataOnly="0" labelOnly="1" outline="0" fieldPosition="0"/>
    </format>
    <format dxfId="51">
      <pivotArea dataOnly="0" labelOnly="1" outline="0" axis="axisValues" fieldPosition="0"/>
    </format>
    <format dxfId="50">
      <pivotArea field="53" type="button" dataOnly="0" labelOnly="1" outline="0" axis="axisCol" fieldPosition="0"/>
    </format>
    <format dxfId="49">
      <pivotArea type="topRight" dataOnly="0" labelOnly="1" outline="0" fieldPosition="0"/>
    </format>
    <format dxfId="48">
      <pivotArea collapsedLevelsAreSubtotals="1" fieldPosition="0">
        <references count="1">
          <reference field="0" count="2">
            <x v="15"/>
            <x v="17"/>
          </reference>
        </references>
      </pivotArea>
    </format>
    <format dxfId="47">
      <pivotArea dataOnly="0" labelOnly="1" fieldPosition="0">
        <references count="1">
          <reference field="0" count="2">
            <x v="15"/>
            <x v="17"/>
          </reference>
        </references>
      </pivotArea>
    </format>
    <format dxfId="46">
      <pivotArea collapsedLevelsAreSubtotals="1" fieldPosition="0">
        <references count="1">
          <reference field="0" count="1">
            <x v="18"/>
          </reference>
        </references>
      </pivotArea>
    </format>
    <format dxfId="45">
      <pivotArea dataOnly="0" labelOnly="1" fieldPosition="0">
        <references count="1">
          <reference field="0" count="1">
            <x v="18"/>
          </reference>
        </references>
      </pivotArea>
    </format>
    <format dxfId="44">
      <pivotArea collapsedLevelsAreSubtotals="1" fieldPosition="0">
        <references count="2">
          <reference field="0" count="6">
            <x v="2"/>
            <x v="6"/>
            <x v="9"/>
            <x v="12"/>
            <x v="15"/>
            <x v="20"/>
          </reference>
          <reference field="53" count="1" selected="0">
            <x v="2"/>
          </reference>
        </references>
      </pivotArea>
    </format>
    <format dxfId="43">
      <pivotArea collapsedLevelsAreSubtotals="1" fieldPosition="0">
        <references count="1">
          <reference field="0" count="6">
            <x v="2"/>
            <x v="6"/>
            <x v="9"/>
            <x v="12"/>
            <x v="15"/>
            <x v="20"/>
          </reference>
        </references>
      </pivotArea>
    </format>
    <format dxfId="42">
      <pivotArea dataOnly="0" labelOnly="1" fieldPosition="0">
        <references count="1">
          <reference field="0" count="6">
            <x v="2"/>
            <x v="6"/>
            <x v="9"/>
            <x v="12"/>
            <x v="15"/>
            <x v="20"/>
          </reference>
        </references>
      </pivotArea>
    </format>
    <format dxfId="41">
      <pivotArea dataOnly="0" outline="0" fieldPosition="0">
        <references count="1">
          <reference field="53" count="1">
            <x v="2"/>
          </reference>
        </references>
      </pivotArea>
    </format>
    <format dxfId="40">
      <pivotArea dataOnly="0" grandCol="1" outline="0" fieldPosition="0"/>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BT103"/>
  <sheetViews>
    <sheetView showGridLines="0" tabSelected="1" view="pageBreakPreview" zoomScale="60" zoomScaleNormal="80" workbookViewId="0"/>
  </sheetViews>
  <sheetFormatPr baseColWidth="10" defaultRowHeight="15" x14ac:dyDescent="0.25"/>
  <cols>
    <col min="1" max="1" width="39" style="70" customWidth="1"/>
    <col min="2" max="2" width="22" style="70" customWidth="1"/>
    <col min="3" max="3" width="23.42578125" style="70" customWidth="1"/>
    <col min="4" max="4" width="15.7109375" style="70" customWidth="1"/>
    <col min="5" max="8" width="20.7109375" style="70" customWidth="1"/>
    <col min="9" max="9" width="18.5703125" style="70" customWidth="1"/>
    <col min="10" max="10" width="18" style="70" customWidth="1"/>
    <col min="11" max="11" width="18.140625" style="70" customWidth="1"/>
    <col min="12" max="12" width="50.5703125" style="70" customWidth="1"/>
    <col min="13" max="13" width="28.5703125" style="70" customWidth="1"/>
    <col min="14" max="15" width="18.28515625" style="70" customWidth="1"/>
    <col min="16" max="16" width="53.7109375" style="70" customWidth="1"/>
    <col min="17" max="17" width="32.7109375" style="70" customWidth="1"/>
    <col min="18" max="18" width="26.5703125" style="70" customWidth="1"/>
    <col min="19" max="22" width="25.28515625" style="70" customWidth="1"/>
    <col min="23" max="23" width="45.7109375" style="70" customWidth="1"/>
    <col min="24" max="24" width="29.85546875" style="70" customWidth="1"/>
    <col min="25" max="25" width="25.28515625" style="70" customWidth="1"/>
    <col min="26" max="26" width="45.7109375" style="70" customWidth="1"/>
    <col min="27" max="27" width="25.28515625" style="70" customWidth="1"/>
    <col min="28" max="28" width="24.42578125" style="70" customWidth="1"/>
    <col min="29" max="29" width="19" style="70" customWidth="1"/>
    <col min="30" max="30" width="36" style="70" customWidth="1"/>
    <col min="31" max="31" width="33.5703125" style="70" customWidth="1"/>
    <col min="32" max="32" width="24.7109375" style="70" customWidth="1"/>
    <col min="33" max="33" width="22.7109375" style="70" customWidth="1"/>
    <col min="34" max="38" width="6.7109375" style="70" customWidth="1"/>
    <col min="39" max="39" width="10.7109375" style="70" customWidth="1"/>
    <col min="40" max="43" width="6.7109375" style="70" customWidth="1"/>
    <col min="44" max="45" width="9.42578125" style="70" customWidth="1"/>
    <col min="46" max="46" width="16" style="70" customWidth="1"/>
    <col min="47" max="47" width="21.140625" style="70" customWidth="1"/>
    <col min="48" max="48" width="39.42578125" style="70" customWidth="1"/>
    <col min="49" max="49" width="20.7109375" style="70" customWidth="1"/>
    <col min="50" max="50" width="35.85546875" style="70" customWidth="1"/>
    <col min="51" max="51" width="12.85546875" style="70" customWidth="1"/>
    <col min="52" max="52" width="24.28515625" style="70" customWidth="1"/>
    <col min="53" max="53" width="23.85546875" style="70" customWidth="1"/>
    <col min="54" max="54" width="19.7109375" style="70" customWidth="1"/>
    <col min="55" max="55" width="24.28515625" style="70" customWidth="1"/>
    <col min="56" max="56" width="40.7109375" style="70" customWidth="1"/>
    <col min="57" max="58" width="11.42578125" style="70" hidden="1" customWidth="1"/>
    <col min="59" max="64" width="50.7109375" style="70" hidden="1" customWidth="1"/>
    <col min="65" max="70" width="11.42578125" style="70" customWidth="1"/>
    <col min="71" max="16384" width="11.42578125" style="70"/>
  </cols>
  <sheetData>
    <row r="1" spans="1:72" s="65" customForma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row>
    <row r="2" spans="1:72" s="65" customFormat="1" ht="21.75" customHeight="1" x14ac:dyDescent="0.25">
      <c r="A2" s="168" t="s">
        <v>102</v>
      </c>
      <c r="B2" s="168"/>
      <c r="C2" s="168"/>
      <c r="D2" s="168"/>
      <c r="E2" s="168"/>
      <c r="F2" s="168"/>
      <c r="G2" s="168"/>
      <c r="H2" s="168"/>
      <c r="I2" s="168"/>
      <c r="J2" s="168"/>
      <c r="K2" s="168"/>
      <c r="L2" s="168"/>
      <c r="M2" s="1"/>
      <c r="N2" s="66" t="s">
        <v>22</v>
      </c>
      <c r="O2" s="67">
        <v>2022</v>
      </c>
      <c r="P2" s="1"/>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row>
    <row r="3" spans="1:72" s="65" customFormat="1" ht="21.75" customHeight="1" x14ac:dyDescent="0.25">
      <c r="A3" s="168"/>
      <c r="B3" s="168"/>
      <c r="C3" s="168"/>
      <c r="D3" s="168"/>
      <c r="E3" s="168"/>
      <c r="F3" s="168"/>
      <c r="G3" s="168"/>
      <c r="H3" s="168"/>
      <c r="I3" s="168"/>
      <c r="J3" s="168"/>
      <c r="K3" s="168"/>
      <c r="L3" s="168"/>
      <c r="M3" s="1"/>
      <c r="N3" s="92" t="s">
        <v>92</v>
      </c>
      <c r="O3" s="93"/>
      <c r="P3" s="94" t="s">
        <v>110</v>
      </c>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row>
    <row r="4" spans="1:72" s="65" customFormat="1" ht="15" customHeight="1" x14ac:dyDescent="0.25">
      <c r="A4" s="168"/>
      <c r="B4" s="168"/>
      <c r="C4" s="168"/>
      <c r="D4" s="168"/>
      <c r="E4" s="168"/>
      <c r="F4" s="168"/>
      <c r="G4" s="168"/>
      <c r="H4" s="168"/>
      <c r="I4" s="168"/>
      <c r="J4" s="168"/>
      <c r="K4" s="168"/>
      <c r="L4" s="168"/>
      <c r="M4" s="1"/>
      <c r="N4" s="2" t="s">
        <v>16</v>
      </c>
      <c r="O4" s="95">
        <v>3</v>
      </c>
      <c r="P4" s="96" t="s">
        <v>15</v>
      </c>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row>
    <row r="5" spans="1:72" s="65" customFormat="1" ht="15" customHeight="1" x14ac:dyDescent="0.25">
      <c r="A5" s="1"/>
      <c r="B5" s="1"/>
      <c r="C5" s="1"/>
      <c r="D5" s="1"/>
      <c r="E5" s="1"/>
      <c r="F5" s="1"/>
      <c r="G5" s="1"/>
      <c r="H5" s="1"/>
      <c r="I5" s="1"/>
      <c r="J5" s="1"/>
      <c r="K5" s="1"/>
      <c r="L5" s="1"/>
      <c r="M5" s="1"/>
      <c r="N5" s="97" t="s">
        <v>17</v>
      </c>
      <c r="O5" s="95"/>
      <c r="P5" s="96" t="s">
        <v>111</v>
      </c>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row>
    <row r="6" spans="1:72" s="65" customFormat="1" ht="15" customHeight="1" x14ac:dyDescent="0.25">
      <c r="A6" s="169" t="s">
        <v>0</v>
      </c>
      <c r="B6" s="169"/>
      <c r="C6" s="169"/>
      <c r="D6" s="169"/>
      <c r="E6" s="169"/>
      <c r="F6" s="169"/>
      <c r="G6" s="169"/>
      <c r="H6" s="169"/>
      <c r="I6" s="169"/>
      <c r="J6" s="169"/>
      <c r="K6" s="169"/>
      <c r="L6" s="169"/>
      <c r="M6" s="68"/>
      <c r="N6" s="97" t="s">
        <v>17</v>
      </c>
      <c r="O6" s="95"/>
      <c r="P6" s="98" t="s">
        <v>112</v>
      </c>
      <c r="Q6" s="91"/>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72" s="65" customFormat="1" x14ac:dyDescent="0.2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row>
    <row r="8" spans="1:72" s="3" customFormat="1" ht="12" customHeight="1" thickBot="1" x14ac:dyDescent="0.3">
      <c r="K8" s="69"/>
    </row>
    <row r="9" spans="1:72" s="3" customFormat="1" ht="43.5" customHeight="1" thickTop="1" thickBot="1" x14ac:dyDescent="0.3">
      <c r="B9" s="170" t="s">
        <v>38</v>
      </c>
      <c r="C9" s="171"/>
      <c r="D9" s="171"/>
      <c r="E9" s="171" t="s">
        <v>98</v>
      </c>
      <c r="F9" s="171"/>
      <c r="G9" s="171"/>
      <c r="H9" s="172"/>
      <c r="I9" s="173" t="s">
        <v>42</v>
      </c>
      <c r="J9" s="157"/>
      <c r="K9" s="157"/>
      <c r="L9" s="157"/>
      <c r="M9" s="157"/>
      <c r="N9" s="157"/>
      <c r="O9" s="157"/>
      <c r="P9" s="157"/>
      <c r="Q9" s="157"/>
      <c r="R9" s="158"/>
      <c r="S9" s="159" t="s">
        <v>43</v>
      </c>
      <c r="T9" s="160"/>
      <c r="U9" s="160"/>
      <c r="V9" s="160"/>
      <c r="W9" s="160"/>
      <c r="X9" s="160"/>
      <c r="Y9" s="160"/>
      <c r="Z9" s="160"/>
      <c r="AA9" s="160"/>
      <c r="AB9" s="160"/>
      <c r="AC9" s="160"/>
      <c r="AD9" s="161"/>
      <c r="AE9" s="162"/>
      <c r="AF9" s="163" t="s">
        <v>44</v>
      </c>
      <c r="AG9" s="164"/>
      <c r="AH9" s="164"/>
      <c r="AI9" s="164"/>
      <c r="AJ9" s="164"/>
      <c r="AK9" s="164"/>
      <c r="AL9" s="164"/>
      <c r="AM9" s="164"/>
      <c r="AN9" s="164"/>
      <c r="AO9" s="164"/>
      <c r="AP9" s="164"/>
      <c r="AQ9" s="164"/>
      <c r="AR9" s="164"/>
      <c r="AS9" s="164"/>
      <c r="AT9" s="164"/>
      <c r="AU9" s="164"/>
      <c r="AV9" s="164"/>
      <c r="AW9" s="164"/>
      <c r="AX9" s="165"/>
      <c r="AY9" s="166" t="s">
        <v>33</v>
      </c>
      <c r="AZ9" s="167"/>
      <c r="BA9" s="167"/>
      <c r="BB9" s="157" t="s">
        <v>34</v>
      </c>
      <c r="BC9" s="157"/>
      <c r="BD9" s="158"/>
      <c r="BF9" s="3" t="s">
        <v>70</v>
      </c>
      <c r="BM9" s="179" t="s">
        <v>255</v>
      </c>
      <c r="BN9" s="180"/>
      <c r="BO9" s="180"/>
      <c r="BP9" s="180"/>
      <c r="BQ9" s="180"/>
      <c r="BR9" s="180"/>
      <c r="BS9" s="180"/>
      <c r="BT9" s="181"/>
    </row>
    <row r="10" spans="1:72" ht="147" customHeight="1" thickBot="1" x14ac:dyDescent="0.3">
      <c r="A10" s="4" t="s">
        <v>97</v>
      </c>
      <c r="B10" s="5" t="s">
        <v>39</v>
      </c>
      <c r="C10" s="6" t="s">
        <v>41</v>
      </c>
      <c r="D10" s="6" t="s">
        <v>40</v>
      </c>
      <c r="E10" s="7" t="s">
        <v>18</v>
      </c>
      <c r="F10" s="7" t="s">
        <v>21</v>
      </c>
      <c r="G10" s="7" t="s">
        <v>19</v>
      </c>
      <c r="H10" s="8" t="s">
        <v>20</v>
      </c>
      <c r="I10" s="9" t="s">
        <v>47</v>
      </c>
      <c r="J10" s="10" t="s">
        <v>48</v>
      </c>
      <c r="K10" s="10" t="s">
        <v>49</v>
      </c>
      <c r="L10" s="11" t="s">
        <v>50</v>
      </c>
      <c r="M10" s="11" t="s">
        <v>103</v>
      </c>
      <c r="N10" s="11" t="s">
        <v>51</v>
      </c>
      <c r="O10" s="11" t="s">
        <v>54</v>
      </c>
      <c r="P10" s="11" t="s">
        <v>52</v>
      </c>
      <c r="Q10" s="11" t="s">
        <v>104</v>
      </c>
      <c r="R10" s="12" t="s">
        <v>53</v>
      </c>
      <c r="S10" s="9" t="s">
        <v>55</v>
      </c>
      <c r="T10" s="10" t="s">
        <v>56</v>
      </c>
      <c r="U10" s="10" t="s">
        <v>94</v>
      </c>
      <c r="V10" s="10" t="s">
        <v>57</v>
      </c>
      <c r="W10" s="11" t="s">
        <v>58</v>
      </c>
      <c r="X10" s="11" t="s">
        <v>105</v>
      </c>
      <c r="Y10" s="11" t="s">
        <v>59</v>
      </c>
      <c r="Z10" s="11" t="s">
        <v>60</v>
      </c>
      <c r="AA10" s="11" t="s">
        <v>61</v>
      </c>
      <c r="AB10" s="13" t="s">
        <v>106</v>
      </c>
      <c r="AC10" s="13" t="s">
        <v>107</v>
      </c>
      <c r="AD10" s="13" t="s">
        <v>62</v>
      </c>
      <c r="AE10" s="61" t="s">
        <v>95</v>
      </c>
      <c r="AF10" s="9" t="s">
        <v>63</v>
      </c>
      <c r="AG10" s="10" t="s">
        <v>64</v>
      </c>
      <c r="AH10" s="14" t="s">
        <v>99</v>
      </c>
      <c r="AI10" s="14" t="s">
        <v>23</v>
      </c>
      <c r="AJ10" s="14" t="s">
        <v>24</v>
      </c>
      <c r="AK10" s="14" t="s">
        <v>31</v>
      </c>
      <c r="AL10" s="14" t="s">
        <v>25</v>
      </c>
      <c r="AM10" s="14" t="s">
        <v>26</v>
      </c>
      <c r="AN10" s="14" t="s">
        <v>27</v>
      </c>
      <c r="AO10" s="14" t="s">
        <v>28</v>
      </c>
      <c r="AP10" s="14" t="s">
        <v>29</v>
      </c>
      <c r="AQ10" s="14" t="s">
        <v>78</v>
      </c>
      <c r="AR10" s="14" t="s">
        <v>30</v>
      </c>
      <c r="AS10" s="14" t="s">
        <v>36</v>
      </c>
      <c r="AT10" s="14" t="s">
        <v>45</v>
      </c>
      <c r="AU10" s="6" t="s">
        <v>32</v>
      </c>
      <c r="AV10" s="6" t="s">
        <v>65</v>
      </c>
      <c r="AW10" s="7" t="s">
        <v>37</v>
      </c>
      <c r="AX10" s="8" t="s">
        <v>108</v>
      </c>
      <c r="AY10" s="9" t="s">
        <v>66</v>
      </c>
      <c r="AZ10" s="10" t="s">
        <v>109</v>
      </c>
      <c r="BA10" s="10" t="s">
        <v>46</v>
      </c>
      <c r="BB10" s="15" t="s">
        <v>67</v>
      </c>
      <c r="BC10" s="15" t="s">
        <v>68</v>
      </c>
      <c r="BD10" s="16" t="s">
        <v>35</v>
      </c>
      <c r="BE10" s="29" t="s">
        <v>69</v>
      </c>
      <c r="BF10" s="29" t="s">
        <v>96</v>
      </c>
      <c r="BG10" s="57" t="s">
        <v>83</v>
      </c>
      <c r="BH10" s="57" t="s">
        <v>80</v>
      </c>
      <c r="BI10" s="57" t="s">
        <v>115</v>
      </c>
      <c r="BJ10" s="57" t="s">
        <v>89</v>
      </c>
      <c r="BK10" s="57" t="s">
        <v>81</v>
      </c>
      <c r="BL10" s="57" t="s">
        <v>82</v>
      </c>
      <c r="BM10" s="182"/>
      <c r="BN10" s="183"/>
      <c r="BO10" s="183"/>
      <c r="BP10" s="183"/>
      <c r="BQ10" s="183"/>
      <c r="BR10" s="183"/>
      <c r="BS10" s="183"/>
      <c r="BT10" s="184"/>
    </row>
    <row r="11" spans="1:72" ht="191.25" x14ac:dyDescent="0.25">
      <c r="A11" s="19" t="s">
        <v>1</v>
      </c>
      <c r="B11" s="17">
        <v>2022</v>
      </c>
      <c r="C11" s="18" t="s">
        <v>15</v>
      </c>
      <c r="D11" s="18" t="s">
        <v>122</v>
      </c>
      <c r="E11" s="21" t="s">
        <v>70</v>
      </c>
      <c r="F11" s="21" t="s">
        <v>70</v>
      </c>
      <c r="G11" s="21" t="s">
        <v>70</v>
      </c>
      <c r="H11" s="22" t="s">
        <v>70</v>
      </c>
      <c r="I11" s="23" t="s">
        <v>14</v>
      </c>
      <c r="J11" s="21" t="s">
        <v>123</v>
      </c>
      <c r="K11" s="20" t="s">
        <v>124</v>
      </c>
      <c r="L11" s="21" t="s">
        <v>125</v>
      </c>
      <c r="M11" s="20" t="s">
        <v>126</v>
      </c>
      <c r="N11" s="20" t="s">
        <v>127</v>
      </c>
      <c r="O11" s="20" t="s">
        <v>119</v>
      </c>
      <c r="P11" s="21" t="s">
        <v>128</v>
      </c>
      <c r="Q11" s="20" t="s">
        <v>129</v>
      </c>
      <c r="R11" s="24">
        <v>44742</v>
      </c>
      <c r="S11" s="23" t="s">
        <v>70</v>
      </c>
      <c r="T11" s="21" t="s">
        <v>70</v>
      </c>
      <c r="U11" s="21" t="s">
        <v>70</v>
      </c>
      <c r="V11" s="20" t="s">
        <v>70</v>
      </c>
      <c r="W11" s="21" t="s">
        <v>70</v>
      </c>
      <c r="X11" s="20" t="s">
        <v>70</v>
      </c>
      <c r="Y11" s="20" t="s">
        <v>70</v>
      </c>
      <c r="Z11" s="20" t="s">
        <v>70</v>
      </c>
      <c r="AA11" s="21" t="s">
        <v>70</v>
      </c>
      <c r="AB11" s="20" t="s">
        <v>70</v>
      </c>
      <c r="AC11" s="20" t="s">
        <v>70</v>
      </c>
      <c r="AD11" s="62" t="s">
        <v>70</v>
      </c>
      <c r="AE11" s="63" t="s">
        <v>70</v>
      </c>
      <c r="AF11" s="25" t="s">
        <v>70</v>
      </c>
      <c r="AG11" s="26" t="s">
        <v>70</v>
      </c>
      <c r="AH11" s="27" t="s">
        <v>70</v>
      </c>
      <c r="AI11" s="27" t="s">
        <v>70</v>
      </c>
      <c r="AJ11" s="27" t="s">
        <v>70</v>
      </c>
      <c r="AK11" s="27" t="s">
        <v>70</v>
      </c>
      <c r="AL11" s="27" t="s">
        <v>70</v>
      </c>
      <c r="AM11" s="27" t="s">
        <v>70</v>
      </c>
      <c r="AN11" s="27" t="s">
        <v>70</v>
      </c>
      <c r="AO11" s="27" t="s">
        <v>70</v>
      </c>
      <c r="AP11" s="27" t="s">
        <v>70</v>
      </c>
      <c r="AQ11" s="27" t="s">
        <v>70</v>
      </c>
      <c r="AR11" s="27" t="s">
        <v>70</v>
      </c>
      <c r="AS11" s="27" t="s">
        <v>70</v>
      </c>
      <c r="AT11" s="27" t="s">
        <v>70</v>
      </c>
      <c r="AU11" s="27" t="s">
        <v>70</v>
      </c>
      <c r="AV11" s="26" t="s">
        <v>70</v>
      </c>
      <c r="AW11" s="26" t="s">
        <v>70</v>
      </c>
      <c r="AX11" s="28" t="s">
        <v>70</v>
      </c>
      <c r="AY11" s="25" t="s">
        <v>70</v>
      </c>
      <c r="AZ11" s="26" t="s">
        <v>70</v>
      </c>
      <c r="BA11" s="26" t="s">
        <v>70</v>
      </c>
      <c r="BB11" s="27" t="s">
        <v>14</v>
      </c>
      <c r="BC11" s="26" t="s">
        <v>123</v>
      </c>
      <c r="BD11" s="28" t="s">
        <v>130</v>
      </c>
      <c r="BE11" s="29">
        <f>COUNTA(A11:BD11)</f>
        <v>56</v>
      </c>
      <c r="BF11" s="29">
        <f>COUNTIF(A11:BD11,"&lt;&gt;"&amp;$BF$9)</f>
        <v>17</v>
      </c>
      <c r="BG11" s="71"/>
      <c r="BH11" s="27"/>
      <c r="BI11" s="27" t="s">
        <v>254</v>
      </c>
      <c r="BJ11" s="27"/>
      <c r="BK11" s="27"/>
      <c r="BL11" s="27"/>
    </row>
    <row r="12" spans="1:72" ht="191.25" x14ac:dyDescent="0.25">
      <c r="A12" s="19" t="s">
        <v>1</v>
      </c>
      <c r="B12" s="17">
        <v>2022</v>
      </c>
      <c r="C12" s="18" t="s">
        <v>15</v>
      </c>
      <c r="D12" s="18" t="s">
        <v>122</v>
      </c>
      <c r="E12" s="21" t="s">
        <v>70</v>
      </c>
      <c r="F12" s="21" t="s">
        <v>70</v>
      </c>
      <c r="G12" s="21" t="s">
        <v>70</v>
      </c>
      <c r="H12" s="22" t="s">
        <v>70</v>
      </c>
      <c r="I12" s="23" t="s">
        <v>14</v>
      </c>
      <c r="J12" s="21" t="s">
        <v>123</v>
      </c>
      <c r="K12" s="20" t="s">
        <v>124</v>
      </c>
      <c r="L12" s="21" t="s">
        <v>131</v>
      </c>
      <c r="M12" s="20" t="s">
        <v>132</v>
      </c>
      <c r="N12" s="20" t="s">
        <v>127</v>
      </c>
      <c r="O12" s="20" t="s">
        <v>118</v>
      </c>
      <c r="P12" s="21" t="s">
        <v>133</v>
      </c>
      <c r="Q12" s="20" t="s">
        <v>129</v>
      </c>
      <c r="R12" s="24">
        <v>44925</v>
      </c>
      <c r="S12" s="23" t="s">
        <v>70</v>
      </c>
      <c r="T12" s="21" t="s">
        <v>70</v>
      </c>
      <c r="U12" s="21" t="s">
        <v>70</v>
      </c>
      <c r="V12" s="20" t="s">
        <v>70</v>
      </c>
      <c r="W12" s="21" t="s">
        <v>70</v>
      </c>
      <c r="X12" s="20" t="s">
        <v>70</v>
      </c>
      <c r="Y12" s="20" t="s">
        <v>70</v>
      </c>
      <c r="Z12" s="20" t="s">
        <v>70</v>
      </c>
      <c r="AA12" s="21" t="s">
        <v>70</v>
      </c>
      <c r="AB12" s="20" t="s">
        <v>70</v>
      </c>
      <c r="AC12" s="20" t="s">
        <v>70</v>
      </c>
      <c r="AD12" s="62" t="s">
        <v>70</v>
      </c>
      <c r="AE12" s="63" t="s">
        <v>70</v>
      </c>
      <c r="AF12" s="25" t="s">
        <v>70</v>
      </c>
      <c r="AG12" s="26" t="s">
        <v>70</v>
      </c>
      <c r="AH12" s="27" t="s">
        <v>70</v>
      </c>
      <c r="AI12" s="27" t="s">
        <v>70</v>
      </c>
      <c r="AJ12" s="27" t="s">
        <v>70</v>
      </c>
      <c r="AK12" s="27" t="s">
        <v>70</v>
      </c>
      <c r="AL12" s="27" t="s">
        <v>70</v>
      </c>
      <c r="AM12" s="27" t="s">
        <v>70</v>
      </c>
      <c r="AN12" s="27" t="s">
        <v>70</v>
      </c>
      <c r="AO12" s="27" t="s">
        <v>70</v>
      </c>
      <c r="AP12" s="27" t="s">
        <v>70</v>
      </c>
      <c r="AQ12" s="27" t="s">
        <v>70</v>
      </c>
      <c r="AR12" s="27" t="s">
        <v>70</v>
      </c>
      <c r="AS12" s="27" t="s">
        <v>70</v>
      </c>
      <c r="AT12" s="27" t="s">
        <v>70</v>
      </c>
      <c r="AU12" s="27" t="s">
        <v>70</v>
      </c>
      <c r="AV12" s="26" t="s">
        <v>70</v>
      </c>
      <c r="AW12" s="26" t="s">
        <v>70</v>
      </c>
      <c r="AX12" s="28" t="s">
        <v>70</v>
      </c>
      <c r="AY12" s="25" t="s">
        <v>70</v>
      </c>
      <c r="AZ12" s="26" t="s">
        <v>70</v>
      </c>
      <c r="BA12" s="26" t="s">
        <v>70</v>
      </c>
      <c r="BB12" s="27" t="s">
        <v>70</v>
      </c>
      <c r="BC12" s="26" t="s">
        <v>70</v>
      </c>
      <c r="BD12" s="28" t="s">
        <v>70</v>
      </c>
      <c r="BE12" s="29">
        <f>COUNTA(A12:BD12)</f>
        <v>56</v>
      </c>
      <c r="BF12" s="29">
        <f>COUNTIF(A12:BD12,"&lt;&gt;"&amp;$BF$9)</f>
        <v>14</v>
      </c>
      <c r="BG12" s="71"/>
      <c r="BH12" s="27"/>
      <c r="BI12" s="27"/>
      <c r="BJ12" s="27"/>
      <c r="BK12" s="27"/>
      <c r="BL12" s="27"/>
    </row>
    <row r="13" spans="1:72" ht="178.5" x14ac:dyDescent="0.25">
      <c r="A13" s="19" t="s">
        <v>7</v>
      </c>
      <c r="B13" s="17">
        <v>2022</v>
      </c>
      <c r="C13" s="18" t="s">
        <v>15</v>
      </c>
      <c r="D13" s="18" t="s">
        <v>122</v>
      </c>
      <c r="E13" s="21" t="s">
        <v>70</v>
      </c>
      <c r="F13" s="21" t="s">
        <v>70</v>
      </c>
      <c r="G13" s="21" t="s">
        <v>70</v>
      </c>
      <c r="H13" s="22" t="s">
        <v>70</v>
      </c>
      <c r="I13" s="23" t="s">
        <v>14</v>
      </c>
      <c r="J13" s="21" t="s">
        <v>134</v>
      </c>
      <c r="K13" s="20" t="s">
        <v>124</v>
      </c>
      <c r="L13" s="21" t="s">
        <v>135</v>
      </c>
      <c r="M13" s="20" t="s">
        <v>136</v>
      </c>
      <c r="N13" s="20" t="s">
        <v>137</v>
      </c>
      <c r="O13" s="20" t="s">
        <v>118</v>
      </c>
      <c r="P13" s="21" t="s">
        <v>138</v>
      </c>
      <c r="Q13" s="20" t="s">
        <v>129</v>
      </c>
      <c r="R13" s="24">
        <v>44772</v>
      </c>
      <c r="S13" s="23" t="s">
        <v>70</v>
      </c>
      <c r="T13" s="21" t="s">
        <v>70</v>
      </c>
      <c r="U13" s="21" t="s">
        <v>70</v>
      </c>
      <c r="V13" s="20" t="s">
        <v>70</v>
      </c>
      <c r="W13" s="21" t="s">
        <v>70</v>
      </c>
      <c r="X13" s="20" t="s">
        <v>70</v>
      </c>
      <c r="Y13" s="20" t="s">
        <v>70</v>
      </c>
      <c r="Z13" s="20" t="s">
        <v>70</v>
      </c>
      <c r="AA13" s="21" t="s">
        <v>70</v>
      </c>
      <c r="AB13" s="20" t="s">
        <v>70</v>
      </c>
      <c r="AC13" s="20" t="s">
        <v>70</v>
      </c>
      <c r="AD13" s="62" t="s">
        <v>70</v>
      </c>
      <c r="AE13" s="63" t="s">
        <v>70</v>
      </c>
      <c r="AF13" s="25" t="s">
        <v>70</v>
      </c>
      <c r="AG13" s="26" t="s">
        <v>70</v>
      </c>
      <c r="AH13" s="27" t="s">
        <v>70</v>
      </c>
      <c r="AI13" s="27" t="s">
        <v>70</v>
      </c>
      <c r="AJ13" s="27" t="s">
        <v>70</v>
      </c>
      <c r="AK13" s="27" t="s">
        <v>70</v>
      </c>
      <c r="AL13" s="27" t="s">
        <v>70</v>
      </c>
      <c r="AM13" s="27" t="s">
        <v>70</v>
      </c>
      <c r="AN13" s="27" t="s">
        <v>70</v>
      </c>
      <c r="AO13" s="27" t="s">
        <v>70</v>
      </c>
      <c r="AP13" s="27" t="s">
        <v>70</v>
      </c>
      <c r="AQ13" s="27" t="s">
        <v>70</v>
      </c>
      <c r="AR13" s="27" t="s">
        <v>70</v>
      </c>
      <c r="AS13" s="27" t="s">
        <v>70</v>
      </c>
      <c r="AT13" s="27" t="s">
        <v>70</v>
      </c>
      <c r="AU13" s="27" t="s">
        <v>70</v>
      </c>
      <c r="AV13" s="26" t="s">
        <v>70</v>
      </c>
      <c r="AW13" s="26" t="s">
        <v>70</v>
      </c>
      <c r="AX13" s="28" t="s">
        <v>70</v>
      </c>
      <c r="AY13" s="25" t="s">
        <v>70</v>
      </c>
      <c r="AZ13" s="26" t="s">
        <v>70</v>
      </c>
      <c r="BA13" s="26" t="s">
        <v>70</v>
      </c>
      <c r="BB13" s="27" t="s">
        <v>14</v>
      </c>
      <c r="BC13" s="26" t="s">
        <v>134</v>
      </c>
      <c r="BD13" s="28" t="s">
        <v>139</v>
      </c>
      <c r="BE13" s="29">
        <f>COUNTA(A13:BD13)</f>
        <v>56</v>
      </c>
      <c r="BF13" s="29">
        <f>COUNTIF(A13:BD13,"&lt;&gt;"&amp;$BF$9)</f>
        <v>17</v>
      </c>
      <c r="BG13" s="71"/>
      <c r="BH13" s="27"/>
      <c r="BI13" s="27" t="s">
        <v>254</v>
      </c>
      <c r="BJ13" s="27"/>
      <c r="BK13" s="27"/>
      <c r="BL13" s="27"/>
    </row>
    <row r="14" spans="1:72" ht="178.5" x14ac:dyDescent="0.25">
      <c r="A14" s="19" t="s">
        <v>7</v>
      </c>
      <c r="B14" s="17">
        <v>2022</v>
      </c>
      <c r="C14" s="18" t="s">
        <v>15</v>
      </c>
      <c r="D14" s="18" t="s">
        <v>122</v>
      </c>
      <c r="E14" s="21" t="s">
        <v>70</v>
      </c>
      <c r="F14" s="21" t="s">
        <v>70</v>
      </c>
      <c r="G14" s="21" t="s">
        <v>70</v>
      </c>
      <c r="H14" s="22" t="s">
        <v>70</v>
      </c>
      <c r="I14" s="23" t="s">
        <v>14</v>
      </c>
      <c r="J14" s="21" t="s">
        <v>134</v>
      </c>
      <c r="K14" s="20" t="s">
        <v>124</v>
      </c>
      <c r="L14" s="21" t="s">
        <v>140</v>
      </c>
      <c r="M14" s="20" t="s">
        <v>141</v>
      </c>
      <c r="N14" s="20" t="s">
        <v>137</v>
      </c>
      <c r="O14" s="20" t="s">
        <v>118</v>
      </c>
      <c r="P14" s="21" t="s">
        <v>142</v>
      </c>
      <c r="Q14" s="20" t="s">
        <v>129</v>
      </c>
      <c r="R14" s="24">
        <v>44711</v>
      </c>
      <c r="S14" s="23" t="s">
        <v>70</v>
      </c>
      <c r="T14" s="21" t="s">
        <v>70</v>
      </c>
      <c r="U14" s="21" t="s">
        <v>70</v>
      </c>
      <c r="V14" s="20" t="s">
        <v>70</v>
      </c>
      <c r="W14" s="21" t="s">
        <v>70</v>
      </c>
      <c r="X14" s="20" t="s">
        <v>70</v>
      </c>
      <c r="Y14" s="20" t="s">
        <v>70</v>
      </c>
      <c r="Z14" s="20" t="s">
        <v>70</v>
      </c>
      <c r="AA14" s="21" t="s">
        <v>70</v>
      </c>
      <c r="AB14" s="20" t="s">
        <v>70</v>
      </c>
      <c r="AC14" s="20" t="s">
        <v>70</v>
      </c>
      <c r="AD14" s="62" t="s">
        <v>70</v>
      </c>
      <c r="AE14" s="63" t="s">
        <v>70</v>
      </c>
      <c r="AF14" s="25" t="s">
        <v>70</v>
      </c>
      <c r="AG14" s="26" t="s">
        <v>70</v>
      </c>
      <c r="AH14" s="27" t="s">
        <v>70</v>
      </c>
      <c r="AI14" s="27" t="s">
        <v>70</v>
      </c>
      <c r="AJ14" s="27" t="s">
        <v>70</v>
      </c>
      <c r="AK14" s="27" t="s">
        <v>70</v>
      </c>
      <c r="AL14" s="27" t="s">
        <v>70</v>
      </c>
      <c r="AM14" s="27" t="s">
        <v>70</v>
      </c>
      <c r="AN14" s="27" t="s">
        <v>70</v>
      </c>
      <c r="AO14" s="27" t="s">
        <v>70</v>
      </c>
      <c r="AP14" s="27" t="s">
        <v>70</v>
      </c>
      <c r="AQ14" s="27" t="s">
        <v>70</v>
      </c>
      <c r="AR14" s="27" t="s">
        <v>70</v>
      </c>
      <c r="AS14" s="27" t="s">
        <v>70</v>
      </c>
      <c r="AT14" s="27" t="s">
        <v>70</v>
      </c>
      <c r="AU14" s="27" t="s">
        <v>70</v>
      </c>
      <c r="AV14" s="26" t="s">
        <v>70</v>
      </c>
      <c r="AW14" s="26" t="s">
        <v>70</v>
      </c>
      <c r="AX14" s="28" t="s">
        <v>70</v>
      </c>
      <c r="AY14" s="25" t="s">
        <v>70</v>
      </c>
      <c r="AZ14" s="26" t="s">
        <v>70</v>
      </c>
      <c r="BA14" s="26" t="s">
        <v>70</v>
      </c>
      <c r="BB14" s="27" t="s">
        <v>70</v>
      </c>
      <c r="BC14" s="26" t="s">
        <v>70</v>
      </c>
      <c r="BD14" s="28" t="s">
        <v>70</v>
      </c>
      <c r="BE14" s="29">
        <f>COUNTA(A14:BD14)</f>
        <v>56</v>
      </c>
      <c r="BF14" s="29">
        <f>COUNTIF(A14:BD14,"&lt;&gt;"&amp;$BF$9)</f>
        <v>14</v>
      </c>
      <c r="BG14" s="71"/>
      <c r="BH14" s="27"/>
      <c r="BI14" s="27"/>
      <c r="BJ14" s="27"/>
      <c r="BK14" s="27"/>
      <c r="BL14" s="27"/>
    </row>
    <row r="15" spans="1:72" ht="38.25" x14ac:dyDescent="0.25">
      <c r="A15" s="19" t="s">
        <v>7</v>
      </c>
      <c r="B15" s="17">
        <v>2022</v>
      </c>
      <c r="C15" s="18" t="s">
        <v>15</v>
      </c>
      <c r="D15" s="18" t="s">
        <v>122</v>
      </c>
      <c r="E15" s="21" t="s">
        <v>70</v>
      </c>
      <c r="F15" s="21" t="s">
        <v>70</v>
      </c>
      <c r="G15" s="21" t="s">
        <v>70</v>
      </c>
      <c r="H15" s="22" t="s">
        <v>70</v>
      </c>
      <c r="I15" s="23" t="s">
        <v>70</v>
      </c>
      <c r="J15" s="21" t="s">
        <v>70</v>
      </c>
      <c r="K15" s="20" t="s">
        <v>70</v>
      </c>
      <c r="L15" s="21" t="s">
        <v>70</v>
      </c>
      <c r="M15" s="20" t="s">
        <v>70</v>
      </c>
      <c r="N15" s="20" t="s">
        <v>70</v>
      </c>
      <c r="O15" s="20" t="s">
        <v>70</v>
      </c>
      <c r="P15" s="21" t="s">
        <v>70</v>
      </c>
      <c r="Q15" s="20" t="s">
        <v>70</v>
      </c>
      <c r="R15" s="24" t="s">
        <v>70</v>
      </c>
      <c r="S15" s="23" t="s">
        <v>70</v>
      </c>
      <c r="T15" s="21" t="s">
        <v>70</v>
      </c>
      <c r="U15" s="21" t="s">
        <v>70</v>
      </c>
      <c r="V15" s="20" t="s">
        <v>70</v>
      </c>
      <c r="W15" s="21" t="s">
        <v>70</v>
      </c>
      <c r="X15" s="20" t="s">
        <v>70</v>
      </c>
      <c r="Y15" s="20" t="s">
        <v>70</v>
      </c>
      <c r="Z15" s="20" t="s">
        <v>70</v>
      </c>
      <c r="AA15" s="21" t="s">
        <v>70</v>
      </c>
      <c r="AB15" s="20" t="s">
        <v>70</v>
      </c>
      <c r="AC15" s="20" t="s">
        <v>70</v>
      </c>
      <c r="AD15" s="62" t="s">
        <v>70</v>
      </c>
      <c r="AE15" s="63" t="s">
        <v>70</v>
      </c>
      <c r="AF15" s="25" t="s">
        <v>70</v>
      </c>
      <c r="AG15" s="26" t="s">
        <v>70</v>
      </c>
      <c r="AH15" s="27" t="s">
        <v>70</v>
      </c>
      <c r="AI15" s="27" t="s">
        <v>70</v>
      </c>
      <c r="AJ15" s="27" t="s">
        <v>70</v>
      </c>
      <c r="AK15" s="27" t="s">
        <v>70</v>
      </c>
      <c r="AL15" s="27" t="s">
        <v>70</v>
      </c>
      <c r="AM15" s="27" t="s">
        <v>70</v>
      </c>
      <c r="AN15" s="27" t="s">
        <v>70</v>
      </c>
      <c r="AO15" s="27" t="s">
        <v>70</v>
      </c>
      <c r="AP15" s="27" t="s">
        <v>70</v>
      </c>
      <c r="AQ15" s="27" t="s">
        <v>70</v>
      </c>
      <c r="AR15" s="27" t="s">
        <v>70</v>
      </c>
      <c r="AS15" s="27" t="s">
        <v>70</v>
      </c>
      <c r="AT15" s="27" t="s">
        <v>70</v>
      </c>
      <c r="AU15" s="27" t="s">
        <v>70</v>
      </c>
      <c r="AV15" s="26" t="s">
        <v>70</v>
      </c>
      <c r="AW15" s="26" t="s">
        <v>70</v>
      </c>
      <c r="AX15" s="28" t="s">
        <v>70</v>
      </c>
      <c r="AY15" s="25" t="s">
        <v>70</v>
      </c>
      <c r="AZ15" s="26" t="s">
        <v>70</v>
      </c>
      <c r="BA15" s="26" t="s">
        <v>70</v>
      </c>
      <c r="BB15" s="27" t="s">
        <v>70</v>
      </c>
      <c r="BC15" s="26" t="s">
        <v>70</v>
      </c>
      <c r="BD15" s="28" t="s">
        <v>70</v>
      </c>
      <c r="BE15" s="29">
        <f>COUNTA(A15:BD15)</f>
        <v>56</v>
      </c>
      <c r="BF15" s="29">
        <f>COUNTIF(A15:BD15,"&lt;&gt;"&amp;$BF$9)</f>
        <v>4</v>
      </c>
      <c r="BG15" s="71"/>
      <c r="BH15" s="27"/>
      <c r="BI15" s="27"/>
      <c r="BJ15" s="27"/>
      <c r="BK15" s="27"/>
      <c r="BL15" s="27"/>
    </row>
    <row r="16" spans="1:72" ht="38.25" x14ac:dyDescent="0.25">
      <c r="A16" s="19" t="s">
        <v>7</v>
      </c>
      <c r="B16" s="17">
        <v>2022</v>
      </c>
      <c r="C16" s="18" t="s">
        <v>15</v>
      </c>
      <c r="D16" s="18" t="s">
        <v>122</v>
      </c>
      <c r="E16" s="21" t="s">
        <v>70</v>
      </c>
      <c r="F16" s="21" t="s">
        <v>70</v>
      </c>
      <c r="G16" s="21" t="s">
        <v>70</v>
      </c>
      <c r="H16" s="22" t="s">
        <v>70</v>
      </c>
      <c r="I16" s="23" t="s">
        <v>70</v>
      </c>
      <c r="J16" s="21" t="s">
        <v>70</v>
      </c>
      <c r="K16" s="20" t="s">
        <v>70</v>
      </c>
      <c r="L16" s="21" t="s">
        <v>70</v>
      </c>
      <c r="M16" s="20" t="s">
        <v>70</v>
      </c>
      <c r="N16" s="20" t="s">
        <v>70</v>
      </c>
      <c r="O16" s="20" t="s">
        <v>70</v>
      </c>
      <c r="P16" s="21" t="s">
        <v>70</v>
      </c>
      <c r="Q16" s="20" t="s">
        <v>70</v>
      </c>
      <c r="R16" s="24" t="s">
        <v>70</v>
      </c>
      <c r="S16" s="23" t="s">
        <v>70</v>
      </c>
      <c r="T16" s="21" t="s">
        <v>70</v>
      </c>
      <c r="U16" s="21" t="s">
        <v>70</v>
      </c>
      <c r="V16" s="20" t="s">
        <v>70</v>
      </c>
      <c r="W16" s="21" t="s">
        <v>70</v>
      </c>
      <c r="X16" s="20" t="s">
        <v>70</v>
      </c>
      <c r="Y16" s="20" t="s">
        <v>70</v>
      </c>
      <c r="Z16" s="20" t="s">
        <v>70</v>
      </c>
      <c r="AA16" s="21" t="s">
        <v>70</v>
      </c>
      <c r="AB16" s="20" t="s">
        <v>70</v>
      </c>
      <c r="AC16" s="20" t="s">
        <v>70</v>
      </c>
      <c r="AD16" s="62" t="s">
        <v>70</v>
      </c>
      <c r="AE16" s="63" t="s">
        <v>70</v>
      </c>
      <c r="AF16" s="25" t="s">
        <v>70</v>
      </c>
      <c r="AG16" s="26" t="s">
        <v>70</v>
      </c>
      <c r="AH16" s="27" t="s">
        <v>70</v>
      </c>
      <c r="AI16" s="27" t="s">
        <v>70</v>
      </c>
      <c r="AJ16" s="27" t="s">
        <v>70</v>
      </c>
      <c r="AK16" s="27" t="s">
        <v>70</v>
      </c>
      <c r="AL16" s="27" t="s">
        <v>70</v>
      </c>
      <c r="AM16" s="27" t="s">
        <v>70</v>
      </c>
      <c r="AN16" s="27" t="s">
        <v>70</v>
      </c>
      <c r="AO16" s="27" t="s">
        <v>70</v>
      </c>
      <c r="AP16" s="27" t="s">
        <v>70</v>
      </c>
      <c r="AQ16" s="27" t="s">
        <v>70</v>
      </c>
      <c r="AR16" s="27" t="s">
        <v>70</v>
      </c>
      <c r="AS16" s="27" t="s">
        <v>70</v>
      </c>
      <c r="AT16" s="27" t="s">
        <v>70</v>
      </c>
      <c r="AU16" s="27" t="s">
        <v>70</v>
      </c>
      <c r="AV16" s="26" t="s">
        <v>70</v>
      </c>
      <c r="AW16" s="26" t="s">
        <v>70</v>
      </c>
      <c r="AX16" s="28" t="s">
        <v>70</v>
      </c>
      <c r="AY16" s="25" t="s">
        <v>70</v>
      </c>
      <c r="AZ16" s="26" t="s">
        <v>70</v>
      </c>
      <c r="BA16" s="26" t="s">
        <v>70</v>
      </c>
      <c r="BB16" s="27" t="s">
        <v>70</v>
      </c>
      <c r="BC16" s="26" t="s">
        <v>70</v>
      </c>
      <c r="BD16" s="28" t="s">
        <v>70</v>
      </c>
      <c r="BE16" s="29">
        <f>COUNTA(A16:BD16)</f>
        <v>56</v>
      </c>
      <c r="BF16" s="29">
        <f>COUNTIF(A16:BD16,"&lt;&gt;"&amp;$BF$9)</f>
        <v>4</v>
      </c>
      <c r="BG16" s="71"/>
      <c r="BH16" s="27"/>
      <c r="BI16" s="27"/>
      <c r="BJ16" s="27"/>
      <c r="BK16" s="27"/>
      <c r="BL16" s="27"/>
    </row>
    <row r="17" spans="1:64" ht="38.25" x14ac:dyDescent="0.25">
      <c r="A17" s="19" t="s">
        <v>7</v>
      </c>
      <c r="B17" s="17">
        <v>2022</v>
      </c>
      <c r="C17" s="18" t="s">
        <v>15</v>
      </c>
      <c r="D17" s="18" t="s">
        <v>122</v>
      </c>
      <c r="E17" s="21" t="s">
        <v>70</v>
      </c>
      <c r="F17" s="21" t="s">
        <v>70</v>
      </c>
      <c r="G17" s="21" t="s">
        <v>70</v>
      </c>
      <c r="H17" s="22" t="s">
        <v>70</v>
      </c>
      <c r="I17" s="23" t="s">
        <v>70</v>
      </c>
      <c r="J17" s="21" t="s">
        <v>70</v>
      </c>
      <c r="K17" s="20" t="s">
        <v>70</v>
      </c>
      <c r="L17" s="21" t="s">
        <v>70</v>
      </c>
      <c r="M17" s="20" t="s">
        <v>70</v>
      </c>
      <c r="N17" s="20" t="s">
        <v>70</v>
      </c>
      <c r="O17" s="20" t="s">
        <v>70</v>
      </c>
      <c r="P17" s="21" t="s">
        <v>70</v>
      </c>
      <c r="Q17" s="20" t="s">
        <v>70</v>
      </c>
      <c r="R17" s="24" t="s">
        <v>70</v>
      </c>
      <c r="S17" s="23" t="s">
        <v>70</v>
      </c>
      <c r="T17" s="21" t="s">
        <v>70</v>
      </c>
      <c r="U17" s="21" t="s">
        <v>70</v>
      </c>
      <c r="V17" s="20" t="s">
        <v>70</v>
      </c>
      <c r="W17" s="21" t="s">
        <v>70</v>
      </c>
      <c r="X17" s="20" t="s">
        <v>70</v>
      </c>
      <c r="Y17" s="20" t="s">
        <v>70</v>
      </c>
      <c r="Z17" s="20" t="s">
        <v>70</v>
      </c>
      <c r="AA17" s="21" t="s">
        <v>70</v>
      </c>
      <c r="AB17" s="20" t="s">
        <v>70</v>
      </c>
      <c r="AC17" s="20" t="s">
        <v>70</v>
      </c>
      <c r="AD17" s="62" t="s">
        <v>70</v>
      </c>
      <c r="AE17" s="63" t="s">
        <v>70</v>
      </c>
      <c r="AF17" s="25" t="s">
        <v>70</v>
      </c>
      <c r="AG17" s="26" t="s">
        <v>70</v>
      </c>
      <c r="AH17" s="27" t="s">
        <v>70</v>
      </c>
      <c r="AI17" s="27" t="s">
        <v>70</v>
      </c>
      <c r="AJ17" s="27" t="s">
        <v>70</v>
      </c>
      <c r="AK17" s="27" t="s">
        <v>70</v>
      </c>
      <c r="AL17" s="27" t="s">
        <v>70</v>
      </c>
      <c r="AM17" s="27" t="s">
        <v>70</v>
      </c>
      <c r="AN17" s="27" t="s">
        <v>70</v>
      </c>
      <c r="AO17" s="27" t="s">
        <v>70</v>
      </c>
      <c r="AP17" s="27" t="s">
        <v>70</v>
      </c>
      <c r="AQ17" s="27" t="s">
        <v>70</v>
      </c>
      <c r="AR17" s="27" t="s">
        <v>70</v>
      </c>
      <c r="AS17" s="27" t="s">
        <v>70</v>
      </c>
      <c r="AT17" s="27" t="s">
        <v>70</v>
      </c>
      <c r="AU17" s="27" t="s">
        <v>70</v>
      </c>
      <c r="AV17" s="26" t="s">
        <v>70</v>
      </c>
      <c r="AW17" s="26" t="s">
        <v>70</v>
      </c>
      <c r="AX17" s="28" t="s">
        <v>70</v>
      </c>
      <c r="AY17" s="25" t="s">
        <v>70</v>
      </c>
      <c r="AZ17" s="26" t="s">
        <v>70</v>
      </c>
      <c r="BA17" s="26" t="s">
        <v>70</v>
      </c>
      <c r="BB17" s="27" t="s">
        <v>70</v>
      </c>
      <c r="BC17" s="26" t="s">
        <v>70</v>
      </c>
      <c r="BD17" s="28" t="s">
        <v>70</v>
      </c>
      <c r="BE17" s="29">
        <f>COUNTA(A17:BD17)</f>
        <v>56</v>
      </c>
      <c r="BF17" s="29">
        <f>COUNTIF(A17:BD17,"&lt;&gt;"&amp;$BF$9)</f>
        <v>4</v>
      </c>
      <c r="BG17" s="71"/>
      <c r="BH17" s="27"/>
      <c r="BI17" s="27"/>
      <c r="BJ17" s="27"/>
      <c r="BK17" s="27"/>
      <c r="BL17" s="27"/>
    </row>
    <row r="18" spans="1:64" ht="38.25" x14ac:dyDescent="0.25">
      <c r="A18" s="19" t="s">
        <v>7</v>
      </c>
      <c r="B18" s="17">
        <v>2022</v>
      </c>
      <c r="C18" s="18" t="s">
        <v>15</v>
      </c>
      <c r="D18" s="18" t="s">
        <v>122</v>
      </c>
      <c r="E18" s="21" t="s">
        <v>70</v>
      </c>
      <c r="F18" s="21" t="s">
        <v>70</v>
      </c>
      <c r="G18" s="21" t="s">
        <v>70</v>
      </c>
      <c r="H18" s="22" t="s">
        <v>70</v>
      </c>
      <c r="I18" s="23" t="s">
        <v>70</v>
      </c>
      <c r="J18" s="21" t="s">
        <v>70</v>
      </c>
      <c r="K18" s="20" t="s">
        <v>70</v>
      </c>
      <c r="L18" s="21" t="s">
        <v>70</v>
      </c>
      <c r="M18" s="20" t="s">
        <v>70</v>
      </c>
      <c r="N18" s="20" t="s">
        <v>70</v>
      </c>
      <c r="O18" s="20" t="s">
        <v>70</v>
      </c>
      <c r="P18" s="21" t="s">
        <v>70</v>
      </c>
      <c r="Q18" s="20" t="s">
        <v>70</v>
      </c>
      <c r="R18" s="24" t="s">
        <v>70</v>
      </c>
      <c r="S18" s="23" t="s">
        <v>70</v>
      </c>
      <c r="T18" s="21" t="s">
        <v>70</v>
      </c>
      <c r="U18" s="21" t="s">
        <v>70</v>
      </c>
      <c r="V18" s="20" t="s">
        <v>70</v>
      </c>
      <c r="W18" s="21" t="s">
        <v>70</v>
      </c>
      <c r="X18" s="20" t="s">
        <v>70</v>
      </c>
      <c r="Y18" s="20" t="s">
        <v>70</v>
      </c>
      <c r="Z18" s="20" t="s">
        <v>70</v>
      </c>
      <c r="AA18" s="21" t="s">
        <v>70</v>
      </c>
      <c r="AB18" s="20" t="s">
        <v>70</v>
      </c>
      <c r="AC18" s="20" t="s">
        <v>70</v>
      </c>
      <c r="AD18" s="62" t="s">
        <v>70</v>
      </c>
      <c r="AE18" s="63" t="s">
        <v>70</v>
      </c>
      <c r="AF18" s="25" t="s">
        <v>70</v>
      </c>
      <c r="AG18" s="26" t="s">
        <v>70</v>
      </c>
      <c r="AH18" s="27" t="s">
        <v>70</v>
      </c>
      <c r="AI18" s="27" t="s">
        <v>70</v>
      </c>
      <c r="AJ18" s="27" t="s">
        <v>70</v>
      </c>
      <c r="AK18" s="27" t="s">
        <v>70</v>
      </c>
      <c r="AL18" s="27" t="s">
        <v>70</v>
      </c>
      <c r="AM18" s="27" t="s">
        <v>70</v>
      </c>
      <c r="AN18" s="27" t="s">
        <v>70</v>
      </c>
      <c r="AO18" s="27" t="s">
        <v>70</v>
      </c>
      <c r="AP18" s="27" t="s">
        <v>70</v>
      </c>
      <c r="AQ18" s="27" t="s">
        <v>70</v>
      </c>
      <c r="AR18" s="27" t="s">
        <v>70</v>
      </c>
      <c r="AS18" s="27" t="s">
        <v>70</v>
      </c>
      <c r="AT18" s="27" t="s">
        <v>70</v>
      </c>
      <c r="AU18" s="27" t="s">
        <v>70</v>
      </c>
      <c r="AV18" s="26" t="s">
        <v>70</v>
      </c>
      <c r="AW18" s="26" t="s">
        <v>70</v>
      </c>
      <c r="AX18" s="28" t="s">
        <v>70</v>
      </c>
      <c r="AY18" s="25" t="s">
        <v>70</v>
      </c>
      <c r="AZ18" s="26" t="s">
        <v>70</v>
      </c>
      <c r="BA18" s="26" t="s">
        <v>70</v>
      </c>
      <c r="BB18" s="27" t="s">
        <v>70</v>
      </c>
      <c r="BC18" s="26" t="s">
        <v>70</v>
      </c>
      <c r="BD18" s="28" t="s">
        <v>70</v>
      </c>
      <c r="BE18" s="29">
        <f>COUNTA(A18:BD18)</f>
        <v>56</v>
      </c>
      <c r="BF18" s="29">
        <f>COUNTIF(A18:BD18,"&lt;&gt;"&amp;$BF$9)</f>
        <v>4</v>
      </c>
      <c r="BG18" s="71"/>
      <c r="BH18" s="27"/>
      <c r="BI18" s="27"/>
      <c r="BJ18" s="27"/>
      <c r="BK18" s="27"/>
      <c r="BL18" s="27"/>
    </row>
    <row r="19" spans="1:64" ht="38.25" x14ac:dyDescent="0.25">
      <c r="A19" s="19" t="s">
        <v>7</v>
      </c>
      <c r="B19" s="17">
        <v>2022</v>
      </c>
      <c r="C19" s="18" t="s">
        <v>15</v>
      </c>
      <c r="D19" s="18" t="s">
        <v>122</v>
      </c>
      <c r="E19" s="21" t="s">
        <v>70</v>
      </c>
      <c r="F19" s="21" t="s">
        <v>70</v>
      </c>
      <c r="G19" s="21" t="s">
        <v>70</v>
      </c>
      <c r="H19" s="22" t="s">
        <v>70</v>
      </c>
      <c r="I19" s="23" t="s">
        <v>70</v>
      </c>
      <c r="J19" s="21" t="s">
        <v>70</v>
      </c>
      <c r="K19" s="20" t="s">
        <v>70</v>
      </c>
      <c r="L19" s="21" t="s">
        <v>70</v>
      </c>
      <c r="M19" s="20" t="s">
        <v>70</v>
      </c>
      <c r="N19" s="20" t="s">
        <v>70</v>
      </c>
      <c r="O19" s="20" t="s">
        <v>70</v>
      </c>
      <c r="P19" s="21" t="s">
        <v>70</v>
      </c>
      <c r="Q19" s="20" t="s">
        <v>70</v>
      </c>
      <c r="R19" s="24" t="s">
        <v>70</v>
      </c>
      <c r="S19" s="23" t="s">
        <v>70</v>
      </c>
      <c r="T19" s="21" t="s">
        <v>70</v>
      </c>
      <c r="U19" s="21" t="s">
        <v>70</v>
      </c>
      <c r="V19" s="20" t="s">
        <v>70</v>
      </c>
      <c r="W19" s="21" t="s">
        <v>70</v>
      </c>
      <c r="X19" s="20" t="s">
        <v>70</v>
      </c>
      <c r="Y19" s="20" t="s">
        <v>70</v>
      </c>
      <c r="Z19" s="20" t="s">
        <v>70</v>
      </c>
      <c r="AA19" s="21" t="s">
        <v>70</v>
      </c>
      <c r="AB19" s="20" t="s">
        <v>70</v>
      </c>
      <c r="AC19" s="20" t="s">
        <v>70</v>
      </c>
      <c r="AD19" s="62" t="s">
        <v>70</v>
      </c>
      <c r="AE19" s="63" t="s">
        <v>70</v>
      </c>
      <c r="AF19" s="25" t="s">
        <v>70</v>
      </c>
      <c r="AG19" s="26" t="s">
        <v>70</v>
      </c>
      <c r="AH19" s="27" t="s">
        <v>70</v>
      </c>
      <c r="AI19" s="27" t="s">
        <v>70</v>
      </c>
      <c r="AJ19" s="27" t="s">
        <v>70</v>
      </c>
      <c r="AK19" s="27" t="s">
        <v>70</v>
      </c>
      <c r="AL19" s="27" t="s">
        <v>70</v>
      </c>
      <c r="AM19" s="27" t="s">
        <v>70</v>
      </c>
      <c r="AN19" s="27" t="s">
        <v>70</v>
      </c>
      <c r="AO19" s="27" t="s">
        <v>70</v>
      </c>
      <c r="AP19" s="27" t="s">
        <v>70</v>
      </c>
      <c r="AQ19" s="27" t="s">
        <v>70</v>
      </c>
      <c r="AR19" s="27" t="s">
        <v>70</v>
      </c>
      <c r="AS19" s="27" t="s">
        <v>70</v>
      </c>
      <c r="AT19" s="27" t="s">
        <v>70</v>
      </c>
      <c r="AU19" s="27" t="s">
        <v>70</v>
      </c>
      <c r="AV19" s="26" t="s">
        <v>70</v>
      </c>
      <c r="AW19" s="26" t="s">
        <v>70</v>
      </c>
      <c r="AX19" s="28" t="s">
        <v>70</v>
      </c>
      <c r="AY19" s="25" t="s">
        <v>70</v>
      </c>
      <c r="AZ19" s="26" t="s">
        <v>70</v>
      </c>
      <c r="BA19" s="26" t="s">
        <v>70</v>
      </c>
      <c r="BB19" s="27" t="s">
        <v>70</v>
      </c>
      <c r="BC19" s="26" t="s">
        <v>70</v>
      </c>
      <c r="BD19" s="28" t="s">
        <v>70</v>
      </c>
      <c r="BE19" s="29">
        <f>COUNTA(A19:BD19)</f>
        <v>56</v>
      </c>
      <c r="BF19" s="29">
        <f>COUNTIF(A19:BD19,"&lt;&gt;"&amp;$BF$9)</f>
        <v>4</v>
      </c>
      <c r="BG19" s="71"/>
      <c r="BH19" s="27"/>
      <c r="BI19" s="27"/>
      <c r="BJ19" s="27"/>
      <c r="BK19" s="27"/>
      <c r="BL19" s="27"/>
    </row>
    <row r="20" spans="1:64" ht="38.25" x14ac:dyDescent="0.25">
      <c r="A20" s="19" t="s">
        <v>7</v>
      </c>
      <c r="B20" s="17">
        <v>2022</v>
      </c>
      <c r="C20" s="18" t="s">
        <v>15</v>
      </c>
      <c r="D20" s="18" t="s">
        <v>122</v>
      </c>
      <c r="E20" s="21" t="s">
        <v>70</v>
      </c>
      <c r="F20" s="21" t="s">
        <v>70</v>
      </c>
      <c r="G20" s="21" t="s">
        <v>70</v>
      </c>
      <c r="H20" s="22" t="s">
        <v>70</v>
      </c>
      <c r="I20" s="23" t="s">
        <v>70</v>
      </c>
      <c r="J20" s="21" t="s">
        <v>70</v>
      </c>
      <c r="K20" s="20" t="s">
        <v>70</v>
      </c>
      <c r="L20" s="21" t="s">
        <v>70</v>
      </c>
      <c r="M20" s="20" t="s">
        <v>70</v>
      </c>
      <c r="N20" s="20" t="s">
        <v>70</v>
      </c>
      <c r="O20" s="20" t="s">
        <v>70</v>
      </c>
      <c r="P20" s="21" t="s">
        <v>70</v>
      </c>
      <c r="Q20" s="20" t="s">
        <v>70</v>
      </c>
      <c r="R20" s="24" t="s">
        <v>70</v>
      </c>
      <c r="S20" s="23" t="s">
        <v>70</v>
      </c>
      <c r="T20" s="21" t="s">
        <v>70</v>
      </c>
      <c r="U20" s="21" t="s">
        <v>70</v>
      </c>
      <c r="V20" s="20" t="s">
        <v>70</v>
      </c>
      <c r="W20" s="21" t="s">
        <v>70</v>
      </c>
      <c r="X20" s="20" t="s">
        <v>70</v>
      </c>
      <c r="Y20" s="20" t="s">
        <v>70</v>
      </c>
      <c r="Z20" s="20" t="s">
        <v>70</v>
      </c>
      <c r="AA20" s="21" t="s">
        <v>70</v>
      </c>
      <c r="AB20" s="20" t="s">
        <v>70</v>
      </c>
      <c r="AC20" s="20" t="s">
        <v>70</v>
      </c>
      <c r="AD20" s="62" t="s">
        <v>70</v>
      </c>
      <c r="AE20" s="63" t="s">
        <v>70</v>
      </c>
      <c r="AF20" s="25" t="s">
        <v>70</v>
      </c>
      <c r="AG20" s="26" t="s">
        <v>70</v>
      </c>
      <c r="AH20" s="27" t="s">
        <v>70</v>
      </c>
      <c r="AI20" s="27" t="s">
        <v>70</v>
      </c>
      <c r="AJ20" s="27" t="s">
        <v>70</v>
      </c>
      <c r="AK20" s="27" t="s">
        <v>70</v>
      </c>
      <c r="AL20" s="27" t="s">
        <v>70</v>
      </c>
      <c r="AM20" s="27" t="s">
        <v>70</v>
      </c>
      <c r="AN20" s="27" t="s">
        <v>70</v>
      </c>
      <c r="AO20" s="27" t="s">
        <v>70</v>
      </c>
      <c r="AP20" s="27" t="s">
        <v>70</v>
      </c>
      <c r="AQ20" s="27" t="s">
        <v>70</v>
      </c>
      <c r="AR20" s="27" t="s">
        <v>70</v>
      </c>
      <c r="AS20" s="27" t="s">
        <v>70</v>
      </c>
      <c r="AT20" s="27" t="s">
        <v>70</v>
      </c>
      <c r="AU20" s="27" t="s">
        <v>70</v>
      </c>
      <c r="AV20" s="26" t="s">
        <v>70</v>
      </c>
      <c r="AW20" s="26" t="s">
        <v>70</v>
      </c>
      <c r="AX20" s="28" t="s">
        <v>70</v>
      </c>
      <c r="AY20" s="25" t="s">
        <v>70</v>
      </c>
      <c r="AZ20" s="26" t="s">
        <v>70</v>
      </c>
      <c r="BA20" s="26" t="s">
        <v>70</v>
      </c>
      <c r="BB20" s="27" t="s">
        <v>70</v>
      </c>
      <c r="BC20" s="26" t="s">
        <v>70</v>
      </c>
      <c r="BD20" s="28" t="s">
        <v>70</v>
      </c>
      <c r="BE20" s="29">
        <f>COUNTA(A20:BD20)</f>
        <v>56</v>
      </c>
      <c r="BF20" s="29">
        <f>COUNTIF(A20:BD20,"&lt;&gt;"&amp;$BF$9)</f>
        <v>4</v>
      </c>
      <c r="BG20" s="71"/>
      <c r="BH20" s="27"/>
      <c r="BI20" s="27"/>
      <c r="BJ20" s="27"/>
      <c r="BK20" s="27"/>
      <c r="BL20" s="27"/>
    </row>
    <row r="21" spans="1:64" ht="38.25" x14ac:dyDescent="0.25">
      <c r="A21" s="19" t="s">
        <v>7</v>
      </c>
      <c r="B21" s="17">
        <v>2022</v>
      </c>
      <c r="C21" s="18" t="s">
        <v>15</v>
      </c>
      <c r="D21" s="18" t="s">
        <v>122</v>
      </c>
      <c r="E21" s="21" t="s">
        <v>70</v>
      </c>
      <c r="F21" s="21" t="s">
        <v>70</v>
      </c>
      <c r="G21" s="21" t="s">
        <v>70</v>
      </c>
      <c r="H21" s="22" t="s">
        <v>70</v>
      </c>
      <c r="I21" s="23" t="s">
        <v>70</v>
      </c>
      <c r="J21" s="21" t="s">
        <v>70</v>
      </c>
      <c r="K21" s="20" t="s">
        <v>70</v>
      </c>
      <c r="L21" s="21" t="s">
        <v>70</v>
      </c>
      <c r="M21" s="20" t="s">
        <v>70</v>
      </c>
      <c r="N21" s="20" t="s">
        <v>70</v>
      </c>
      <c r="O21" s="20" t="s">
        <v>70</v>
      </c>
      <c r="P21" s="21" t="s">
        <v>70</v>
      </c>
      <c r="Q21" s="20" t="s">
        <v>70</v>
      </c>
      <c r="R21" s="24" t="s">
        <v>70</v>
      </c>
      <c r="S21" s="23" t="s">
        <v>70</v>
      </c>
      <c r="T21" s="21" t="s">
        <v>70</v>
      </c>
      <c r="U21" s="21" t="s">
        <v>70</v>
      </c>
      <c r="V21" s="20" t="s">
        <v>70</v>
      </c>
      <c r="W21" s="21" t="s">
        <v>70</v>
      </c>
      <c r="X21" s="20" t="s">
        <v>70</v>
      </c>
      <c r="Y21" s="20" t="s">
        <v>70</v>
      </c>
      <c r="Z21" s="20" t="s">
        <v>70</v>
      </c>
      <c r="AA21" s="21" t="s">
        <v>70</v>
      </c>
      <c r="AB21" s="20" t="s">
        <v>70</v>
      </c>
      <c r="AC21" s="20" t="s">
        <v>70</v>
      </c>
      <c r="AD21" s="62" t="s">
        <v>70</v>
      </c>
      <c r="AE21" s="63" t="s">
        <v>70</v>
      </c>
      <c r="AF21" s="25" t="s">
        <v>70</v>
      </c>
      <c r="AG21" s="26" t="s">
        <v>70</v>
      </c>
      <c r="AH21" s="27" t="s">
        <v>70</v>
      </c>
      <c r="AI21" s="27" t="s">
        <v>70</v>
      </c>
      <c r="AJ21" s="27" t="s">
        <v>70</v>
      </c>
      <c r="AK21" s="27" t="s">
        <v>70</v>
      </c>
      <c r="AL21" s="27" t="s">
        <v>70</v>
      </c>
      <c r="AM21" s="27" t="s">
        <v>70</v>
      </c>
      <c r="AN21" s="27" t="s">
        <v>70</v>
      </c>
      <c r="AO21" s="27" t="s">
        <v>70</v>
      </c>
      <c r="AP21" s="27" t="s">
        <v>70</v>
      </c>
      <c r="AQ21" s="27" t="s">
        <v>70</v>
      </c>
      <c r="AR21" s="27" t="s">
        <v>70</v>
      </c>
      <c r="AS21" s="27" t="s">
        <v>70</v>
      </c>
      <c r="AT21" s="27" t="s">
        <v>70</v>
      </c>
      <c r="AU21" s="27" t="s">
        <v>70</v>
      </c>
      <c r="AV21" s="26" t="s">
        <v>70</v>
      </c>
      <c r="AW21" s="26" t="s">
        <v>70</v>
      </c>
      <c r="AX21" s="28" t="s">
        <v>70</v>
      </c>
      <c r="AY21" s="25" t="s">
        <v>70</v>
      </c>
      <c r="AZ21" s="26" t="s">
        <v>70</v>
      </c>
      <c r="BA21" s="26" t="s">
        <v>70</v>
      </c>
      <c r="BB21" s="27" t="s">
        <v>70</v>
      </c>
      <c r="BC21" s="26" t="s">
        <v>70</v>
      </c>
      <c r="BD21" s="28" t="s">
        <v>70</v>
      </c>
      <c r="BE21" s="29">
        <f>COUNTA(A21:BD21)</f>
        <v>56</v>
      </c>
      <c r="BF21" s="29">
        <f>COUNTIF(A21:BD21,"&lt;&gt;"&amp;$BF$9)</f>
        <v>4</v>
      </c>
      <c r="BG21" s="71"/>
      <c r="BH21" s="27"/>
      <c r="BI21" s="27"/>
      <c r="BJ21" s="27"/>
      <c r="BK21" s="27"/>
      <c r="BL21" s="27"/>
    </row>
    <row r="22" spans="1:64" ht="306" x14ac:dyDescent="0.25">
      <c r="A22" s="19" t="s">
        <v>2</v>
      </c>
      <c r="B22" s="17">
        <v>2022</v>
      </c>
      <c r="C22" s="18" t="s">
        <v>15</v>
      </c>
      <c r="D22" s="18" t="s">
        <v>122</v>
      </c>
      <c r="E22" s="21" t="s">
        <v>70</v>
      </c>
      <c r="F22" s="21" t="s">
        <v>70</v>
      </c>
      <c r="G22" s="21" t="s">
        <v>70</v>
      </c>
      <c r="H22" s="22" t="s">
        <v>70</v>
      </c>
      <c r="I22" s="23" t="s">
        <v>14</v>
      </c>
      <c r="J22" s="21" t="s">
        <v>143</v>
      </c>
      <c r="K22" s="20" t="s">
        <v>124</v>
      </c>
      <c r="L22" s="21" t="s">
        <v>144</v>
      </c>
      <c r="M22" s="20" t="s">
        <v>145</v>
      </c>
      <c r="N22" s="20" t="s">
        <v>137</v>
      </c>
      <c r="O22" s="20" t="s">
        <v>120</v>
      </c>
      <c r="P22" s="21" t="s">
        <v>146</v>
      </c>
      <c r="Q22" s="20" t="s">
        <v>129</v>
      </c>
      <c r="R22" s="24">
        <v>44742</v>
      </c>
      <c r="S22" s="23" t="s">
        <v>70</v>
      </c>
      <c r="T22" s="21" t="s">
        <v>70</v>
      </c>
      <c r="U22" s="21" t="s">
        <v>70</v>
      </c>
      <c r="V22" s="20" t="s">
        <v>70</v>
      </c>
      <c r="W22" s="21" t="s">
        <v>70</v>
      </c>
      <c r="X22" s="20" t="s">
        <v>70</v>
      </c>
      <c r="Y22" s="20" t="s">
        <v>70</v>
      </c>
      <c r="Z22" s="20" t="s">
        <v>70</v>
      </c>
      <c r="AA22" s="21" t="s">
        <v>70</v>
      </c>
      <c r="AB22" s="20" t="s">
        <v>70</v>
      </c>
      <c r="AC22" s="20" t="s">
        <v>70</v>
      </c>
      <c r="AD22" s="62" t="s">
        <v>70</v>
      </c>
      <c r="AE22" s="63" t="s">
        <v>70</v>
      </c>
      <c r="AF22" s="25" t="s">
        <v>70</v>
      </c>
      <c r="AG22" s="26" t="s">
        <v>70</v>
      </c>
      <c r="AH22" s="27" t="s">
        <v>70</v>
      </c>
      <c r="AI22" s="27" t="s">
        <v>70</v>
      </c>
      <c r="AJ22" s="27" t="s">
        <v>70</v>
      </c>
      <c r="AK22" s="27" t="s">
        <v>70</v>
      </c>
      <c r="AL22" s="27" t="s">
        <v>70</v>
      </c>
      <c r="AM22" s="27" t="s">
        <v>70</v>
      </c>
      <c r="AN22" s="27" t="s">
        <v>70</v>
      </c>
      <c r="AO22" s="27" t="s">
        <v>70</v>
      </c>
      <c r="AP22" s="27" t="s">
        <v>70</v>
      </c>
      <c r="AQ22" s="27" t="s">
        <v>70</v>
      </c>
      <c r="AR22" s="27" t="s">
        <v>70</v>
      </c>
      <c r="AS22" s="27" t="s">
        <v>70</v>
      </c>
      <c r="AT22" s="27" t="s">
        <v>70</v>
      </c>
      <c r="AU22" s="27" t="s">
        <v>70</v>
      </c>
      <c r="AV22" s="26" t="s">
        <v>70</v>
      </c>
      <c r="AW22" s="26" t="s">
        <v>70</v>
      </c>
      <c r="AX22" s="28" t="s">
        <v>70</v>
      </c>
      <c r="AY22" s="25" t="s">
        <v>70</v>
      </c>
      <c r="AZ22" s="26" t="s">
        <v>70</v>
      </c>
      <c r="BA22" s="26" t="s">
        <v>70</v>
      </c>
      <c r="BB22" s="27" t="s">
        <v>70</v>
      </c>
      <c r="BC22" s="26" t="s">
        <v>70</v>
      </c>
      <c r="BD22" s="28" t="s">
        <v>70</v>
      </c>
      <c r="BE22" s="29">
        <f>COUNTA(A22:BD22)</f>
        <v>56</v>
      </c>
      <c r="BF22" s="29">
        <f>COUNTIF(A22:BD22,"&lt;&gt;"&amp;$BF$9)</f>
        <v>14</v>
      </c>
      <c r="BG22" s="71"/>
      <c r="BH22" s="27"/>
      <c r="BI22" s="27"/>
      <c r="BJ22" s="27"/>
      <c r="BK22" s="27"/>
      <c r="BL22" s="27"/>
    </row>
    <row r="23" spans="1:64" ht="76.5" x14ac:dyDescent="0.25">
      <c r="A23" s="19" t="s">
        <v>2</v>
      </c>
      <c r="B23" s="17">
        <v>2022</v>
      </c>
      <c r="C23" s="18" t="s">
        <v>15</v>
      </c>
      <c r="D23" s="18" t="s">
        <v>122</v>
      </c>
      <c r="E23" s="21" t="s">
        <v>70</v>
      </c>
      <c r="F23" s="21" t="s">
        <v>70</v>
      </c>
      <c r="G23" s="21" t="s">
        <v>70</v>
      </c>
      <c r="H23" s="22" t="s">
        <v>70</v>
      </c>
      <c r="I23" s="23" t="s">
        <v>70</v>
      </c>
      <c r="J23" s="21" t="s">
        <v>70</v>
      </c>
      <c r="K23" s="20" t="s">
        <v>70</v>
      </c>
      <c r="L23" s="21" t="s">
        <v>70</v>
      </c>
      <c r="M23" s="20" t="s">
        <v>70</v>
      </c>
      <c r="N23" s="20" t="s">
        <v>70</v>
      </c>
      <c r="O23" s="20" t="s">
        <v>70</v>
      </c>
      <c r="P23" s="21" t="s">
        <v>70</v>
      </c>
      <c r="Q23" s="20" t="s">
        <v>70</v>
      </c>
      <c r="R23" s="24" t="s">
        <v>70</v>
      </c>
      <c r="S23" s="23" t="s">
        <v>70</v>
      </c>
      <c r="T23" s="21" t="s">
        <v>70</v>
      </c>
      <c r="U23" s="21" t="s">
        <v>70</v>
      </c>
      <c r="V23" s="20" t="s">
        <v>70</v>
      </c>
      <c r="W23" s="21" t="s">
        <v>70</v>
      </c>
      <c r="X23" s="20" t="s">
        <v>70</v>
      </c>
      <c r="Y23" s="20" t="s">
        <v>70</v>
      </c>
      <c r="Z23" s="20" t="s">
        <v>70</v>
      </c>
      <c r="AA23" s="21" t="s">
        <v>70</v>
      </c>
      <c r="AB23" s="20" t="s">
        <v>70</v>
      </c>
      <c r="AC23" s="20" t="s">
        <v>70</v>
      </c>
      <c r="AD23" s="62" t="s">
        <v>70</v>
      </c>
      <c r="AE23" s="63" t="s">
        <v>70</v>
      </c>
      <c r="AF23" s="25" t="s">
        <v>70</v>
      </c>
      <c r="AG23" s="26" t="s">
        <v>70</v>
      </c>
      <c r="AH23" s="27" t="s">
        <v>70</v>
      </c>
      <c r="AI23" s="27" t="s">
        <v>70</v>
      </c>
      <c r="AJ23" s="27" t="s">
        <v>70</v>
      </c>
      <c r="AK23" s="27" t="s">
        <v>70</v>
      </c>
      <c r="AL23" s="27" t="s">
        <v>70</v>
      </c>
      <c r="AM23" s="27" t="s">
        <v>70</v>
      </c>
      <c r="AN23" s="27" t="s">
        <v>70</v>
      </c>
      <c r="AO23" s="27" t="s">
        <v>70</v>
      </c>
      <c r="AP23" s="27" t="s">
        <v>70</v>
      </c>
      <c r="AQ23" s="27" t="s">
        <v>70</v>
      </c>
      <c r="AR23" s="27" t="s">
        <v>70</v>
      </c>
      <c r="AS23" s="27" t="s">
        <v>70</v>
      </c>
      <c r="AT23" s="27" t="s">
        <v>70</v>
      </c>
      <c r="AU23" s="27" t="s">
        <v>70</v>
      </c>
      <c r="AV23" s="26" t="s">
        <v>70</v>
      </c>
      <c r="AW23" s="26" t="s">
        <v>70</v>
      </c>
      <c r="AX23" s="28" t="s">
        <v>70</v>
      </c>
      <c r="AY23" s="25" t="s">
        <v>70</v>
      </c>
      <c r="AZ23" s="26" t="s">
        <v>70</v>
      </c>
      <c r="BA23" s="26" t="s">
        <v>70</v>
      </c>
      <c r="BB23" s="27" t="s">
        <v>70</v>
      </c>
      <c r="BC23" s="26" t="s">
        <v>70</v>
      </c>
      <c r="BD23" s="28" t="s">
        <v>70</v>
      </c>
      <c r="BE23" s="29">
        <f>COUNTA(A23:BD23)</f>
        <v>56</v>
      </c>
      <c r="BF23" s="29">
        <f>COUNTIF(A23:BD23,"&lt;&gt;"&amp;$BF$9)</f>
        <v>4</v>
      </c>
      <c r="BG23" s="71"/>
      <c r="BH23" s="27"/>
      <c r="BI23" s="27"/>
      <c r="BJ23" s="27"/>
      <c r="BK23" s="27"/>
      <c r="BL23" s="27"/>
    </row>
    <row r="24" spans="1:64" ht="76.5" x14ac:dyDescent="0.25">
      <c r="A24" s="19" t="s">
        <v>2</v>
      </c>
      <c r="B24" s="17">
        <v>2022</v>
      </c>
      <c r="C24" s="18" t="s">
        <v>15</v>
      </c>
      <c r="D24" s="18" t="s">
        <v>122</v>
      </c>
      <c r="E24" s="21" t="s">
        <v>70</v>
      </c>
      <c r="F24" s="21" t="s">
        <v>70</v>
      </c>
      <c r="G24" s="21" t="s">
        <v>70</v>
      </c>
      <c r="H24" s="22" t="s">
        <v>70</v>
      </c>
      <c r="I24" s="23" t="s">
        <v>70</v>
      </c>
      <c r="J24" s="21" t="s">
        <v>70</v>
      </c>
      <c r="K24" s="20" t="s">
        <v>70</v>
      </c>
      <c r="L24" s="21" t="s">
        <v>70</v>
      </c>
      <c r="M24" s="20" t="s">
        <v>70</v>
      </c>
      <c r="N24" s="20" t="s">
        <v>70</v>
      </c>
      <c r="O24" s="20" t="s">
        <v>70</v>
      </c>
      <c r="P24" s="21" t="s">
        <v>70</v>
      </c>
      <c r="Q24" s="20" t="s">
        <v>70</v>
      </c>
      <c r="R24" s="24" t="s">
        <v>70</v>
      </c>
      <c r="S24" s="23" t="s">
        <v>70</v>
      </c>
      <c r="T24" s="21" t="s">
        <v>70</v>
      </c>
      <c r="U24" s="21" t="s">
        <v>70</v>
      </c>
      <c r="V24" s="20" t="s">
        <v>70</v>
      </c>
      <c r="W24" s="21" t="s">
        <v>70</v>
      </c>
      <c r="X24" s="20" t="s">
        <v>70</v>
      </c>
      <c r="Y24" s="20" t="s">
        <v>70</v>
      </c>
      <c r="Z24" s="20" t="s">
        <v>70</v>
      </c>
      <c r="AA24" s="21" t="s">
        <v>70</v>
      </c>
      <c r="AB24" s="20" t="s">
        <v>70</v>
      </c>
      <c r="AC24" s="20" t="s">
        <v>70</v>
      </c>
      <c r="AD24" s="62" t="s">
        <v>70</v>
      </c>
      <c r="AE24" s="63" t="s">
        <v>70</v>
      </c>
      <c r="AF24" s="25" t="s">
        <v>70</v>
      </c>
      <c r="AG24" s="26" t="s">
        <v>70</v>
      </c>
      <c r="AH24" s="27" t="s">
        <v>70</v>
      </c>
      <c r="AI24" s="27" t="s">
        <v>70</v>
      </c>
      <c r="AJ24" s="27" t="s">
        <v>70</v>
      </c>
      <c r="AK24" s="27" t="s">
        <v>70</v>
      </c>
      <c r="AL24" s="27" t="s">
        <v>70</v>
      </c>
      <c r="AM24" s="27" t="s">
        <v>70</v>
      </c>
      <c r="AN24" s="27" t="s">
        <v>70</v>
      </c>
      <c r="AO24" s="27" t="s">
        <v>70</v>
      </c>
      <c r="AP24" s="27" t="s">
        <v>70</v>
      </c>
      <c r="AQ24" s="27" t="s">
        <v>70</v>
      </c>
      <c r="AR24" s="27" t="s">
        <v>70</v>
      </c>
      <c r="AS24" s="27" t="s">
        <v>70</v>
      </c>
      <c r="AT24" s="27" t="s">
        <v>70</v>
      </c>
      <c r="AU24" s="27" t="s">
        <v>70</v>
      </c>
      <c r="AV24" s="26" t="s">
        <v>70</v>
      </c>
      <c r="AW24" s="26" t="s">
        <v>70</v>
      </c>
      <c r="AX24" s="28" t="s">
        <v>70</v>
      </c>
      <c r="AY24" s="25" t="s">
        <v>70</v>
      </c>
      <c r="AZ24" s="26" t="s">
        <v>70</v>
      </c>
      <c r="BA24" s="26" t="s">
        <v>70</v>
      </c>
      <c r="BB24" s="27" t="s">
        <v>70</v>
      </c>
      <c r="BC24" s="26" t="s">
        <v>70</v>
      </c>
      <c r="BD24" s="28" t="s">
        <v>70</v>
      </c>
      <c r="BE24" s="29">
        <f>COUNTA(A24:BD24)</f>
        <v>56</v>
      </c>
      <c r="BF24" s="29">
        <f>COUNTIF(A24:BD24,"&lt;&gt;"&amp;$BF$9)</f>
        <v>4</v>
      </c>
      <c r="BG24" s="71"/>
      <c r="BH24" s="27"/>
      <c r="BI24" s="27"/>
      <c r="BJ24" s="27"/>
      <c r="BK24" s="27"/>
      <c r="BL24" s="27"/>
    </row>
    <row r="25" spans="1:64" ht="76.5" x14ac:dyDescent="0.25">
      <c r="A25" s="19" t="s">
        <v>2</v>
      </c>
      <c r="B25" s="17">
        <v>2022</v>
      </c>
      <c r="C25" s="18" t="s">
        <v>15</v>
      </c>
      <c r="D25" s="18" t="s">
        <v>122</v>
      </c>
      <c r="E25" s="21" t="s">
        <v>70</v>
      </c>
      <c r="F25" s="21" t="s">
        <v>70</v>
      </c>
      <c r="G25" s="21" t="s">
        <v>70</v>
      </c>
      <c r="H25" s="22" t="s">
        <v>70</v>
      </c>
      <c r="I25" s="23" t="s">
        <v>70</v>
      </c>
      <c r="J25" s="21" t="s">
        <v>70</v>
      </c>
      <c r="K25" s="20" t="s">
        <v>70</v>
      </c>
      <c r="L25" s="21" t="s">
        <v>70</v>
      </c>
      <c r="M25" s="20" t="s">
        <v>70</v>
      </c>
      <c r="N25" s="20" t="s">
        <v>70</v>
      </c>
      <c r="O25" s="20" t="s">
        <v>70</v>
      </c>
      <c r="P25" s="21" t="s">
        <v>70</v>
      </c>
      <c r="Q25" s="20" t="s">
        <v>70</v>
      </c>
      <c r="R25" s="24" t="s">
        <v>70</v>
      </c>
      <c r="S25" s="23" t="s">
        <v>70</v>
      </c>
      <c r="T25" s="21" t="s">
        <v>70</v>
      </c>
      <c r="U25" s="21" t="s">
        <v>70</v>
      </c>
      <c r="V25" s="20" t="s">
        <v>70</v>
      </c>
      <c r="W25" s="21" t="s">
        <v>70</v>
      </c>
      <c r="X25" s="20" t="s">
        <v>70</v>
      </c>
      <c r="Y25" s="20" t="s">
        <v>70</v>
      </c>
      <c r="Z25" s="20" t="s">
        <v>70</v>
      </c>
      <c r="AA25" s="21" t="s">
        <v>70</v>
      </c>
      <c r="AB25" s="20" t="s">
        <v>70</v>
      </c>
      <c r="AC25" s="20" t="s">
        <v>70</v>
      </c>
      <c r="AD25" s="62" t="s">
        <v>70</v>
      </c>
      <c r="AE25" s="63" t="s">
        <v>70</v>
      </c>
      <c r="AF25" s="25" t="s">
        <v>70</v>
      </c>
      <c r="AG25" s="26" t="s">
        <v>70</v>
      </c>
      <c r="AH25" s="27" t="s">
        <v>70</v>
      </c>
      <c r="AI25" s="27" t="s">
        <v>70</v>
      </c>
      <c r="AJ25" s="27" t="s">
        <v>70</v>
      </c>
      <c r="AK25" s="27" t="s">
        <v>70</v>
      </c>
      <c r="AL25" s="27" t="s">
        <v>70</v>
      </c>
      <c r="AM25" s="27" t="s">
        <v>70</v>
      </c>
      <c r="AN25" s="27" t="s">
        <v>70</v>
      </c>
      <c r="AO25" s="27" t="s">
        <v>70</v>
      </c>
      <c r="AP25" s="27" t="s">
        <v>70</v>
      </c>
      <c r="AQ25" s="27" t="s">
        <v>70</v>
      </c>
      <c r="AR25" s="27" t="s">
        <v>70</v>
      </c>
      <c r="AS25" s="27" t="s">
        <v>70</v>
      </c>
      <c r="AT25" s="27" t="s">
        <v>70</v>
      </c>
      <c r="AU25" s="27" t="s">
        <v>70</v>
      </c>
      <c r="AV25" s="26" t="s">
        <v>70</v>
      </c>
      <c r="AW25" s="26" t="s">
        <v>70</v>
      </c>
      <c r="AX25" s="28" t="s">
        <v>70</v>
      </c>
      <c r="AY25" s="25" t="s">
        <v>70</v>
      </c>
      <c r="AZ25" s="26" t="s">
        <v>70</v>
      </c>
      <c r="BA25" s="26" t="s">
        <v>70</v>
      </c>
      <c r="BB25" s="27" t="s">
        <v>70</v>
      </c>
      <c r="BC25" s="26" t="s">
        <v>70</v>
      </c>
      <c r="BD25" s="28" t="s">
        <v>70</v>
      </c>
      <c r="BE25" s="29">
        <f>COUNTA(A25:BD25)</f>
        <v>56</v>
      </c>
      <c r="BF25" s="29">
        <f>COUNTIF(A25:BD25,"&lt;&gt;"&amp;$BF$9)</f>
        <v>4</v>
      </c>
      <c r="BG25" s="71"/>
      <c r="BH25" s="27"/>
      <c r="BI25" s="27"/>
      <c r="BJ25" s="27"/>
      <c r="BK25" s="27"/>
      <c r="BL25" s="27"/>
    </row>
    <row r="26" spans="1:64" ht="76.5" x14ac:dyDescent="0.25">
      <c r="A26" s="19" t="s">
        <v>2</v>
      </c>
      <c r="B26" s="17">
        <v>2022</v>
      </c>
      <c r="C26" s="18" t="s">
        <v>15</v>
      </c>
      <c r="D26" s="18" t="s">
        <v>122</v>
      </c>
      <c r="E26" s="21" t="s">
        <v>70</v>
      </c>
      <c r="F26" s="21" t="s">
        <v>70</v>
      </c>
      <c r="G26" s="21" t="s">
        <v>70</v>
      </c>
      <c r="H26" s="22" t="s">
        <v>70</v>
      </c>
      <c r="I26" s="23" t="s">
        <v>70</v>
      </c>
      <c r="J26" s="21" t="s">
        <v>70</v>
      </c>
      <c r="K26" s="20" t="s">
        <v>70</v>
      </c>
      <c r="L26" s="21" t="s">
        <v>70</v>
      </c>
      <c r="M26" s="20" t="s">
        <v>70</v>
      </c>
      <c r="N26" s="20" t="s">
        <v>70</v>
      </c>
      <c r="O26" s="20" t="s">
        <v>70</v>
      </c>
      <c r="P26" s="21" t="s">
        <v>70</v>
      </c>
      <c r="Q26" s="20" t="s">
        <v>70</v>
      </c>
      <c r="R26" s="24" t="s">
        <v>70</v>
      </c>
      <c r="S26" s="23" t="s">
        <v>70</v>
      </c>
      <c r="T26" s="21" t="s">
        <v>70</v>
      </c>
      <c r="U26" s="21" t="s">
        <v>70</v>
      </c>
      <c r="V26" s="20" t="s">
        <v>70</v>
      </c>
      <c r="W26" s="21" t="s">
        <v>70</v>
      </c>
      <c r="X26" s="20" t="s">
        <v>70</v>
      </c>
      <c r="Y26" s="20" t="s">
        <v>70</v>
      </c>
      <c r="Z26" s="20" t="s">
        <v>70</v>
      </c>
      <c r="AA26" s="21" t="s">
        <v>70</v>
      </c>
      <c r="AB26" s="20" t="s">
        <v>70</v>
      </c>
      <c r="AC26" s="20" t="s">
        <v>70</v>
      </c>
      <c r="AD26" s="62" t="s">
        <v>70</v>
      </c>
      <c r="AE26" s="63" t="s">
        <v>70</v>
      </c>
      <c r="AF26" s="25" t="s">
        <v>70</v>
      </c>
      <c r="AG26" s="26" t="s">
        <v>70</v>
      </c>
      <c r="AH26" s="27" t="s">
        <v>70</v>
      </c>
      <c r="AI26" s="27" t="s">
        <v>70</v>
      </c>
      <c r="AJ26" s="27" t="s">
        <v>70</v>
      </c>
      <c r="AK26" s="27" t="s">
        <v>70</v>
      </c>
      <c r="AL26" s="27" t="s">
        <v>70</v>
      </c>
      <c r="AM26" s="27" t="s">
        <v>70</v>
      </c>
      <c r="AN26" s="27" t="s">
        <v>70</v>
      </c>
      <c r="AO26" s="27" t="s">
        <v>70</v>
      </c>
      <c r="AP26" s="27" t="s">
        <v>70</v>
      </c>
      <c r="AQ26" s="27" t="s">
        <v>70</v>
      </c>
      <c r="AR26" s="27" t="s">
        <v>70</v>
      </c>
      <c r="AS26" s="27" t="s">
        <v>70</v>
      </c>
      <c r="AT26" s="27" t="s">
        <v>70</v>
      </c>
      <c r="AU26" s="27" t="s">
        <v>70</v>
      </c>
      <c r="AV26" s="26" t="s">
        <v>70</v>
      </c>
      <c r="AW26" s="26" t="s">
        <v>70</v>
      </c>
      <c r="AX26" s="28" t="s">
        <v>70</v>
      </c>
      <c r="AY26" s="25" t="s">
        <v>70</v>
      </c>
      <c r="AZ26" s="26" t="s">
        <v>70</v>
      </c>
      <c r="BA26" s="26" t="s">
        <v>70</v>
      </c>
      <c r="BB26" s="27" t="s">
        <v>70</v>
      </c>
      <c r="BC26" s="26" t="s">
        <v>70</v>
      </c>
      <c r="BD26" s="28" t="s">
        <v>70</v>
      </c>
      <c r="BE26" s="29">
        <f>COUNTA(A26:BD26)</f>
        <v>56</v>
      </c>
      <c r="BF26" s="29">
        <f>COUNTIF(A26:BD26,"&lt;&gt;"&amp;$BF$9)</f>
        <v>4</v>
      </c>
      <c r="BG26" s="71"/>
      <c r="BH26" s="27"/>
      <c r="BI26" s="27"/>
      <c r="BJ26" s="27"/>
      <c r="BK26" s="27"/>
      <c r="BL26" s="27"/>
    </row>
    <row r="27" spans="1:64" ht="191.25" x14ac:dyDescent="0.25">
      <c r="A27" s="19" t="s">
        <v>3</v>
      </c>
      <c r="B27" s="17">
        <v>2022</v>
      </c>
      <c r="C27" s="18" t="s">
        <v>15</v>
      </c>
      <c r="D27" s="18" t="s">
        <v>122</v>
      </c>
      <c r="E27" s="21" t="s">
        <v>70</v>
      </c>
      <c r="F27" s="21" t="s">
        <v>70</v>
      </c>
      <c r="G27" s="21" t="s">
        <v>70</v>
      </c>
      <c r="H27" s="22" t="s">
        <v>70</v>
      </c>
      <c r="I27" s="23" t="s">
        <v>14</v>
      </c>
      <c r="J27" s="21" t="s">
        <v>147</v>
      </c>
      <c r="K27" s="20" t="s">
        <v>124</v>
      </c>
      <c r="L27" s="21" t="s">
        <v>148</v>
      </c>
      <c r="M27" s="20" t="s">
        <v>149</v>
      </c>
      <c r="N27" s="20" t="s">
        <v>137</v>
      </c>
      <c r="O27" s="20" t="s">
        <v>118</v>
      </c>
      <c r="P27" s="21" t="s">
        <v>150</v>
      </c>
      <c r="Q27" s="20" t="s">
        <v>129</v>
      </c>
      <c r="R27" s="24">
        <v>44772</v>
      </c>
      <c r="S27" s="23" t="s">
        <v>70</v>
      </c>
      <c r="T27" s="21" t="s">
        <v>70</v>
      </c>
      <c r="U27" s="21" t="s">
        <v>70</v>
      </c>
      <c r="V27" s="20" t="s">
        <v>70</v>
      </c>
      <c r="W27" s="21" t="s">
        <v>70</v>
      </c>
      <c r="X27" s="20" t="s">
        <v>70</v>
      </c>
      <c r="Y27" s="20" t="s">
        <v>70</v>
      </c>
      <c r="Z27" s="20" t="s">
        <v>70</v>
      </c>
      <c r="AA27" s="21" t="s">
        <v>70</v>
      </c>
      <c r="AB27" s="20" t="s">
        <v>70</v>
      </c>
      <c r="AC27" s="20" t="s">
        <v>70</v>
      </c>
      <c r="AD27" s="62" t="s">
        <v>70</v>
      </c>
      <c r="AE27" s="63" t="s">
        <v>70</v>
      </c>
      <c r="AF27" s="25" t="s">
        <v>70</v>
      </c>
      <c r="AG27" s="26" t="s">
        <v>70</v>
      </c>
      <c r="AH27" s="27" t="s">
        <v>70</v>
      </c>
      <c r="AI27" s="27" t="s">
        <v>70</v>
      </c>
      <c r="AJ27" s="27" t="s">
        <v>70</v>
      </c>
      <c r="AK27" s="27" t="s">
        <v>70</v>
      </c>
      <c r="AL27" s="27" t="s">
        <v>70</v>
      </c>
      <c r="AM27" s="27" t="s">
        <v>70</v>
      </c>
      <c r="AN27" s="27" t="s">
        <v>70</v>
      </c>
      <c r="AO27" s="27" t="s">
        <v>70</v>
      </c>
      <c r="AP27" s="27" t="s">
        <v>70</v>
      </c>
      <c r="AQ27" s="27" t="s">
        <v>70</v>
      </c>
      <c r="AR27" s="27" t="s">
        <v>70</v>
      </c>
      <c r="AS27" s="27" t="s">
        <v>70</v>
      </c>
      <c r="AT27" s="27" t="s">
        <v>70</v>
      </c>
      <c r="AU27" s="27" t="s">
        <v>70</v>
      </c>
      <c r="AV27" s="26" t="s">
        <v>70</v>
      </c>
      <c r="AW27" s="26" t="s">
        <v>70</v>
      </c>
      <c r="AX27" s="28" t="s">
        <v>70</v>
      </c>
      <c r="AY27" s="25" t="s">
        <v>70</v>
      </c>
      <c r="AZ27" s="26" t="s">
        <v>70</v>
      </c>
      <c r="BA27" s="26" t="s">
        <v>70</v>
      </c>
      <c r="BB27" s="27" t="s">
        <v>14</v>
      </c>
      <c r="BC27" s="26" t="s">
        <v>147</v>
      </c>
      <c r="BD27" s="28" t="s">
        <v>151</v>
      </c>
      <c r="BE27" s="29">
        <f>COUNTA(A27:BD27)</f>
        <v>56</v>
      </c>
      <c r="BF27" s="29">
        <f>COUNTIF(A27:BD27,"&lt;&gt;"&amp;$BF$9)</f>
        <v>17</v>
      </c>
      <c r="BG27" s="71"/>
      <c r="BH27" s="27"/>
      <c r="BI27" s="27"/>
      <c r="BJ27" s="27" t="s">
        <v>254</v>
      </c>
      <c r="BK27" s="27"/>
      <c r="BL27" s="27"/>
    </row>
    <row r="28" spans="1:64" ht="191.25" x14ac:dyDescent="0.25">
      <c r="A28" s="19" t="s">
        <v>3</v>
      </c>
      <c r="B28" s="17">
        <v>2022</v>
      </c>
      <c r="C28" s="18" t="s">
        <v>15</v>
      </c>
      <c r="D28" s="18" t="s">
        <v>122</v>
      </c>
      <c r="E28" s="21" t="s">
        <v>70</v>
      </c>
      <c r="F28" s="21" t="s">
        <v>70</v>
      </c>
      <c r="G28" s="21" t="s">
        <v>70</v>
      </c>
      <c r="H28" s="22" t="s">
        <v>70</v>
      </c>
      <c r="I28" s="23" t="s">
        <v>14</v>
      </c>
      <c r="J28" s="21" t="s">
        <v>147</v>
      </c>
      <c r="K28" s="20" t="s">
        <v>124</v>
      </c>
      <c r="L28" s="21" t="s">
        <v>153</v>
      </c>
      <c r="M28" s="20" t="s">
        <v>154</v>
      </c>
      <c r="N28" s="20" t="s">
        <v>137</v>
      </c>
      <c r="O28" s="20" t="s">
        <v>118</v>
      </c>
      <c r="P28" s="21" t="s">
        <v>155</v>
      </c>
      <c r="Q28" s="20" t="s">
        <v>129</v>
      </c>
      <c r="R28" s="24">
        <v>44926</v>
      </c>
      <c r="S28" s="23" t="s">
        <v>70</v>
      </c>
      <c r="T28" s="21" t="s">
        <v>70</v>
      </c>
      <c r="U28" s="21" t="s">
        <v>70</v>
      </c>
      <c r="V28" s="20" t="s">
        <v>70</v>
      </c>
      <c r="W28" s="21" t="s">
        <v>70</v>
      </c>
      <c r="X28" s="20" t="s">
        <v>70</v>
      </c>
      <c r="Y28" s="20" t="s">
        <v>70</v>
      </c>
      <c r="Z28" s="20" t="s">
        <v>70</v>
      </c>
      <c r="AA28" s="21" t="s">
        <v>70</v>
      </c>
      <c r="AB28" s="20" t="s">
        <v>70</v>
      </c>
      <c r="AC28" s="20" t="s">
        <v>70</v>
      </c>
      <c r="AD28" s="62" t="s">
        <v>70</v>
      </c>
      <c r="AE28" s="63" t="s">
        <v>70</v>
      </c>
      <c r="AF28" s="25" t="s">
        <v>70</v>
      </c>
      <c r="AG28" s="26" t="s">
        <v>70</v>
      </c>
      <c r="AH28" s="27" t="s">
        <v>70</v>
      </c>
      <c r="AI28" s="27" t="s">
        <v>70</v>
      </c>
      <c r="AJ28" s="27" t="s">
        <v>70</v>
      </c>
      <c r="AK28" s="27" t="s">
        <v>70</v>
      </c>
      <c r="AL28" s="27" t="s">
        <v>70</v>
      </c>
      <c r="AM28" s="27" t="s">
        <v>70</v>
      </c>
      <c r="AN28" s="27" t="s">
        <v>70</v>
      </c>
      <c r="AO28" s="27" t="s">
        <v>70</v>
      </c>
      <c r="AP28" s="27" t="s">
        <v>70</v>
      </c>
      <c r="AQ28" s="27" t="s">
        <v>70</v>
      </c>
      <c r="AR28" s="27" t="s">
        <v>70</v>
      </c>
      <c r="AS28" s="27" t="s">
        <v>70</v>
      </c>
      <c r="AT28" s="27" t="s">
        <v>70</v>
      </c>
      <c r="AU28" s="27" t="s">
        <v>70</v>
      </c>
      <c r="AV28" s="26" t="s">
        <v>70</v>
      </c>
      <c r="AW28" s="26" t="s">
        <v>70</v>
      </c>
      <c r="AX28" s="28" t="s">
        <v>70</v>
      </c>
      <c r="AY28" s="25" t="s">
        <v>70</v>
      </c>
      <c r="AZ28" s="26" t="s">
        <v>70</v>
      </c>
      <c r="BA28" s="26" t="s">
        <v>70</v>
      </c>
      <c r="BB28" s="27" t="s">
        <v>70</v>
      </c>
      <c r="BC28" s="26" t="s">
        <v>70</v>
      </c>
      <c r="BD28" s="28" t="s">
        <v>70</v>
      </c>
      <c r="BE28" s="29">
        <f>COUNTA(A28:BD28)</f>
        <v>56</v>
      </c>
      <c r="BF28" s="29">
        <f>COUNTIF(A28:BD28,"&lt;&gt;"&amp;$BF$9)</f>
        <v>14</v>
      </c>
      <c r="BG28" s="71"/>
      <c r="BH28" s="27"/>
      <c r="BI28" s="27"/>
      <c r="BJ28" s="27"/>
      <c r="BK28" s="27"/>
      <c r="BL28" s="27"/>
    </row>
    <row r="29" spans="1:64" ht="242.25" x14ac:dyDescent="0.25">
      <c r="A29" s="19" t="s">
        <v>3</v>
      </c>
      <c r="B29" s="17">
        <v>2022</v>
      </c>
      <c r="C29" s="18" t="s">
        <v>15</v>
      </c>
      <c r="D29" s="18" t="s">
        <v>122</v>
      </c>
      <c r="E29" s="21" t="s">
        <v>70</v>
      </c>
      <c r="F29" s="21" t="s">
        <v>70</v>
      </c>
      <c r="G29" s="21" t="s">
        <v>70</v>
      </c>
      <c r="H29" s="22" t="s">
        <v>70</v>
      </c>
      <c r="I29" s="23" t="s">
        <v>14</v>
      </c>
      <c r="J29" s="21" t="s">
        <v>152</v>
      </c>
      <c r="K29" s="20" t="s">
        <v>124</v>
      </c>
      <c r="L29" s="21" t="s">
        <v>156</v>
      </c>
      <c r="M29" s="20" t="s">
        <v>157</v>
      </c>
      <c r="N29" s="20" t="s">
        <v>137</v>
      </c>
      <c r="O29" s="20" t="s">
        <v>118</v>
      </c>
      <c r="P29" s="21" t="s">
        <v>158</v>
      </c>
      <c r="Q29" s="20" t="s">
        <v>129</v>
      </c>
      <c r="R29" s="24">
        <v>44895</v>
      </c>
      <c r="S29" s="23" t="s">
        <v>70</v>
      </c>
      <c r="T29" s="21" t="s">
        <v>70</v>
      </c>
      <c r="U29" s="21" t="s">
        <v>70</v>
      </c>
      <c r="V29" s="20" t="s">
        <v>70</v>
      </c>
      <c r="W29" s="21" t="s">
        <v>70</v>
      </c>
      <c r="X29" s="20" t="s">
        <v>70</v>
      </c>
      <c r="Y29" s="20" t="s">
        <v>70</v>
      </c>
      <c r="Z29" s="20" t="s">
        <v>70</v>
      </c>
      <c r="AA29" s="21" t="s">
        <v>70</v>
      </c>
      <c r="AB29" s="20" t="s">
        <v>70</v>
      </c>
      <c r="AC29" s="20" t="s">
        <v>70</v>
      </c>
      <c r="AD29" s="62" t="s">
        <v>70</v>
      </c>
      <c r="AE29" s="63" t="s">
        <v>70</v>
      </c>
      <c r="AF29" s="25" t="s">
        <v>70</v>
      </c>
      <c r="AG29" s="26" t="s">
        <v>70</v>
      </c>
      <c r="AH29" s="27" t="s">
        <v>70</v>
      </c>
      <c r="AI29" s="27" t="s">
        <v>70</v>
      </c>
      <c r="AJ29" s="27" t="s">
        <v>70</v>
      </c>
      <c r="AK29" s="27" t="s">
        <v>70</v>
      </c>
      <c r="AL29" s="27" t="s">
        <v>70</v>
      </c>
      <c r="AM29" s="27" t="s">
        <v>70</v>
      </c>
      <c r="AN29" s="27" t="s">
        <v>70</v>
      </c>
      <c r="AO29" s="27" t="s">
        <v>70</v>
      </c>
      <c r="AP29" s="27" t="s">
        <v>70</v>
      </c>
      <c r="AQ29" s="27" t="s">
        <v>70</v>
      </c>
      <c r="AR29" s="27" t="s">
        <v>70</v>
      </c>
      <c r="AS29" s="27" t="s">
        <v>70</v>
      </c>
      <c r="AT29" s="27" t="s">
        <v>70</v>
      </c>
      <c r="AU29" s="27" t="s">
        <v>70</v>
      </c>
      <c r="AV29" s="26" t="s">
        <v>70</v>
      </c>
      <c r="AW29" s="26" t="s">
        <v>70</v>
      </c>
      <c r="AX29" s="28" t="s">
        <v>70</v>
      </c>
      <c r="AY29" s="25" t="s">
        <v>70</v>
      </c>
      <c r="AZ29" s="26" t="s">
        <v>70</v>
      </c>
      <c r="BA29" s="26" t="s">
        <v>70</v>
      </c>
      <c r="BB29" s="27" t="s">
        <v>70</v>
      </c>
      <c r="BC29" s="26" t="s">
        <v>70</v>
      </c>
      <c r="BD29" s="28" t="s">
        <v>70</v>
      </c>
      <c r="BE29" s="29">
        <f>COUNTA(A29:BD29)</f>
        <v>56</v>
      </c>
      <c r="BF29" s="29">
        <f>COUNTIF(A29:BD29,"&lt;&gt;"&amp;$BF$9)</f>
        <v>14</v>
      </c>
      <c r="BG29" s="71"/>
      <c r="BH29" s="27"/>
      <c r="BI29" s="27"/>
      <c r="BJ29" s="27"/>
      <c r="BK29" s="27"/>
      <c r="BL29" s="27"/>
    </row>
    <row r="30" spans="1:64" x14ac:dyDescent="0.25">
      <c r="A30" s="19" t="s">
        <v>3</v>
      </c>
      <c r="B30" s="17">
        <v>2022</v>
      </c>
      <c r="C30" s="18" t="s">
        <v>15</v>
      </c>
      <c r="D30" s="18" t="s">
        <v>122</v>
      </c>
      <c r="E30" s="21" t="s">
        <v>70</v>
      </c>
      <c r="F30" s="21" t="s">
        <v>70</v>
      </c>
      <c r="G30" s="21" t="s">
        <v>70</v>
      </c>
      <c r="H30" s="22" t="s">
        <v>70</v>
      </c>
      <c r="I30" s="23" t="s">
        <v>70</v>
      </c>
      <c r="J30" s="21" t="s">
        <v>70</v>
      </c>
      <c r="K30" s="20" t="s">
        <v>70</v>
      </c>
      <c r="L30" s="21" t="s">
        <v>70</v>
      </c>
      <c r="M30" s="20" t="s">
        <v>70</v>
      </c>
      <c r="N30" s="20" t="s">
        <v>70</v>
      </c>
      <c r="O30" s="20" t="s">
        <v>70</v>
      </c>
      <c r="P30" s="21" t="s">
        <v>70</v>
      </c>
      <c r="Q30" s="20" t="s">
        <v>70</v>
      </c>
      <c r="R30" s="24" t="s">
        <v>70</v>
      </c>
      <c r="S30" s="23" t="s">
        <v>70</v>
      </c>
      <c r="T30" s="21" t="s">
        <v>70</v>
      </c>
      <c r="U30" s="21" t="s">
        <v>70</v>
      </c>
      <c r="V30" s="20" t="s">
        <v>70</v>
      </c>
      <c r="W30" s="21" t="s">
        <v>70</v>
      </c>
      <c r="X30" s="20" t="s">
        <v>70</v>
      </c>
      <c r="Y30" s="20" t="s">
        <v>70</v>
      </c>
      <c r="Z30" s="20" t="s">
        <v>70</v>
      </c>
      <c r="AA30" s="21" t="s">
        <v>70</v>
      </c>
      <c r="AB30" s="20" t="s">
        <v>70</v>
      </c>
      <c r="AC30" s="20" t="s">
        <v>70</v>
      </c>
      <c r="AD30" s="62" t="s">
        <v>70</v>
      </c>
      <c r="AE30" s="63" t="s">
        <v>70</v>
      </c>
      <c r="AF30" s="25" t="s">
        <v>70</v>
      </c>
      <c r="AG30" s="26" t="s">
        <v>70</v>
      </c>
      <c r="AH30" s="27" t="s">
        <v>70</v>
      </c>
      <c r="AI30" s="27" t="s">
        <v>70</v>
      </c>
      <c r="AJ30" s="27" t="s">
        <v>70</v>
      </c>
      <c r="AK30" s="27" t="s">
        <v>70</v>
      </c>
      <c r="AL30" s="27" t="s">
        <v>70</v>
      </c>
      <c r="AM30" s="27" t="s">
        <v>70</v>
      </c>
      <c r="AN30" s="27" t="s">
        <v>70</v>
      </c>
      <c r="AO30" s="27" t="s">
        <v>70</v>
      </c>
      <c r="AP30" s="27" t="s">
        <v>70</v>
      </c>
      <c r="AQ30" s="27" t="s">
        <v>70</v>
      </c>
      <c r="AR30" s="27" t="s">
        <v>70</v>
      </c>
      <c r="AS30" s="27" t="s">
        <v>70</v>
      </c>
      <c r="AT30" s="27" t="s">
        <v>70</v>
      </c>
      <c r="AU30" s="27" t="s">
        <v>70</v>
      </c>
      <c r="AV30" s="26" t="s">
        <v>70</v>
      </c>
      <c r="AW30" s="26" t="s">
        <v>70</v>
      </c>
      <c r="AX30" s="28" t="s">
        <v>70</v>
      </c>
      <c r="AY30" s="25" t="s">
        <v>70</v>
      </c>
      <c r="AZ30" s="26" t="s">
        <v>70</v>
      </c>
      <c r="BA30" s="26" t="s">
        <v>70</v>
      </c>
      <c r="BB30" s="27" t="s">
        <v>70</v>
      </c>
      <c r="BC30" s="26" t="s">
        <v>70</v>
      </c>
      <c r="BD30" s="28" t="s">
        <v>70</v>
      </c>
      <c r="BE30" s="29">
        <f>COUNTA(A30:BD30)</f>
        <v>56</v>
      </c>
      <c r="BF30" s="29">
        <f>COUNTIF(A30:BD30,"&lt;&gt;"&amp;$BF$9)</f>
        <v>4</v>
      </c>
      <c r="BG30" s="71"/>
      <c r="BH30" s="27"/>
      <c r="BI30" s="27"/>
      <c r="BJ30" s="27"/>
      <c r="BK30" s="27"/>
      <c r="BL30" s="27"/>
    </row>
    <row r="31" spans="1:64" x14ac:dyDescent="0.25">
      <c r="A31" s="19" t="s">
        <v>3</v>
      </c>
      <c r="B31" s="17">
        <v>2022</v>
      </c>
      <c r="C31" s="18" t="s">
        <v>15</v>
      </c>
      <c r="D31" s="18" t="s">
        <v>122</v>
      </c>
      <c r="E31" s="21" t="s">
        <v>70</v>
      </c>
      <c r="F31" s="21" t="s">
        <v>70</v>
      </c>
      <c r="G31" s="21" t="s">
        <v>70</v>
      </c>
      <c r="H31" s="22" t="s">
        <v>70</v>
      </c>
      <c r="I31" s="23" t="s">
        <v>70</v>
      </c>
      <c r="J31" s="21" t="s">
        <v>70</v>
      </c>
      <c r="K31" s="20" t="s">
        <v>70</v>
      </c>
      <c r="L31" s="21" t="s">
        <v>70</v>
      </c>
      <c r="M31" s="20" t="s">
        <v>70</v>
      </c>
      <c r="N31" s="20" t="s">
        <v>70</v>
      </c>
      <c r="O31" s="20" t="s">
        <v>70</v>
      </c>
      <c r="P31" s="21" t="s">
        <v>70</v>
      </c>
      <c r="Q31" s="20" t="s">
        <v>70</v>
      </c>
      <c r="R31" s="24" t="s">
        <v>70</v>
      </c>
      <c r="S31" s="23" t="s">
        <v>70</v>
      </c>
      <c r="T31" s="21" t="s">
        <v>70</v>
      </c>
      <c r="U31" s="21" t="s">
        <v>70</v>
      </c>
      <c r="V31" s="20" t="s">
        <v>70</v>
      </c>
      <c r="W31" s="21" t="s">
        <v>70</v>
      </c>
      <c r="X31" s="20" t="s">
        <v>70</v>
      </c>
      <c r="Y31" s="20" t="s">
        <v>70</v>
      </c>
      <c r="Z31" s="20" t="s">
        <v>70</v>
      </c>
      <c r="AA31" s="21" t="s">
        <v>70</v>
      </c>
      <c r="AB31" s="20" t="s">
        <v>70</v>
      </c>
      <c r="AC31" s="20" t="s">
        <v>70</v>
      </c>
      <c r="AD31" s="62" t="s">
        <v>70</v>
      </c>
      <c r="AE31" s="63" t="s">
        <v>70</v>
      </c>
      <c r="AF31" s="25" t="s">
        <v>70</v>
      </c>
      <c r="AG31" s="26" t="s">
        <v>70</v>
      </c>
      <c r="AH31" s="27" t="s">
        <v>70</v>
      </c>
      <c r="AI31" s="27" t="s">
        <v>70</v>
      </c>
      <c r="AJ31" s="27" t="s">
        <v>70</v>
      </c>
      <c r="AK31" s="27" t="s">
        <v>70</v>
      </c>
      <c r="AL31" s="27" t="s">
        <v>70</v>
      </c>
      <c r="AM31" s="27" t="s">
        <v>70</v>
      </c>
      <c r="AN31" s="27" t="s">
        <v>70</v>
      </c>
      <c r="AO31" s="27" t="s">
        <v>70</v>
      </c>
      <c r="AP31" s="27" t="s">
        <v>70</v>
      </c>
      <c r="AQ31" s="27" t="s">
        <v>70</v>
      </c>
      <c r="AR31" s="27" t="s">
        <v>70</v>
      </c>
      <c r="AS31" s="27" t="s">
        <v>70</v>
      </c>
      <c r="AT31" s="27" t="s">
        <v>70</v>
      </c>
      <c r="AU31" s="27" t="s">
        <v>70</v>
      </c>
      <c r="AV31" s="26" t="s">
        <v>70</v>
      </c>
      <c r="AW31" s="26" t="s">
        <v>70</v>
      </c>
      <c r="AX31" s="28" t="s">
        <v>70</v>
      </c>
      <c r="AY31" s="25" t="s">
        <v>70</v>
      </c>
      <c r="AZ31" s="26" t="s">
        <v>70</v>
      </c>
      <c r="BA31" s="26" t="s">
        <v>70</v>
      </c>
      <c r="BB31" s="27" t="s">
        <v>70</v>
      </c>
      <c r="BC31" s="26" t="s">
        <v>70</v>
      </c>
      <c r="BD31" s="28" t="s">
        <v>70</v>
      </c>
      <c r="BE31" s="29">
        <f>COUNTA(A31:BD31)</f>
        <v>56</v>
      </c>
      <c r="BF31" s="29">
        <f>COUNTIF(A31:BD31,"&lt;&gt;"&amp;$BF$9)</f>
        <v>4</v>
      </c>
      <c r="BG31" s="71"/>
      <c r="BH31" s="27"/>
      <c r="BI31" s="27"/>
      <c r="BJ31" s="27"/>
      <c r="BK31" s="27"/>
      <c r="BL31" s="27"/>
    </row>
    <row r="32" spans="1:64" ht="409.5" x14ac:dyDescent="0.25">
      <c r="A32" s="19" t="s">
        <v>4</v>
      </c>
      <c r="B32" s="17">
        <v>2022</v>
      </c>
      <c r="C32" s="18" t="s">
        <v>15</v>
      </c>
      <c r="D32" s="18" t="s">
        <v>122</v>
      </c>
      <c r="E32" s="21" t="s">
        <v>70</v>
      </c>
      <c r="F32" s="21" t="s">
        <v>70</v>
      </c>
      <c r="G32" s="21" t="s">
        <v>70</v>
      </c>
      <c r="H32" s="22" t="s">
        <v>70</v>
      </c>
      <c r="I32" s="23" t="s">
        <v>14</v>
      </c>
      <c r="J32" s="21" t="s">
        <v>159</v>
      </c>
      <c r="K32" s="20" t="s">
        <v>124</v>
      </c>
      <c r="L32" s="21" t="s">
        <v>160</v>
      </c>
      <c r="M32" s="20" t="s">
        <v>161</v>
      </c>
      <c r="N32" s="20" t="s">
        <v>137</v>
      </c>
      <c r="O32" s="20" t="s">
        <v>118</v>
      </c>
      <c r="P32" s="21" t="s">
        <v>162</v>
      </c>
      <c r="Q32" s="20" t="s">
        <v>129</v>
      </c>
      <c r="R32" s="24">
        <v>44742</v>
      </c>
      <c r="S32" s="23" t="s">
        <v>70</v>
      </c>
      <c r="T32" s="21" t="s">
        <v>70</v>
      </c>
      <c r="U32" s="21" t="s">
        <v>70</v>
      </c>
      <c r="V32" s="20" t="s">
        <v>70</v>
      </c>
      <c r="W32" s="21" t="s">
        <v>70</v>
      </c>
      <c r="X32" s="20" t="s">
        <v>70</v>
      </c>
      <c r="Y32" s="20" t="s">
        <v>70</v>
      </c>
      <c r="Z32" s="20" t="s">
        <v>70</v>
      </c>
      <c r="AA32" s="21" t="s">
        <v>70</v>
      </c>
      <c r="AB32" s="20" t="s">
        <v>70</v>
      </c>
      <c r="AC32" s="20" t="s">
        <v>70</v>
      </c>
      <c r="AD32" s="62" t="s">
        <v>70</v>
      </c>
      <c r="AE32" s="63" t="s">
        <v>70</v>
      </c>
      <c r="AF32" s="25" t="s">
        <v>70</v>
      </c>
      <c r="AG32" s="26" t="s">
        <v>70</v>
      </c>
      <c r="AH32" s="27" t="s">
        <v>70</v>
      </c>
      <c r="AI32" s="27" t="s">
        <v>70</v>
      </c>
      <c r="AJ32" s="27" t="s">
        <v>70</v>
      </c>
      <c r="AK32" s="27" t="s">
        <v>70</v>
      </c>
      <c r="AL32" s="27" t="s">
        <v>70</v>
      </c>
      <c r="AM32" s="27" t="s">
        <v>70</v>
      </c>
      <c r="AN32" s="27" t="s">
        <v>70</v>
      </c>
      <c r="AO32" s="27" t="s">
        <v>70</v>
      </c>
      <c r="AP32" s="27" t="s">
        <v>70</v>
      </c>
      <c r="AQ32" s="27" t="s">
        <v>70</v>
      </c>
      <c r="AR32" s="27" t="s">
        <v>70</v>
      </c>
      <c r="AS32" s="27" t="s">
        <v>70</v>
      </c>
      <c r="AT32" s="27" t="s">
        <v>70</v>
      </c>
      <c r="AU32" s="27" t="s">
        <v>70</v>
      </c>
      <c r="AV32" s="26" t="s">
        <v>70</v>
      </c>
      <c r="AW32" s="26" t="s">
        <v>70</v>
      </c>
      <c r="AX32" s="28" t="s">
        <v>70</v>
      </c>
      <c r="AY32" s="25" t="s">
        <v>70</v>
      </c>
      <c r="AZ32" s="26" t="s">
        <v>70</v>
      </c>
      <c r="BA32" s="26" t="s">
        <v>70</v>
      </c>
      <c r="BB32" s="27" t="s">
        <v>117</v>
      </c>
      <c r="BC32" s="26" t="s">
        <v>163</v>
      </c>
      <c r="BD32" s="28" t="s">
        <v>164</v>
      </c>
      <c r="BE32" s="29">
        <f>COUNTA(A32:BD32)</f>
        <v>56</v>
      </c>
      <c r="BF32" s="29">
        <f>COUNTIF(A32:BD32,"&lt;&gt;"&amp;$BF$9)</f>
        <v>17</v>
      </c>
      <c r="BG32" s="71"/>
      <c r="BH32" s="27"/>
      <c r="BI32" s="27" t="s">
        <v>254</v>
      </c>
      <c r="BJ32" s="27"/>
      <c r="BK32" s="27"/>
      <c r="BL32" s="27"/>
    </row>
    <row r="33" spans="1:64" ht="409.5" x14ac:dyDescent="0.25">
      <c r="A33" s="19" t="s">
        <v>4</v>
      </c>
      <c r="B33" s="17">
        <v>2022</v>
      </c>
      <c r="C33" s="18" t="s">
        <v>15</v>
      </c>
      <c r="D33" s="18" t="s">
        <v>122</v>
      </c>
      <c r="E33" s="21" t="s">
        <v>70</v>
      </c>
      <c r="F33" s="21" t="s">
        <v>70</v>
      </c>
      <c r="G33" s="21" t="s">
        <v>70</v>
      </c>
      <c r="H33" s="22" t="s">
        <v>70</v>
      </c>
      <c r="I33" s="23" t="s">
        <v>14</v>
      </c>
      <c r="J33" s="21" t="s">
        <v>159</v>
      </c>
      <c r="K33" s="20" t="s">
        <v>124</v>
      </c>
      <c r="L33" s="21" t="s">
        <v>165</v>
      </c>
      <c r="M33" s="20" t="s">
        <v>166</v>
      </c>
      <c r="N33" s="20" t="s">
        <v>137</v>
      </c>
      <c r="O33" s="20" t="s">
        <v>118</v>
      </c>
      <c r="P33" s="21" t="s">
        <v>167</v>
      </c>
      <c r="Q33" s="20" t="s">
        <v>129</v>
      </c>
      <c r="R33" s="24">
        <v>44895</v>
      </c>
      <c r="S33" s="23" t="s">
        <v>70</v>
      </c>
      <c r="T33" s="21" t="s">
        <v>70</v>
      </c>
      <c r="U33" s="21" t="s">
        <v>70</v>
      </c>
      <c r="V33" s="20" t="s">
        <v>70</v>
      </c>
      <c r="W33" s="21" t="s">
        <v>70</v>
      </c>
      <c r="X33" s="20" t="s">
        <v>70</v>
      </c>
      <c r="Y33" s="20" t="s">
        <v>70</v>
      </c>
      <c r="Z33" s="20" t="s">
        <v>70</v>
      </c>
      <c r="AA33" s="21" t="s">
        <v>70</v>
      </c>
      <c r="AB33" s="20" t="s">
        <v>70</v>
      </c>
      <c r="AC33" s="20" t="s">
        <v>70</v>
      </c>
      <c r="AD33" s="62" t="s">
        <v>70</v>
      </c>
      <c r="AE33" s="63" t="s">
        <v>70</v>
      </c>
      <c r="AF33" s="25" t="s">
        <v>70</v>
      </c>
      <c r="AG33" s="26" t="s">
        <v>70</v>
      </c>
      <c r="AH33" s="27" t="s">
        <v>70</v>
      </c>
      <c r="AI33" s="27" t="s">
        <v>70</v>
      </c>
      <c r="AJ33" s="27" t="s">
        <v>70</v>
      </c>
      <c r="AK33" s="27" t="s">
        <v>70</v>
      </c>
      <c r="AL33" s="27" t="s">
        <v>70</v>
      </c>
      <c r="AM33" s="27" t="s">
        <v>70</v>
      </c>
      <c r="AN33" s="27" t="s">
        <v>70</v>
      </c>
      <c r="AO33" s="27" t="s">
        <v>70</v>
      </c>
      <c r="AP33" s="27" t="s">
        <v>70</v>
      </c>
      <c r="AQ33" s="27" t="s">
        <v>70</v>
      </c>
      <c r="AR33" s="27" t="s">
        <v>70</v>
      </c>
      <c r="AS33" s="27" t="s">
        <v>70</v>
      </c>
      <c r="AT33" s="27" t="s">
        <v>70</v>
      </c>
      <c r="AU33" s="27" t="s">
        <v>70</v>
      </c>
      <c r="AV33" s="26" t="s">
        <v>70</v>
      </c>
      <c r="AW33" s="26" t="s">
        <v>70</v>
      </c>
      <c r="AX33" s="28" t="s">
        <v>70</v>
      </c>
      <c r="AY33" s="25" t="s">
        <v>70</v>
      </c>
      <c r="AZ33" s="26" t="s">
        <v>70</v>
      </c>
      <c r="BA33" s="26" t="s">
        <v>70</v>
      </c>
      <c r="BB33" s="27" t="s">
        <v>117</v>
      </c>
      <c r="BC33" s="26" t="s">
        <v>168</v>
      </c>
      <c r="BD33" s="28" t="s">
        <v>164</v>
      </c>
      <c r="BE33" s="29">
        <f>COUNTA(A33:BD33)</f>
        <v>56</v>
      </c>
      <c r="BF33" s="29">
        <f>COUNTIF(A33:BD33,"&lt;&gt;"&amp;$BF$9)</f>
        <v>17</v>
      </c>
      <c r="BG33" s="71"/>
      <c r="BH33" s="27"/>
      <c r="BI33" s="27" t="s">
        <v>254</v>
      </c>
      <c r="BJ33" s="27"/>
      <c r="BK33" s="27"/>
      <c r="BL33" s="27"/>
    </row>
    <row r="34" spans="1:64" ht="315" x14ac:dyDescent="0.25">
      <c r="A34" s="19" t="s">
        <v>4</v>
      </c>
      <c r="B34" s="17">
        <v>2022</v>
      </c>
      <c r="C34" s="18" t="s">
        <v>15</v>
      </c>
      <c r="D34" s="18" t="s">
        <v>122</v>
      </c>
      <c r="E34" s="21" t="s">
        <v>70</v>
      </c>
      <c r="F34" s="21" t="s">
        <v>70</v>
      </c>
      <c r="G34" s="21" t="s">
        <v>70</v>
      </c>
      <c r="H34" s="22" t="s">
        <v>70</v>
      </c>
      <c r="I34" s="23" t="s">
        <v>14</v>
      </c>
      <c r="J34" s="21" t="s">
        <v>159</v>
      </c>
      <c r="K34" s="20" t="s">
        <v>124</v>
      </c>
      <c r="L34" s="21" t="s">
        <v>169</v>
      </c>
      <c r="M34" s="20" t="s">
        <v>170</v>
      </c>
      <c r="N34" s="20" t="s">
        <v>137</v>
      </c>
      <c r="O34" s="20" t="s">
        <v>118</v>
      </c>
      <c r="P34" s="21" t="s">
        <v>171</v>
      </c>
      <c r="Q34" s="20" t="s">
        <v>129</v>
      </c>
      <c r="R34" s="24">
        <v>44926</v>
      </c>
      <c r="S34" s="23" t="s">
        <v>70</v>
      </c>
      <c r="T34" s="21" t="s">
        <v>70</v>
      </c>
      <c r="U34" s="21" t="s">
        <v>70</v>
      </c>
      <c r="V34" s="20" t="s">
        <v>70</v>
      </c>
      <c r="W34" s="21" t="s">
        <v>70</v>
      </c>
      <c r="X34" s="20" t="s">
        <v>70</v>
      </c>
      <c r="Y34" s="20" t="s">
        <v>70</v>
      </c>
      <c r="Z34" s="20" t="s">
        <v>70</v>
      </c>
      <c r="AA34" s="21" t="s">
        <v>70</v>
      </c>
      <c r="AB34" s="20" t="s">
        <v>70</v>
      </c>
      <c r="AC34" s="20" t="s">
        <v>70</v>
      </c>
      <c r="AD34" s="62" t="s">
        <v>70</v>
      </c>
      <c r="AE34" s="63" t="s">
        <v>70</v>
      </c>
      <c r="AF34" s="25" t="s">
        <v>70</v>
      </c>
      <c r="AG34" s="26" t="s">
        <v>70</v>
      </c>
      <c r="AH34" s="27" t="s">
        <v>70</v>
      </c>
      <c r="AI34" s="27" t="s">
        <v>70</v>
      </c>
      <c r="AJ34" s="27" t="s">
        <v>70</v>
      </c>
      <c r="AK34" s="27" t="s">
        <v>70</v>
      </c>
      <c r="AL34" s="27" t="s">
        <v>70</v>
      </c>
      <c r="AM34" s="27" t="s">
        <v>70</v>
      </c>
      <c r="AN34" s="27" t="s">
        <v>70</v>
      </c>
      <c r="AO34" s="27" t="s">
        <v>70</v>
      </c>
      <c r="AP34" s="27" t="s">
        <v>70</v>
      </c>
      <c r="AQ34" s="27" t="s">
        <v>70</v>
      </c>
      <c r="AR34" s="27" t="s">
        <v>70</v>
      </c>
      <c r="AS34" s="27" t="s">
        <v>70</v>
      </c>
      <c r="AT34" s="27" t="s">
        <v>70</v>
      </c>
      <c r="AU34" s="27" t="s">
        <v>70</v>
      </c>
      <c r="AV34" s="26" t="s">
        <v>70</v>
      </c>
      <c r="AW34" s="26" t="s">
        <v>70</v>
      </c>
      <c r="AX34" s="28" t="s">
        <v>70</v>
      </c>
      <c r="AY34" s="25" t="s">
        <v>70</v>
      </c>
      <c r="AZ34" s="26" t="s">
        <v>70</v>
      </c>
      <c r="BA34" s="26" t="s">
        <v>70</v>
      </c>
      <c r="BB34" s="27" t="s">
        <v>14</v>
      </c>
      <c r="BC34" s="26" t="s">
        <v>159</v>
      </c>
      <c r="BD34" s="28" t="s">
        <v>172</v>
      </c>
      <c r="BE34" s="29">
        <f>COUNTA(A34:BD34)</f>
        <v>56</v>
      </c>
      <c r="BF34" s="29">
        <f>COUNTIF(A34:BD34,"&lt;&gt;"&amp;$BF$9)</f>
        <v>17</v>
      </c>
      <c r="BG34" s="71"/>
      <c r="BH34" s="27"/>
      <c r="BI34" s="27" t="s">
        <v>254</v>
      </c>
      <c r="BJ34" s="27" t="s">
        <v>254</v>
      </c>
      <c r="BK34" s="27"/>
      <c r="BL34" s="27"/>
    </row>
    <row r="35" spans="1:64" x14ac:dyDescent="0.25">
      <c r="A35" s="19" t="s">
        <v>4</v>
      </c>
      <c r="B35" s="17">
        <v>2022</v>
      </c>
      <c r="C35" s="18" t="s">
        <v>15</v>
      </c>
      <c r="D35" s="18" t="s">
        <v>122</v>
      </c>
      <c r="E35" s="21" t="s">
        <v>70</v>
      </c>
      <c r="F35" s="21" t="s">
        <v>70</v>
      </c>
      <c r="G35" s="21" t="s">
        <v>70</v>
      </c>
      <c r="H35" s="22" t="s">
        <v>70</v>
      </c>
      <c r="I35" s="23" t="s">
        <v>70</v>
      </c>
      <c r="J35" s="21" t="s">
        <v>70</v>
      </c>
      <c r="K35" s="20" t="s">
        <v>70</v>
      </c>
      <c r="L35" s="21" t="s">
        <v>70</v>
      </c>
      <c r="M35" s="20" t="s">
        <v>70</v>
      </c>
      <c r="N35" s="20" t="s">
        <v>70</v>
      </c>
      <c r="O35" s="20" t="s">
        <v>70</v>
      </c>
      <c r="P35" s="21" t="s">
        <v>70</v>
      </c>
      <c r="Q35" s="20" t="s">
        <v>70</v>
      </c>
      <c r="R35" s="24" t="s">
        <v>70</v>
      </c>
      <c r="S35" s="23" t="s">
        <v>70</v>
      </c>
      <c r="T35" s="21" t="s">
        <v>70</v>
      </c>
      <c r="U35" s="21" t="s">
        <v>70</v>
      </c>
      <c r="V35" s="20" t="s">
        <v>70</v>
      </c>
      <c r="W35" s="21" t="s">
        <v>70</v>
      </c>
      <c r="X35" s="20" t="s">
        <v>70</v>
      </c>
      <c r="Y35" s="20" t="s">
        <v>70</v>
      </c>
      <c r="Z35" s="20" t="s">
        <v>70</v>
      </c>
      <c r="AA35" s="21" t="s">
        <v>70</v>
      </c>
      <c r="AB35" s="20" t="s">
        <v>70</v>
      </c>
      <c r="AC35" s="20" t="s">
        <v>70</v>
      </c>
      <c r="AD35" s="62" t="s">
        <v>70</v>
      </c>
      <c r="AE35" s="63" t="s">
        <v>70</v>
      </c>
      <c r="AF35" s="25" t="s">
        <v>70</v>
      </c>
      <c r="AG35" s="26" t="s">
        <v>70</v>
      </c>
      <c r="AH35" s="27" t="s">
        <v>70</v>
      </c>
      <c r="AI35" s="27" t="s">
        <v>70</v>
      </c>
      <c r="AJ35" s="27" t="s">
        <v>70</v>
      </c>
      <c r="AK35" s="27" t="s">
        <v>70</v>
      </c>
      <c r="AL35" s="27" t="s">
        <v>70</v>
      </c>
      <c r="AM35" s="27" t="s">
        <v>70</v>
      </c>
      <c r="AN35" s="27" t="s">
        <v>70</v>
      </c>
      <c r="AO35" s="27" t="s">
        <v>70</v>
      </c>
      <c r="AP35" s="27" t="s">
        <v>70</v>
      </c>
      <c r="AQ35" s="27" t="s">
        <v>70</v>
      </c>
      <c r="AR35" s="27" t="s">
        <v>70</v>
      </c>
      <c r="AS35" s="27" t="s">
        <v>70</v>
      </c>
      <c r="AT35" s="27" t="s">
        <v>70</v>
      </c>
      <c r="AU35" s="27" t="s">
        <v>70</v>
      </c>
      <c r="AV35" s="26" t="s">
        <v>70</v>
      </c>
      <c r="AW35" s="26" t="s">
        <v>70</v>
      </c>
      <c r="AX35" s="28" t="s">
        <v>70</v>
      </c>
      <c r="AY35" s="25" t="s">
        <v>70</v>
      </c>
      <c r="AZ35" s="26" t="s">
        <v>70</v>
      </c>
      <c r="BA35" s="26" t="s">
        <v>70</v>
      </c>
      <c r="BB35" s="27" t="s">
        <v>70</v>
      </c>
      <c r="BC35" s="26" t="s">
        <v>70</v>
      </c>
      <c r="BD35" s="28" t="s">
        <v>70</v>
      </c>
      <c r="BE35" s="29">
        <f>COUNTA(A35:BD35)</f>
        <v>56</v>
      </c>
      <c r="BF35" s="29">
        <f>COUNTIF(A35:BD35,"&lt;&gt;"&amp;$BF$9)</f>
        <v>4</v>
      </c>
      <c r="BG35" s="71"/>
      <c r="BH35" s="27"/>
      <c r="BI35" s="27"/>
      <c r="BJ35" s="27"/>
      <c r="BK35" s="27"/>
      <c r="BL35" s="27"/>
    </row>
    <row r="36" spans="1:64" x14ac:dyDescent="0.25">
      <c r="A36" s="19" t="s">
        <v>4</v>
      </c>
      <c r="B36" s="17">
        <v>2022</v>
      </c>
      <c r="C36" s="18" t="s">
        <v>15</v>
      </c>
      <c r="D36" s="18" t="s">
        <v>122</v>
      </c>
      <c r="E36" s="21" t="s">
        <v>70</v>
      </c>
      <c r="F36" s="21" t="s">
        <v>70</v>
      </c>
      <c r="G36" s="21" t="s">
        <v>70</v>
      </c>
      <c r="H36" s="22" t="s">
        <v>70</v>
      </c>
      <c r="I36" s="72" t="s">
        <v>70</v>
      </c>
      <c r="J36" s="73" t="s">
        <v>70</v>
      </c>
      <c r="K36" s="74" t="s">
        <v>70</v>
      </c>
      <c r="L36" s="73" t="s">
        <v>70</v>
      </c>
      <c r="M36" s="74" t="s">
        <v>70</v>
      </c>
      <c r="N36" s="74" t="s">
        <v>70</v>
      </c>
      <c r="O36" s="74" t="s">
        <v>70</v>
      </c>
      <c r="P36" s="73" t="s">
        <v>70</v>
      </c>
      <c r="Q36" s="74" t="s">
        <v>70</v>
      </c>
      <c r="R36" s="75" t="s">
        <v>70</v>
      </c>
      <c r="S36" s="23" t="s">
        <v>70</v>
      </c>
      <c r="T36" s="21" t="s">
        <v>70</v>
      </c>
      <c r="U36" s="21" t="s">
        <v>70</v>
      </c>
      <c r="V36" s="20" t="s">
        <v>70</v>
      </c>
      <c r="W36" s="21" t="s">
        <v>70</v>
      </c>
      <c r="X36" s="20" t="s">
        <v>70</v>
      </c>
      <c r="Y36" s="20" t="s">
        <v>70</v>
      </c>
      <c r="Z36" s="20" t="s">
        <v>70</v>
      </c>
      <c r="AA36" s="21" t="s">
        <v>70</v>
      </c>
      <c r="AB36" s="20" t="s">
        <v>70</v>
      </c>
      <c r="AC36" s="20" t="s">
        <v>70</v>
      </c>
      <c r="AD36" s="62" t="s">
        <v>70</v>
      </c>
      <c r="AE36" s="63" t="s">
        <v>70</v>
      </c>
      <c r="AF36" s="25" t="s">
        <v>70</v>
      </c>
      <c r="AG36" s="26" t="s">
        <v>70</v>
      </c>
      <c r="AH36" s="27" t="s">
        <v>70</v>
      </c>
      <c r="AI36" s="27" t="s">
        <v>70</v>
      </c>
      <c r="AJ36" s="27" t="s">
        <v>70</v>
      </c>
      <c r="AK36" s="27" t="s">
        <v>70</v>
      </c>
      <c r="AL36" s="27" t="s">
        <v>70</v>
      </c>
      <c r="AM36" s="27" t="s">
        <v>70</v>
      </c>
      <c r="AN36" s="27" t="s">
        <v>70</v>
      </c>
      <c r="AO36" s="27" t="s">
        <v>70</v>
      </c>
      <c r="AP36" s="27" t="s">
        <v>70</v>
      </c>
      <c r="AQ36" s="27" t="s">
        <v>70</v>
      </c>
      <c r="AR36" s="27" t="s">
        <v>70</v>
      </c>
      <c r="AS36" s="27" t="s">
        <v>70</v>
      </c>
      <c r="AT36" s="27" t="s">
        <v>70</v>
      </c>
      <c r="AU36" s="27" t="s">
        <v>70</v>
      </c>
      <c r="AV36" s="26" t="s">
        <v>70</v>
      </c>
      <c r="AW36" s="26" t="s">
        <v>70</v>
      </c>
      <c r="AX36" s="28" t="s">
        <v>70</v>
      </c>
      <c r="AY36" s="25" t="s">
        <v>70</v>
      </c>
      <c r="AZ36" s="26" t="s">
        <v>70</v>
      </c>
      <c r="BA36" s="26" t="s">
        <v>70</v>
      </c>
      <c r="BB36" s="27" t="s">
        <v>70</v>
      </c>
      <c r="BC36" s="26" t="s">
        <v>70</v>
      </c>
      <c r="BD36" s="28" t="s">
        <v>70</v>
      </c>
      <c r="BE36" s="29">
        <f>COUNTA(A36:BD36)</f>
        <v>56</v>
      </c>
      <c r="BF36" s="29">
        <f>COUNTIF(A36:BD36,"&lt;&gt;"&amp;$BF$9)</f>
        <v>4</v>
      </c>
      <c r="BG36" s="71"/>
      <c r="BH36" s="27"/>
      <c r="BI36" s="27"/>
      <c r="BJ36" s="27"/>
      <c r="BK36" s="27"/>
      <c r="BL36" s="27"/>
    </row>
    <row r="37" spans="1:64" x14ac:dyDescent="0.25">
      <c r="A37" s="19" t="s">
        <v>4</v>
      </c>
      <c r="B37" s="17">
        <v>2022</v>
      </c>
      <c r="C37" s="18" t="s">
        <v>15</v>
      </c>
      <c r="D37" s="18" t="s">
        <v>122</v>
      </c>
      <c r="E37" s="21" t="s">
        <v>70</v>
      </c>
      <c r="F37" s="21" t="s">
        <v>70</v>
      </c>
      <c r="G37" s="21" t="s">
        <v>70</v>
      </c>
      <c r="H37" s="22" t="s">
        <v>70</v>
      </c>
      <c r="I37" s="23" t="s">
        <v>70</v>
      </c>
      <c r="J37" s="21" t="s">
        <v>70</v>
      </c>
      <c r="K37" s="20" t="s">
        <v>70</v>
      </c>
      <c r="L37" s="21" t="s">
        <v>70</v>
      </c>
      <c r="M37" s="20" t="s">
        <v>70</v>
      </c>
      <c r="N37" s="20" t="s">
        <v>70</v>
      </c>
      <c r="O37" s="20" t="s">
        <v>70</v>
      </c>
      <c r="P37" s="21" t="s">
        <v>70</v>
      </c>
      <c r="Q37" s="20" t="s">
        <v>70</v>
      </c>
      <c r="R37" s="24" t="s">
        <v>70</v>
      </c>
      <c r="S37" s="23" t="s">
        <v>70</v>
      </c>
      <c r="T37" s="21" t="s">
        <v>70</v>
      </c>
      <c r="U37" s="21" t="s">
        <v>70</v>
      </c>
      <c r="V37" s="20" t="s">
        <v>70</v>
      </c>
      <c r="W37" s="21" t="s">
        <v>70</v>
      </c>
      <c r="X37" s="20" t="s">
        <v>70</v>
      </c>
      <c r="Y37" s="20" t="s">
        <v>70</v>
      </c>
      <c r="Z37" s="20" t="s">
        <v>70</v>
      </c>
      <c r="AA37" s="21" t="s">
        <v>70</v>
      </c>
      <c r="AB37" s="20" t="s">
        <v>70</v>
      </c>
      <c r="AC37" s="20" t="s">
        <v>70</v>
      </c>
      <c r="AD37" s="62" t="s">
        <v>70</v>
      </c>
      <c r="AE37" s="63" t="s">
        <v>70</v>
      </c>
      <c r="AF37" s="25" t="s">
        <v>70</v>
      </c>
      <c r="AG37" s="26" t="s">
        <v>70</v>
      </c>
      <c r="AH37" s="27" t="s">
        <v>70</v>
      </c>
      <c r="AI37" s="27" t="s">
        <v>70</v>
      </c>
      <c r="AJ37" s="27" t="s">
        <v>70</v>
      </c>
      <c r="AK37" s="27" t="s">
        <v>70</v>
      </c>
      <c r="AL37" s="27" t="s">
        <v>70</v>
      </c>
      <c r="AM37" s="27" t="s">
        <v>70</v>
      </c>
      <c r="AN37" s="27" t="s">
        <v>70</v>
      </c>
      <c r="AO37" s="27" t="s">
        <v>70</v>
      </c>
      <c r="AP37" s="27" t="s">
        <v>70</v>
      </c>
      <c r="AQ37" s="27" t="s">
        <v>70</v>
      </c>
      <c r="AR37" s="27" t="s">
        <v>70</v>
      </c>
      <c r="AS37" s="27" t="s">
        <v>70</v>
      </c>
      <c r="AT37" s="27" t="s">
        <v>70</v>
      </c>
      <c r="AU37" s="27" t="s">
        <v>70</v>
      </c>
      <c r="AV37" s="26" t="s">
        <v>70</v>
      </c>
      <c r="AW37" s="26" t="s">
        <v>70</v>
      </c>
      <c r="AX37" s="28" t="s">
        <v>70</v>
      </c>
      <c r="AY37" s="25" t="s">
        <v>70</v>
      </c>
      <c r="AZ37" s="26" t="s">
        <v>70</v>
      </c>
      <c r="BA37" s="26" t="s">
        <v>70</v>
      </c>
      <c r="BB37" s="27" t="s">
        <v>70</v>
      </c>
      <c r="BC37" s="26" t="s">
        <v>70</v>
      </c>
      <c r="BD37" s="28" t="s">
        <v>70</v>
      </c>
      <c r="BE37" s="29">
        <f>COUNTA(A37:BD37)</f>
        <v>56</v>
      </c>
      <c r="BF37" s="29">
        <f>COUNTIF(A37:BD37,"&lt;&gt;"&amp;$BF$9)</f>
        <v>4</v>
      </c>
      <c r="BG37" s="71"/>
      <c r="BH37" s="27"/>
      <c r="BI37" s="27"/>
      <c r="BJ37" s="27"/>
      <c r="BK37" s="27"/>
      <c r="BL37" s="27"/>
    </row>
    <row r="38" spans="1:64" ht="318.75" x14ac:dyDescent="0.25">
      <c r="A38" s="19" t="s">
        <v>113</v>
      </c>
      <c r="B38" s="17">
        <v>2022</v>
      </c>
      <c r="C38" s="18" t="s">
        <v>15</v>
      </c>
      <c r="D38" s="18" t="s">
        <v>122</v>
      </c>
      <c r="E38" s="21" t="s">
        <v>70</v>
      </c>
      <c r="F38" s="21" t="s">
        <v>70</v>
      </c>
      <c r="G38" s="21" t="s">
        <v>70</v>
      </c>
      <c r="H38" s="22" t="s">
        <v>70</v>
      </c>
      <c r="I38" s="23" t="s">
        <v>14</v>
      </c>
      <c r="J38" s="21" t="s">
        <v>173</v>
      </c>
      <c r="K38" s="20" t="s">
        <v>124</v>
      </c>
      <c r="L38" s="21" t="s">
        <v>174</v>
      </c>
      <c r="M38" s="20" t="s">
        <v>175</v>
      </c>
      <c r="N38" s="20" t="s">
        <v>137</v>
      </c>
      <c r="O38" s="20" t="s">
        <v>118</v>
      </c>
      <c r="P38" s="21" t="s">
        <v>176</v>
      </c>
      <c r="Q38" s="20" t="s">
        <v>129</v>
      </c>
      <c r="R38" s="24">
        <v>44926</v>
      </c>
      <c r="S38" s="23" t="s">
        <v>70</v>
      </c>
      <c r="T38" s="21" t="s">
        <v>70</v>
      </c>
      <c r="U38" s="21" t="s">
        <v>70</v>
      </c>
      <c r="V38" s="20" t="s">
        <v>70</v>
      </c>
      <c r="W38" s="21" t="s">
        <v>70</v>
      </c>
      <c r="X38" s="20" t="s">
        <v>70</v>
      </c>
      <c r="Y38" s="20" t="s">
        <v>70</v>
      </c>
      <c r="Z38" s="20" t="s">
        <v>70</v>
      </c>
      <c r="AA38" s="21" t="s">
        <v>70</v>
      </c>
      <c r="AB38" s="20" t="s">
        <v>70</v>
      </c>
      <c r="AC38" s="20" t="s">
        <v>70</v>
      </c>
      <c r="AD38" s="62" t="s">
        <v>70</v>
      </c>
      <c r="AE38" s="63" t="s">
        <v>70</v>
      </c>
      <c r="AF38" s="25" t="s">
        <v>70</v>
      </c>
      <c r="AG38" s="26" t="s">
        <v>70</v>
      </c>
      <c r="AH38" s="27" t="s">
        <v>70</v>
      </c>
      <c r="AI38" s="27" t="s">
        <v>70</v>
      </c>
      <c r="AJ38" s="27" t="s">
        <v>70</v>
      </c>
      <c r="AK38" s="27" t="s">
        <v>70</v>
      </c>
      <c r="AL38" s="27" t="s">
        <v>70</v>
      </c>
      <c r="AM38" s="27" t="s">
        <v>70</v>
      </c>
      <c r="AN38" s="27" t="s">
        <v>70</v>
      </c>
      <c r="AO38" s="27" t="s">
        <v>70</v>
      </c>
      <c r="AP38" s="27" t="s">
        <v>70</v>
      </c>
      <c r="AQ38" s="27" t="s">
        <v>70</v>
      </c>
      <c r="AR38" s="27" t="s">
        <v>70</v>
      </c>
      <c r="AS38" s="27" t="s">
        <v>70</v>
      </c>
      <c r="AT38" s="27" t="s">
        <v>70</v>
      </c>
      <c r="AU38" s="27" t="s">
        <v>70</v>
      </c>
      <c r="AV38" s="26" t="s">
        <v>70</v>
      </c>
      <c r="AW38" s="26" t="s">
        <v>70</v>
      </c>
      <c r="AX38" s="28" t="s">
        <v>70</v>
      </c>
      <c r="AY38" s="25" t="s">
        <v>70</v>
      </c>
      <c r="AZ38" s="26" t="s">
        <v>70</v>
      </c>
      <c r="BA38" s="26" t="s">
        <v>70</v>
      </c>
      <c r="BB38" s="27" t="s">
        <v>70</v>
      </c>
      <c r="BC38" s="26" t="s">
        <v>70</v>
      </c>
      <c r="BD38" s="28" t="s">
        <v>70</v>
      </c>
      <c r="BE38" s="29">
        <f>COUNTA(A38:BD38)</f>
        <v>56</v>
      </c>
      <c r="BF38" s="29">
        <f>COUNTIF(A38:BD38,"&lt;&gt;"&amp;$BF$9)</f>
        <v>14</v>
      </c>
      <c r="BG38" s="71"/>
      <c r="BH38" s="27"/>
      <c r="BI38" s="27"/>
      <c r="BJ38" s="27"/>
      <c r="BK38" s="27"/>
      <c r="BL38" s="27"/>
    </row>
    <row r="39" spans="1:64" ht="25.5" x14ac:dyDescent="0.25">
      <c r="A39" s="19" t="s">
        <v>113</v>
      </c>
      <c r="B39" s="17">
        <v>2022</v>
      </c>
      <c r="C39" s="18" t="s">
        <v>15</v>
      </c>
      <c r="D39" s="18" t="s">
        <v>122</v>
      </c>
      <c r="E39" s="21" t="s">
        <v>70</v>
      </c>
      <c r="F39" s="21" t="s">
        <v>70</v>
      </c>
      <c r="G39" s="21" t="s">
        <v>70</v>
      </c>
      <c r="H39" s="22" t="s">
        <v>70</v>
      </c>
      <c r="I39" s="23" t="s">
        <v>70</v>
      </c>
      <c r="J39" s="21" t="s">
        <v>70</v>
      </c>
      <c r="K39" s="20" t="s">
        <v>70</v>
      </c>
      <c r="L39" s="21" t="s">
        <v>70</v>
      </c>
      <c r="M39" s="20" t="s">
        <v>70</v>
      </c>
      <c r="N39" s="20" t="s">
        <v>70</v>
      </c>
      <c r="O39" s="20" t="s">
        <v>70</v>
      </c>
      <c r="P39" s="21" t="s">
        <v>70</v>
      </c>
      <c r="Q39" s="20" t="s">
        <v>70</v>
      </c>
      <c r="R39" s="24" t="s">
        <v>70</v>
      </c>
      <c r="S39" s="23" t="s">
        <v>70</v>
      </c>
      <c r="T39" s="21" t="s">
        <v>70</v>
      </c>
      <c r="U39" s="21" t="s">
        <v>70</v>
      </c>
      <c r="V39" s="20" t="s">
        <v>70</v>
      </c>
      <c r="W39" s="21" t="s">
        <v>70</v>
      </c>
      <c r="X39" s="20" t="s">
        <v>70</v>
      </c>
      <c r="Y39" s="20" t="s">
        <v>70</v>
      </c>
      <c r="Z39" s="20" t="s">
        <v>70</v>
      </c>
      <c r="AA39" s="21" t="s">
        <v>70</v>
      </c>
      <c r="AB39" s="20" t="s">
        <v>70</v>
      </c>
      <c r="AC39" s="20" t="s">
        <v>70</v>
      </c>
      <c r="AD39" s="62" t="s">
        <v>70</v>
      </c>
      <c r="AE39" s="63" t="s">
        <v>70</v>
      </c>
      <c r="AF39" s="25" t="s">
        <v>70</v>
      </c>
      <c r="AG39" s="26" t="s">
        <v>70</v>
      </c>
      <c r="AH39" s="27" t="s">
        <v>70</v>
      </c>
      <c r="AI39" s="27" t="s">
        <v>70</v>
      </c>
      <c r="AJ39" s="27" t="s">
        <v>70</v>
      </c>
      <c r="AK39" s="27" t="s">
        <v>70</v>
      </c>
      <c r="AL39" s="27" t="s">
        <v>70</v>
      </c>
      <c r="AM39" s="27" t="s">
        <v>70</v>
      </c>
      <c r="AN39" s="27" t="s">
        <v>70</v>
      </c>
      <c r="AO39" s="27" t="s">
        <v>70</v>
      </c>
      <c r="AP39" s="27" t="s">
        <v>70</v>
      </c>
      <c r="AQ39" s="27" t="s">
        <v>70</v>
      </c>
      <c r="AR39" s="27" t="s">
        <v>70</v>
      </c>
      <c r="AS39" s="27" t="s">
        <v>70</v>
      </c>
      <c r="AT39" s="27" t="s">
        <v>70</v>
      </c>
      <c r="AU39" s="27" t="s">
        <v>70</v>
      </c>
      <c r="AV39" s="26" t="s">
        <v>70</v>
      </c>
      <c r="AW39" s="26" t="s">
        <v>70</v>
      </c>
      <c r="AX39" s="28" t="s">
        <v>70</v>
      </c>
      <c r="AY39" s="25" t="s">
        <v>70</v>
      </c>
      <c r="AZ39" s="26" t="s">
        <v>70</v>
      </c>
      <c r="BA39" s="26" t="s">
        <v>70</v>
      </c>
      <c r="BB39" s="27" t="s">
        <v>70</v>
      </c>
      <c r="BC39" s="26" t="s">
        <v>70</v>
      </c>
      <c r="BD39" s="28" t="s">
        <v>70</v>
      </c>
      <c r="BE39" s="29">
        <f>COUNTA(A39:BD39)</f>
        <v>56</v>
      </c>
      <c r="BF39" s="29">
        <f>COUNTIF(A39:BD39,"&lt;&gt;"&amp;$BF$9)</f>
        <v>4</v>
      </c>
      <c r="BG39" s="71"/>
      <c r="BH39" s="27"/>
      <c r="BI39" s="27"/>
      <c r="BJ39" s="27"/>
      <c r="BK39" s="27"/>
      <c r="BL39" s="27"/>
    </row>
    <row r="40" spans="1:64" ht="178.5" x14ac:dyDescent="0.25">
      <c r="A40" s="19" t="s">
        <v>5</v>
      </c>
      <c r="B40" s="17">
        <v>2022</v>
      </c>
      <c r="C40" s="18" t="s">
        <v>15</v>
      </c>
      <c r="D40" s="18" t="s">
        <v>122</v>
      </c>
      <c r="E40" s="21" t="s">
        <v>70</v>
      </c>
      <c r="F40" s="21" t="s">
        <v>70</v>
      </c>
      <c r="G40" s="21" t="s">
        <v>70</v>
      </c>
      <c r="H40" s="22" t="s">
        <v>70</v>
      </c>
      <c r="I40" s="23" t="s">
        <v>14</v>
      </c>
      <c r="J40" s="21" t="s">
        <v>177</v>
      </c>
      <c r="K40" s="20" t="s">
        <v>124</v>
      </c>
      <c r="L40" s="21" t="s">
        <v>178</v>
      </c>
      <c r="M40" s="20" t="s">
        <v>179</v>
      </c>
      <c r="N40" s="20" t="s">
        <v>137</v>
      </c>
      <c r="O40" s="20" t="s">
        <v>119</v>
      </c>
      <c r="P40" s="21" t="s">
        <v>180</v>
      </c>
      <c r="Q40" s="20" t="s">
        <v>129</v>
      </c>
      <c r="R40" s="24">
        <v>44711</v>
      </c>
      <c r="S40" s="23" t="s">
        <v>70</v>
      </c>
      <c r="T40" s="21" t="s">
        <v>70</v>
      </c>
      <c r="U40" s="21" t="s">
        <v>70</v>
      </c>
      <c r="V40" s="20" t="s">
        <v>70</v>
      </c>
      <c r="W40" s="21" t="s">
        <v>70</v>
      </c>
      <c r="X40" s="20" t="s">
        <v>70</v>
      </c>
      <c r="Y40" s="20" t="s">
        <v>70</v>
      </c>
      <c r="Z40" s="20" t="s">
        <v>70</v>
      </c>
      <c r="AA40" s="21" t="s">
        <v>70</v>
      </c>
      <c r="AB40" s="20" t="s">
        <v>70</v>
      </c>
      <c r="AC40" s="20" t="s">
        <v>70</v>
      </c>
      <c r="AD40" s="62" t="s">
        <v>70</v>
      </c>
      <c r="AE40" s="63" t="s">
        <v>70</v>
      </c>
      <c r="AF40" s="25" t="s">
        <v>70</v>
      </c>
      <c r="AG40" s="26" t="s">
        <v>70</v>
      </c>
      <c r="AH40" s="27" t="s">
        <v>70</v>
      </c>
      <c r="AI40" s="27" t="s">
        <v>70</v>
      </c>
      <c r="AJ40" s="27" t="s">
        <v>70</v>
      </c>
      <c r="AK40" s="27" t="s">
        <v>70</v>
      </c>
      <c r="AL40" s="27" t="s">
        <v>70</v>
      </c>
      <c r="AM40" s="27" t="s">
        <v>70</v>
      </c>
      <c r="AN40" s="27" t="s">
        <v>70</v>
      </c>
      <c r="AO40" s="27" t="s">
        <v>70</v>
      </c>
      <c r="AP40" s="27" t="s">
        <v>70</v>
      </c>
      <c r="AQ40" s="27" t="s">
        <v>70</v>
      </c>
      <c r="AR40" s="27" t="s">
        <v>70</v>
      </c>
      <c r="AS40" s="27" t="s">
        <v>70</v>
      </c>
      <c r="AT40" s="27" t="s">
        <v>70</v>
      </c>
      <c r="AU40" s="27" t="s">
        <v>70</v>
      </c>
      <c r="AV40" s="26" t="s">
        <v>70</v>
      </c>
      <c r="AW40" s="26" t="s">
        <v>70</v>
      </c>
      <c r="AX40" s="28" t="s">
        <v>70</v>
      </c>
      <c r="AY40" s="25" t="s">
        <v>70</v>
      </c>
      <c r="AZ40" s="26" t="s">
        <v>70</v>
      </c>
      <c r="BA40" s="26" t="s">
        <v>70</v>
      </c>
      <c r="BB40" s="27" t="s">
        <v>14</v>
      </c>
      <c r="BC40" s="26" t="s">
        <v>181</v>
      </c>
      <c r="BD40" s="28" t="s">
        <v>182</v>
      </c>
      <c r="BE40" s="29">
        <f>COUNTA(A40:BD40)</f>
        <v>56</v>
      </c>
      <c r="BF40" s="29">
        <f>COUNTIF(A40:BD40,"&lt;&gt;"&amp;$BF$9)</f>
        <v>17</v>
      </c>
      <c r="BG40" s="71"/>
      <c r="BH40" s="27"/>
      <c r="BI40" s="27" t="s">
        <v>254</v>
      </c>
      <c r="BJ40" s="27"/>
      <c r="BK40" s="27"/>
      <c r="BL40" s="27"/>
    </row>
    <row r="41" spans="1:64" ht="165" x14ac:dyDescent="0.25">
      <c r="A41" s="19" t="s">
        <v>5</v>
      </c>
      <c r="B41" s="17">
        <v>2022</v>
      </c>
      <c r="C41" s="18" t="s">
        <v>15</v>
      </c>
      <c r="D41" s="18" t="s">
        <v>122</v>
      </c>
      <c r="E41" s="21" t="s">
        <v>70</v>
      </c>
      <c r="F41" s="21" t="s">
        <v>70</v>
      </c>
      <c r="G41" s="21" t="s">
        <v>70</v>
      </c>
      <c r="H41" s="22" t="s">
        <v>70</v>
      </c>
      <c r="I41" s="23" t="s">
        <v>70</v>
      </c>
      <c r="J41" s="21" t="s">
        <v>70</v>
      </c>
      <c r="K41" s="20" t="s">
        <v>70</v>
      </c>
      <c r="L41" s="21" t="s">
        <v>70</v>
      </c>
      <c r="M41" s="20" t="s">
        <v>70</v>
      </c>
      <c r="N41" s="20" t="s">
        <v>70</v>
      </c>
      <c r="O41" s="20" t="s">
        <v>70</v>
      </c>
      <c r="P41" s="21" t="s">
        <v>70</v>
      </c>
      <c r="Q41" s="20" t="s">
        <v>70</v>
      </c>
      <c r="R41" s="24" t="s">
        <v>70</v>
      </c>
      <c r="S41" s="23" t="s">
        <v>70</v>
      </c>
      <c r="T41" s="21" t="s">
        <v>70</v>
      </c>
      <c r="U41" s="21" t="s">
        <v>70</v>
      </c>
      <c r="V41" s="20" t="s">
        <v>70</v>
      </c>
      <c r="W41" s="21" t="s">
        <v>70</v>
      </c>
      <c r="X41" s="20" t="s">
        <v>70</v>
      </c>
      <c r="Y41" s="20" t="s">
        <v>70</v>
      </c>
      <c r="Z41" s="20" t="s">
        <v>70</v>
      </c>
      <c r="AA41" s="21" t="s">
        <v>70</v>
      </c>
      <c r="AB41" s="20" t="s">
        <v>70</v>
      </c>
      <c r="AC41" s="20" t="s">
        <v>70</v>
      </c>
      <c r="AD41" s="62" t="s">
        <v>70</v>
      </c>
      <c r="AE41" s="63" t="s">
        <v>70</v>
      </c>
      <c r="AF41" s="25" t="s">
        <v>70</v>
      </c>
      <c r="AG41" s="26" t="s">
        <v>70</v>
      </c>
      <c r="AH41" s="27" t="s">
        <v>70</v>
      </c>
      <c r="AI41" s="27" t="s">
        <v>70</v>
      </c>
      <c r="AJ41" s="27" t="s">
        <v>70</v>
      </c>
      <c r="AK41" s="27" t="s">
        <v>70</v>
      </c>
      <c r="AL41" s="27" t="s">
        <v>70</v>
      </c>
      <c r="AM41" s="27" t="s">
        <v>70</v>
      </c>
      <c r="AN41" s="27" t="s">
        <v>70</v>
      </c>
      <c r="AO41" s="27" t="s">
        <v>70</v>
      </c>
      <c r="AP41" s="27" t="s">
        <v>70</v>
      </c>
      <c r="AQ41" s="27" t="s">
        <v>70</v>
      </c>
      <c r="AR41" s="27" t="s">
        <v>70</v>
      </c>
      <c r="AS41" s="27" t="s">
        <v>70</v>
      </c>
      <c r="AT41" s="27" t="s">
        <v>70</v>
      </c>
      <c r="AU41" s="27" t="s">
        <v>70</v>
      </c>
      <c r="AV41" s="26" t="s">
        <v>70</v>
      </c>
      <c r="AW41" s="26" t="s">
        <v>70</v>
      </c>
      <c r="AX41" s="28" t="s">
        <v>70</v>
      </c>
      <c r="AY41" s="25" t="s">
        <v>70</v>
      </c>
      <c r="AZ41" s="26" t="s">
        <v>70</v>
      </c>
      <c r="BA41" s="26" t="s">
        <v>70</v>
      </c>
      <c r="BB41" s="27" t="s">
        <v>14</v>
      </c>
      <c r="BC41" s="26" t="s">
        <v>181</v>
      </c>
      <c r="BD41" s="28" t="s">
        <v>183</v>
      </c>
      <c r="BE41" s="29">
        <f>COUNTA(A41:BD41)</f>
        <v>56</v>
      </c>
      <c r="BF41" s="29">
        <f>COUNTIF(A41:BD41,"&lt;&gt;"&amp;$BF$9)</f>
        <v>7</v>
      </c>
      <c r="BG41" s="71"/>
      <c r="BH41" s="27"/>
      <c r="BI41" s="27" t="s">
        <v>254</v>
      </c>
      <c r="BJ41" s="27"/>
      <c r="BK41" s="27"/>
      <c r="BL41" s="27"/>
    </row>
    <row r="42" spans="1:64" ht="38.25" x14ac:dyDescent="0.25">
      <c r="A42" s="19" t="s">
        <v>5</v>
      </c>
      <c r="B42" s="17">
        <v>2022</v>
      </c>
      <c r="C42" s="18" t="s">
        <v>15</v>
      </c>
      <c r="D42" s="18" t="s">
        <v>122</v>
      </c>
      <c r="E42" s="21" t="s">
        <v>70</v>
      </c>
      <c r="F42" s="21" t="s">
        <v>70</v>
      </c>
      <c r="G42" s="21" t="s">
        <v>70</v>
      </c>
      <c r="H42" s="22" t="s">
        <v>70</v>
      </c>
      <c r="I42" s="23" t="s">
        <v>70</v>
      </c>
      <c r="J42" s="21" t="s">
        <v>70</v>
      </c>
      <c r="K42" s="20" t="s">
        <v>70</v>
      </c>
      <c r="L42" s="21" t="s">
        <v>70</v>
      </c>
      <c r="M42" s="20" t="s">
        <v>70</v>
      </c>
      <c r="N42" s="20" t="s">
        <v>70</v>
      </c>
      <c r="O42" s="20" t="s">
        <v>70</v>
      </c>
      <c r="P42" s="21" t="s">
        <v>70</v>
      </c>
      <c r="Q42" s="20" t="s">
        <v>70</v>
      </c>
      <c r="R42" s="24" t="s">
        <v>70</v>
      </c>
      <c r="S42" s="23" t="s">
        <v>70</v>
      </c>
      <c r="T42" s="21" t="s">
        <v>70</v>
      </c>
      <c r="U42" s="21" t="s">
        <v>70</v>
      </c>
      <c r="V42" s="20" t="s">
        <v>70</v>
      </c>
      <c r="W42" s="21" t="s">
        <v>70</v>
      </c>
      <c r="X42" s="20" t="s">
        <v>70</v>
      </c>
      <c r="Y42" s="20" t="s">
        <v>70</v>
      </c>
      <c r="Z42" s="20" t="s">
        <v>70</v>
      </c>
      <c r="AA42" s="21" t="s">
        <v>70</v>
      </c>
      <c r="AB42" s="20" t="s">
        <v>70</v>
      </c>
      <c r="AC42" s="20" t="s">
        <v>70</v>
      </c>
      <c r="AD42" s="62" t="s">
        <v>70</v>
      </c>
      <c r="AE42" s="63" t="s">
        <v>70</v>
      </c>
      <c r="AF42" s="25" t="s">
        <v>70</v>
      </c>
      <c r="AG42" s="26" t="s">
        <v>70</v>
      </c>
      <c r="AH42" s="27" t="s">
        <v>70</v>
      </c>
      <c r="AI42" s="27" t="s">
        <v>70</v>
      </c>
      <c r="AJ42" s="27" t="s">
        <v>70</v>
      </c>
      <c r="AK42" s="27" t="s">
        <v>70</v>
      </c>
      <c r="AL42" s="27" t="s">
        <v>70</v>
      </c>
      <c r="AM42" s="27" t="s">
        <v>70</v>
      </c>
      <c r="AN42" s="27" t="s">
        <v>70</v>
      </c>
      <c r="AO42" s="27" t="s">
        <v>70</v>
      </c>
      <c r="AP42" s="27" t="s">
        <v>70</v>
      </c>
      <c r="AQ42" s="27" t="s">
        <v>70</v>
      </c>
      <c r="AR42" s="27" t="s">
        <v>70</v>
      </c>
      <c r="AS42" s="27" t="s">
        <v>70</v>
      </c>
      <c r="AT42" s="27" t="s">
        <v>70</v>
      </c>
      <c r="AU42" s="27" t="s">
        <v>70</v>
      </c>
      <c r="AV42" s="26" t="s">
        <v>70</v>
      </c>
      <c r="AW42" s="26" t="s">
        <v>70</v>
      </c>
      <c r="AX42" s="28" t="s">
        <v>70</v>
      </c>
      <c r="AY42" s="25" t="s">
        <v>70</v>
      </c>
      <c r="AZ42" s="26" t="s">
        <v>70</v>
      </c>
      <c r="BA42" s="26" t="s">
        <v>70</v>
      </c>
      <c r="BB42" s="27" t="s">
        <v>70</v>
      </c>
      <c r="BC42" s="26" t="s">
        <v>70</v>
      </c>
      <c r="BD42" s="28" t="s">
        <v>70</v>
      </c>
      <c r="BE42" s="29">
        <f>COUNTA(A42:BD42)</f>
        <v>56</v>
      </c>
      <c r="BF42" s="29">
        <f>COUNTIF(A42:BD42,"&lt;&gt;"&amp;$BF$9)</f>
        <v>4</v>
      </c>
      <c r="BG42" s="71"/>
      <c r="BH42" s="27"/>
      <c r="BI42" s="27"/>
      <c r="BJ42" s="27"/>
      <c r="BK42" s="27"/>
      <c r="BL42" s="27"/>
    </row>
    <row r="43" spans="1:64" ht="38.25" x14ac:dyDescent="0.25">
      <c r="A43" s="19" t="s">
        <v>5</v>
      </c>
      <c r="B43" s="17">
        <v>2022</v>
      </c>
      <c r="C43" s="18" t="s">
        <v>15</v>
      </c>
      <c r="D43" s="18" t="s">
        <v>122</v>
      </c>
      <c r="E43" s="21" t="s">
        <v>70</v>
      </c>
      <c r="F43" s="21" t="s">
        <v>70</v>
      </c>
      <c r="G43" s="21" t="s">
        <v>70</v>
      </c>
      <c r="H43" s="22" t="s">
        <v>70</v>
      </c>
      <c r="I43" s="23" t="s">
        <v>70</v>
      </c>
      <c r="J43" s="21" t="s">
        <v>70</v>
      </c>
      <c r="K43" s="20" t="s">
        <v>70</v>
      </c>
      <c r="L43" s="21" t="s">
        <v>70</v>
      </c>
      <c r="M43" s="20" t="s">
        <v>70</v>
      </c>
      <c r="N43" s="20" t="s">
        <v>70</v>
      </c>
      <c r="O43" s="20" t="s">
        <v>70</v>
      </c>
      <c r="P43" s="21" t="s">
        <v>70</v>
      </c>
      <c r="Q43" s="20" t="s">
        <v>70</v>
      </c>
      <c r="R43" s="24" t="s">
        <v>70</v>
      </c>
      <c r="S43" s="23" t="s">
        <v>70</v>
      </c>
      <c r="T43" s="21" t="s">
        <v>70</v>
      </c>
      <c r="U43" s="21" t="s">
        <v>70</v>
      </c>
      <c r="V43" s="20" t="s">
        <v>70</v>
      </c>
      <c r="W43" s="21" t="s">
        <v>70</v>
      </c>
      <c r="X43" s="20" t="s">
        <v>70</v>
      </c>
      <c r="Y43" s="20" t="s">
        <v>70</v>
      </c>
      <c r="Z43" s="20" t="s">
        <v>70</v>
      </c>
      <c r="AA43" s="21" t="s">
        <v>70</v>
      </c>
      <c r="AB43" s="20" t="s">
        <v>70</v>
      </c>
      <c r="AC43" s="20" t="s">
        <v>70</v>
      </c>
      <c r="AD43" s="62" t="s">
        <v>70</v>
      </c>
      <c r="AE43" s="63" t="s">
        <v>70</v>
      </c>
      <c r="AF43" s="25" t="s">
        <v>70</v>
      </c>
      <c r="AG43" s="26" t="s">
        <v>70</v>
      </c>
      <c r="AH43" s="27" t="s">
        <v>70</v>
      </c>
      <c r="AI43" s="27" t="s">
        <v>70</v>
      </c>
      <c r="AJ43" s="27" t="s">
        <v>70</v>
      </c>
      <c r="AK43" s="27" t="s">
        <v>70</v>
      </c>
      <c r="AL43" s="27" t="s">
        <v>70</v>
      </c>
      <c r="AM43" s="27" t="s">
        <v>70</v>
      </c>
      <c r="AN43" s="27" t="s">
        <v>70</v>
      </c>
      <c r="AO43" s="27" t="s">
        <v>70</v>
      </c>
      <c r="AP43" s="27" t="s">
        <v>70</v>
      </c>
      <c r="AQ43" s="27" t="s">
        <v>70</v>
      </c>
      <c r="AR43" s="27" t="s">
        <v>70</v>
      </c>
      <c r="AS43" s="27" t="s">
        <v>70</v>
      </c>
      <c r="AT43" s="27" t="s">
        <v>70</v>
      </c>
      <c r="AU43" s="27" t="s">
        <v>70</v>
      </c>
      <c r="AV43" s="26" t="s">
        <v>70</v>
      </c>
      <c r="AW43" s="26" t="s">
        <v>70</v>
      </c>
      <c r="AX43" s="28" t="s">
        <v>70</v>
      </c>
      <c r="AY43" s="25" t="s">
        <v>70</v>
      </c>
      <c r="AZ43" s="26" t="s">
        <v>70</v>
      </c>
      <c r="BA43" s="26" t="s">
        <v>70</v>
      </c>
      <c r="BB43" s="27" t="s">
        <v>70</v>
      </c>
      <c r="BC43" s="26" t="s">
        <v>70</v>
      </c>
      <c r="BD43" s="28" t="s">
        <v>70</v>
      </c>
      <c r="BE43" s="29">
        <f>COUNTA(A43:BD43)</f>
        <v>56</v>
      </c>
      <c r="BF43" s="29">
        <f>COUNTIF(A43:BD43,"&lt;&gt;"&amp;$BF$9)</f>
        <v>4</v>
      </c>
      <c r="BG43" s="71"/>
      <c r="BH43" s="27"/>
      <c r="BI43" s="27"/>
      <c r="BJ43" s="27"/>
      <c r="BK43" s="27"/>
      <c r="BL43" s="27"/>
    </row>
    <row r="44" spans="1:64" ht="38.25" x14ac:dyDescent="0.25">
      <c r="A44" s="19" t="s">
        <v>5</v>
      </c>
      <c r="B44" s="17">
        <v>2022</v>
      </c>
      <c r="C44" s="18" t="s">
        <v>15</v>
      </c>
      <c r="D44" s="18" t="s">
        <v>122</v>
      </c>
      <c r="E44" s="21" t="s">
        <v>70</v>
      </c>
      <c r="F44" s="21" t="s">
        <v>70</v>
      </c>
      <c r="G44" s="21" t="s">
        <v>70</v>
      </c>
      <c r="H44" s="22" t="s">
        <v>70</v>
      </c>
      <c r="I44" s="23" t="s">
        <v>70</v>
      </c>
      <c r="J44" s="21" t="s">
        <v>70</v>
      </c>
      <c r="K44" s="20" t="s">
        <v>70</v>
      </c>
      <c r="L44" s="21" t="s">
        <v>70</v>
      </c>
      <c r="M44" s="20" t="s">
        <v>70</v>
      </c>
      <c r="N44" s="20" t="s">
        <v>70</v>
      </c>
      <c r="O44" s="20" t="s">
        <v>70</v>
      </c>
      <c r="P44" s="21" t="s">
        <v>70</v>
      </c>
      <c r="Q44" s="20" t="s">
        <v>70</v>
      </c>
      <c r="R44" s="24" t="s">
        <v>70</v>
      </c>
      <c r="S44" s="23" t="s">
        <v>70</v>
      </c>
      <c r="T44" s="21" t="s">
        <v>70</v>
      </c>
      <c r="U44" s="21" t="s">
        <v>70</v>
      </c>
      <c r="V44" s="20" t="s">
        <v>70</v>
      </c>
      <c r="W44" s="21" t="s">
        <v>70</v>
      </c>
      <c r="X44" s="20" t="s">
        <v>70</v>
      </c>
      <c r="Y44" s="20" t="s">
        <v>70</v>
      </c>
      <c r="Z44" s="20" t="s">
        <v>70</v>
      </c>
      <c r="AA44" s="21" t="s">
        <v>70</v>
      </c>
      <c r="AB44" s="20" t="s">
        <v>70</v>
      </c>
      <c r="AC44" s="20" t="s">
        <v>70</v>
      </c>
      <c r="AD44" s="62" t="s">
        <v>70</v>
      </c>
      <c r="AE44" s="63" t="s">
        <v>70</v>
      </c>
      <c r="AF44" s="25" t="s">
        <v>70</v>
      </c>
      <c r="AG44" s="26" t="s">
        <v>70</v>
      </c>
      <c r="AH44" s="27" t="s">
        <v>70</v>
      </c>
      <c r="AI44" s="27" t="s">
        <v>70</v>
      </c>
      <c r="AJ44" s="27" t="s">
        <v>70</v>
      </c>
      <c r="AK44" s="27" t="s">
        <v>70</v>
      </c>
      <c r="AL44" s="27" t="s">
        <v>70</v>
      </c>
      <c r="AM44" s="27" t="s">
        <v>70</v>
      </c>
      <c r="AN44" s="27" t="s">
        <v>70</v>
      </c>
      <c r="AO44" s="27" t="s">
        <v>70</v>
      </c>
      <c r="AP44" s="27" t="s">
        <v>70</v>
      </c>
      <c r="AQ44" s="27" t="s">
        <v>70</v>
      </c>
      <c r="AR44" s="27" t="s">
        <v>70</v>
      </c>
      <c r="AS44" s="27" t="s">
        <v>70</v>
      </c>
      <c r="AT44" s="27" t="s">
        <v>70</v>
      </c>
      <c r="AU44" s="27" t="s">
        <v>70</v>
      </c>
      <c r="AV44" s="26" t="s">
        <v>70</v>
      </c>
      <c r="AW44" s="26" t="s">
        <v>70</v>
      </c>
      <c r="AX44" s="28" t="s">
        <v>70</v>
      </c>
      <c r="AY44" s="25" t="s">
        <v>70</v>
      </c>
      <c r="AZ44" s="26" t="s">
        <v>70</v>
      </c>
      <c r="BA44" s="26" t="s">
        <v>70</v>
      </c>
      <c r="BB44" s="27" t="s">
        <v>70</v>
      </c>
      <c r="BC44" s="26" t="s">
        <v>70</v>
      </c>
      <c r="BD44" s="28" t="s">
        <v>70</v>
      </c>
      <c r="BE44" s="29">
        <f>COUNTA(A44:BD44)</f>
        <v>56</v>
      </c>
      <c r="BF44" s="29">
        <f>COUNTIF(A44:BD44,"&lt;&gt;"&amp;$BF$9)</f>
        <v>4</v>
      </c>
      <c r="BG44" s="71"/>
      <c r="BH44" s="27"/>
      <c r="BI44" s="27"/>
      <c r="BJ44" s="27"/>
      <c r="BK44" s="27"/>
      <c r="BL44" s="27"/>
    </row>
    <row r="45" spans="1:64" ht="38.25" x14ac:dyDescent="0.25">
      <c r="A45" s="19" t="s">
        <v>5</v>
      </c>
      <c r="B45" s="17">
        <v>2022</v>
      </c>
      <c r="C45" s="18" t="s">
        <v>15</v>
      </c>
      <c r="D45" s="18" t="s">
        <v>122</v>
      </c>
      <c r="E45" s="21" t="s">
        <v>70</v>
      </c>
      <c r="F45" s="21" t="s">
        <v>70</v>
      </c>
      <c r="G45" s="21" t="s">
        <v>70</v>
      </c>
      <c r="H45" s="22" t="s">
        <v>70</v>
      </c>
      <c r="I45" s="23" t="s">
        <v>70</v>
      </c>
      <c r="J45" s="21" t="s">
        <v>70</v>
      </c>
      <c r="K45" s="20" t="s">
        <v>70</v>
      </c>
      <c r="L45" s="21" t="s">
        <v>70</v>
      </c>
      <c r="M45" s="20" t="s">
        <v>70</v>
      </c>
      <c r="N45" s="20" t="s">
        <v>70</v>
      </c>
      <c r="O45" s="20" t="s">
        <v>70</v>
      </c>
      <c r="P45" s="21" t="s">
        <v>70</v>
      </c>
      <c r="Q45" s="20" t="s">
        <v>70</v>
      </c>
      <c r="R45" s="24" t="s">
        <v>70</v>
      </c>
      <c r="S45" s="23" t="s">
        <v>70</v>
      </c>
      <c r="T45" s="21" t="s">
        <v>70</v>
      </c>
      <c r="U45" s="21" t="s">
        <v>70</v>
      </c>
      <c r="V45" s="20" t="s">
        <v>70</v>
      </c>
      <c r="W45" s="21" t="s">
        <v>70</v>
      </c>
      <c r="X45" s="20" t="s">
        <v>70</v>
      </c>
      <c r="Y45" s="20" t="s">
        <v>70</v>
      </c>
      <c r="Z45" s="20" t="s">
        <v>70</v>
      </c>
      <c r="AA45" s="21" t="s">
        <v>70</v>
      </c>
      <c r="AB45" s="20" t="s">
        <v>70</v>
      </c>
      <c r="AC45" s="20" t="s">
        <v>70</v>
      </c>
      <c r="AD45" s="62" t="s">
        <v>70</v>
      </c>
      <c r="AE45" s="63" t="s">
        <v>70</v>
      </c>
      <c r="AF45" s="25" t="s">
        <v>70</v>
      </c>
      <c r="AG45" s="26" t="s">
        <v>70</v>
      </c>
      <c r="AH45" s="27" t="s">
        <v>70</v>
      </c>
      <c r="AI45" s="27" t="s">
        <v>70</v>
      </c>
      <c r="AJ45" s="27" t="s">
        <v>70</v>
      </c>
      <c r="AK45" s="27" t="s">
        <v>70</v>
      </c>
      <c r="AL45" s="27" t="s">
        <v>70</v>
      </c>
      <c r="AM45" s="27" t="s">
        <v>70</v>
      </c>
      <c r="AN45" s="27" t="s">
        <v>70</v>
      </c>
      <c r="AO45" s="27" t="s">
        <v>70</v>
      </c>
      <c r="AP45" s="27" t="s">
        <v>70</v>
      </c>
      <c r="AQ45" s="27" t="s">
        <v>70</v>
      </c>
      <c r="AR45" s="27" t="s">
        <v>70</v>
      </c>
      <c r="AS45" s="27" t="s">
        <v>70</v>
      </c>
      <c r="AT45" s="27" t="s">
        <v>70</v>
      </c>
      <c r="AU45" s="27" t="s">
        <v>70</v>
      </c>
      <c r="AV45" s="26" t="s">
        <v>70</v>
      </c>
      <c r="AW45" s="26" t="s">
        <v>70</v>
      </c>
      <c r="AX45" s="28" t="s">
        <v>70</v>
      </c>
      <c r="AY45" s="25" t="s">
        <v>70</v>
      </c>
      <c r="AZ45" s="26" t="s">
        <v>70</v>
      </c>
      <c r="BA45" s="26" t="s">
        <v>70</v>
      </c>
      <c r="BB45" s="27" t="s">
        <v>70</v>
      </c>
      <c r="BC45" s="26" t="s">
        <v>70</v>
      </c>
      <c r="BD45" s="28" t="s">
        <v>70</v>
      </c>
      <c r="BE45" s="29">
        <f>COUNTA(A45:BD45)</f>
        <v>56</v>
      </c>
      <c r="BF45" s="29">
        <f>COUNTIF(A45:BD45,"&lt;&gt;"&amp;$BF$9)</f>
        <v>4</v>
      </c>
      <c r="BG45" s="71"/>
      <c r="BH45" s="27"/>
      <c r="BI45" s="27"/>
      <c r="BJ45" s="27"/>
      <c r="BK45" s="27"/>
      <c r="BL45" s="27"/>
    </row>
    <row r="46" spans="1:64" ht="140.25" x14ac:dyDescent="0.25">
      <c r="A46" s="19" t="s">
        <v>6</v>
      </c>
      <c r="B46" s="17">
        <v>2022</v>
      </c>
      <c r="C46" s="18" t="s">
        <v>15</v>
      </c>
      <c r="D46" s="18" t="s">
        <v>122</v>
      </c>
      <c r="E46" s="21" t="s">
        <v>70</v>
      </c>
      <c r="F46" s="21" t="s">
        <v>70</v>
      </c>
      <c r="G46" s="21" t="s">
        <v>70</v>
      </c>
      <c r="H46" s="22" t="s">
        <v>70</v>
      </c>
      <c r="I46" s="23" t="s">
        <v>14</v>
      </c>
      <c r="J46" s="21" t="s">
        <v>184</v>
      </c>
      <c r="K46" s="20" t="s">
        <v>124</v>
      </c>
      <c r="L46" s="21" t="s">
        <v>185</v>
      </c>
      <c r="M46" s="20" t="s">
        <v>186</v>
      </c>
      <c r="N46" s="20" t="s">
        <v>137</v>
      </c>
      <c r="O46" s="20" t="s">
        <v>118</v>
      </c>
      <c r="P46" s="21" t="s">
        <v>187</v>
      </c>
      <c r="Q46" s="20" t="s">
        <v>129</v>
      </c>
      <c r="R46" s="24">
        <v>44834</v>
      </c>
      <c r="S46" s="23" t="s">
        <v>70</v>
      </c>
      <c r="T46" s="21" t="s">
        <v>70</v>
      </c>
      <c r="U46" s="21" t="s">
        <v>70</v>
      </c>
      <c r="V46" s="20" t="s">
        <v>70</v>
      </c>
      <c r="W46" s="21" t="s">
        <v>70</v>
      </c>
      <c r="X46" s="20" t="s">
        <v>70</v>
      </c>
      <c r="Y46" s="20" t="s">
        <v>70</v>
      </c>
      <c r="Z46" s="20" t="s">
        <v>70</v>
      </c>
      <c r="AA46" s="21" t="s">
        <v>70</v>
      </c>
      <c r="AB46" s="20" t="s">
        <v>70</v>
      </c>
      <c r="AC46" s="20" t="s">
        <v>70</v>
      </c>
      <c r="AD46" s="62" t="s">
        <v>70</v>
      </c>
      <c r="AE46" s="63" t="s">
        <v>70</v>
      </c>
      <c r="AF46" s="25" t="s">
        <v>70</v>
      </c>
      <c r="AG46" s="26" t="s">
        <v>70</v>
      </c>
      <c r="AH46" s="27" t="s">
        <v>70</v>
      </c>
      <c r="AI46" s="27" t="s">
        <v>70</v>
      </c>
      <c r="AJ46" s="27" t="s">
        <v>70</v>
      </c>
      <c r="AK46" s="27" t="s">
        <v>70</v>
      </c>
      <c r="AL46" s="27" t="s">
        <v>70</v>
      </c>
      <c r="AM46" s="27" t="s">
        <v>70</v>
      </c>
      <c r="AN46" s="27" t="s">
        <v>70</v>
      </c>
      <c r="AO46" s="27" t="s">
        <v>70</v>
      </c>
      <c r="AP46" s="27" t="s">
        <v>70</v>
      </c>
      <c r="AQ46" s="27" t="s">
        <v>70</v>
      </c>
      <c r="AR46" s="27" t="s">
        <v>70</v>
      </c>
      <c r="AS46" s="27" t="s">
        <v>70</v>
      </c>
      <c r="AT46" s="27" t="s">
        <v>70</v>
      </c>
      <c r="AU46" s="27" t="s">
        <v>70</v>
      </c>
      <c r="AV46" s="26" t="s">
        <v>70</v>
      </c>
      <c r="AW46" s="26" t="s">
        <v>70</v>
      </c>
      <c r="AX46" s="28" t="s">
        <v>70</v>
      </c>
      <c r="AY46" s="25" t="s">
        <v>70</v>
      </c>
      <c r="AZ46" s="26" t="s">
        <v>70</v>
      </c>
      <c r="BA46" s="26" t="s">
        <v>70</v>
      </c>
      <c r="BB46" s="27" t="s">
        <v>70</v>
      </c>
      <c r="BC46" s="26" t="s">
        <v>70</v>
      </c>
      <c r="BD46" s="28" t="s">
        <v>70</v>
      </c>
      <c r="BE46" s="29">
        <f>COUNTA(A46:BD46)</f>
        <v>56</v>
      </c>
      <c r="BF46" s="29">
        <f>COUNTIF(A46:BD46,"&lt;&gt;"&amp;$BF$9)</f>
        <v>14</v>
      </c>
      <c r="BG46" s="71"/>
      <c r="BH46" s="27"/>
      <c r="BI46" s="27"/>
      <c r="BJ46" s="27"/>
      <c r="BK46" s="27"/>
      <c r="BL46" s="27"/>
    </row>
    <row r="47" spans="1:64" ht="25.5" x14ac:dyDescent="0.25">
      <c r="A47" s="19" t="s">
        <v>6</v>
      </c>
      <c r="B47" s="17">
        <v>2022</v>
      </c>
      <c r="C47" s="18" t="s">
        <v>15</v>
      </c>
      <c r="D47" s="18" t="s">
        <v>122</v>
      </c>
      <c r="E47" s="21" t="s">
        <v>70</v>
      </c>
      <c r="F47" s="21" t="s">
        <v>70</v>
      </c>
      <c r="G47" s="21" t="s">
        <v>70</v>
      </c>
      <c r="H47" s="22" t="s">
        <v>70</v>
      </c>
      <c r="I47" s="23" t="s">
        <v>70</v>
      </c>
      <c r="J47" s="21" t="s">
        <v>70</v>
      </c>
      <c r="K47" s="20" t="s">
        <v>70</v>
      </c>
      <c r="L47" s="21" t="s">
        <v>70</v>
      </c>
      <c r="M47" s="20" t="s">
        <v>70</v>
      </c>
      <c r="N47" s="20" t="s">
        <v>70</v>
      </c>
      <c r="O47" s="20" t="s">
        <v>70</v>
      </c>
      <c r="P47" s="21" t="s">
        <v>70</v>
      </c>
      <c r="Q47" s="20" t="s">
        <v>70</v>
      </c>
      <c r="R47" s="24" t="s">
        <v>70</v>
      </c>
      <c r="S47" s="23" t="s">
        <v>70</v>
      </c>
      <c r="T47" s="21" t="s">
        <v>70</v>
      </c>
      <c r="U47" s="21" t="s">
        <v>70</v>
      </c>
      <c r="V47" s="20" t="s">
        <v>70</v>
      </c>
      <c r="W47" s="21" t="s">
        <v>70</v>
      </c>
      <c r="X47" s="20" t="s">
        <v>70</v>
      </c>
      <c r="Y47" s="20" t="s">
        <v>70</v>
      </c>
      <c r="Z47" s="20" t="s">
        <v>70</v>
      </c>
      <c r="AA47" s="21" t="s">
        <v>70</v>
      </c>
      <c r="AB47" s="20" t="s">
        <v>70</v>
      </c>
      <c r="AC47" s="20" t="s">
        <v>70</v>
      </c>
      <c r="AD47" s="62" t="s">
        <v>70</v>
      </c>
      <c r="AE47" s="63" t="s">
        <v>70</v>
      </c>
      <c r="AF47" s="25" t="s">
        <v>70</v>
      </c>
      <c r="AG47" s="26" t="s">
        <v>70</v>
      </c>
      <c r="AH47" s="27" t="s">
        <v>70</v>
      </c>
      <c r="AI47" s="27" t="s">
        <v>70</v>
      </c>
      <c r="AJ47" s="27" t="s">
        <v>70</v>
      </c>
      <c r="AK47" s="27" t="s">
        <v>70</v>
      </c>
      <c r="AL47" s="27" t="s">
        <v>70</v>
      </c>
      <c r="AM47" s="27" t="s">
        <v>70</v>
      </c>
      <c r="AN47" s="27" t="s">
        <v>70</v>
      </c>
      <c r="AO47" s="27" t="s">
        <v>70</v>
      </c>
      <c r="AP47" s="27" t="s">
        <v>70</v>
      </c>
      <c r="AQ47" s="27" t="s">
        <v>70</v>
      </c>
      <c r="AR47" s="27" t="s">
        <v>70</v>
      </c>
      <c r="AS47" s="27" t="s">
        <v>70</v>
      </c>
      <c r="AT47" s="27" t="s">
        <v>70</v>
      </c>
      <c r="AU47" s="27" t="s">
        <v>70</v>
      </c>
      <c r="AV47" s="26" t="s">
        <v>70</v>
      </c>
      <c r="AW47" s="26" t="s">
        <v>70</v>
      </c>
      <c r="AX47" s="28" t="s">
        <v>70</v>
      </c>
      <c r="AY47" s="25" t="s">
        <v>70</v>
      </c>
      <c r="AZ47" s="26" t="s">
        <v>70</v>
      </c>
      <c r="BA47" s="26" t="s">
        <v>70</v>
      </c>
      <c r="BB47" s="27" t="s">
        <v>70</v>
      </c>
      <c r="BC47" s="26" t="s">
        <v>70</v>
      </c>
      <c r="BD47" s="28" t="s">
        <v>70</v>
      </c>
      <c r="BE47" s="29">
        <f>COUNTA(A47:BD47)</f>
        <v>56</v>
      </c>
      <c r="BF47" s="29">
        <f>COUNTIF(A47:BD47,"&lt;&gt;"&amp;$BF$9)</f>
        <v>4</v>
      </c>
      <c r="BG47" s="71"/>
      <c r="BH47" s="27"/>
      <c r="BI47" s="27"/>
      <c r="BJ47" s="27"/>
      <c r="BK47" s="27"/>
      <c r="BL47" s="27"/>
    </row>
    <row r="48" spans="1:64" ht="25.5" x14ac:dyDescent="0.25">
      <c r="A48" s="19" t="s">
        <v>6</v>
      </c>
      <c r="B48" s="17">
        <v>2022</v>
      </c>
      <c r="C48" s="18" t="s">
        <v>15</v>
      </c>
      <c r="D48" s="18" t="s">
        <v>122</v>
      </c>
      <c r="E48" s="21" t="s">
        <v>70</v>
      </c>
      <c r="F48" s="21" t="s">
        <v>70</v>
      </c>
      <c r="G48" s="21" t="s">
        <v>70</v>
      </c>
      <c r="H48" s="22" t="s">
        <v>70</v>
      </c>
      <c r="I48" s="72" t="s">
        <v>70</v>
      </c>
      <c r="J48" s="73" t="s">
        <v>70</v>
      </c>
      <c r="K48" s="74" t="s">
        <v>70</v>
      </c>
      <c r="L48" s="73" t="s">
        <v>70</v>
      </c>
      <c r="M48" s="74" t="s">
        <v>70</v>
      </c>
      <c r="N48" s="74" t="s">
        <v>70</v>
      </c>
      <c r="O48" s="74" t="s">
        <v>70</v>
      </c>
      <c r="P48" s="73" t="s">
        <v>70</v>
      </c>
      <c r="Q48" s="74" t="s">
        <v>70</v>
      </c>
      <c r="R48" s="75" t="s">
        <v>70</v>
      </c>
      <c r="S48" s="23" t="s">
        <v>70</v>
      </c>
      <c r="T48" s="21" t="s">
        <v>70</v>
      </c>
      <c r="U48" s="21" t="s">
        <v>70</v>
      </c>
      <c r="V48" s="20" t="s">
        <v>70</v>
      </c>
      <c r="W48" s="21" t="s">
        <v>70</v>
      </c>
      <c r="X48" s="20" t="s">
        <v>70</v>
      </c>
      <c r="Y48" s="20" t="s">
        <v>70</v>
      </c>
      <c r="Z48" s="20" t="s">
        <v>70</v>
      </c>
      <c r="AA48" s="21" t="s">
        <v>70</v>
      </c>
      <c r="AB48" s="20" t="s">
        <v>70</v>
      </c>
      <c r="AC48" s="20" t="s">
        <v>70</v>
      </c>
      <c r="AD48" s="62" t="s">
        <v>70</v>
      </c>
      <c r="AE48" s="63" t="s">
        <v>70</v>
      </c>
      <c r="AF48" s="25" t="s">
        <v>70</v>
      </c>
      <c r="AG48" s="26" t="s">
        <v>70</v>
      </c>
      <c r="AH48" s="27" t="s">
        <v>70</v>
      </c>
      <c r="AI48" s="27" t="s">
        <v>70</v>
      </c>
      <c r="AJ48" s="27" t="s">
        <v>70</v>
      </c>
      <c r="AK48" s="27" t="s">
        <v>70</v>
      </c>
      <c r="AL48" s="27" t="s">
        <v>70</v>
      </c>
      <c r="AM48" s="27" t="s">
        <v>70</v>
      </c>
      <c r="AN48" s="27" t="s">
        <v>70</v>
      </c>
      <c r="AO48" s="27" t="s">
        <v>70</v>
      </c>
      <c r="AP48" s="27" t="s">
        <v>70</v>
      </c>
      <c r="AQ48" s="27" t="s">
        <v>70</v>
      </c>
      <c r="AR48" s="27" t="s">
        <v>70</v>
      </c>
      <c r="AS48" s="27" t="s">
        <v>70</v>
      </c>
      <c r="AT48" s="27" t="s">
        <v>70</v>
      </c>
      <c r="AU48" s="27" t="s">
        <v>70</v>
      </c>
      <c r="AV48" s="26" t="s">
        <v>70</v>
      </c>
      <c r="AW48" s="26" t="s">
        <v>70</v>
      </c>
      <c r="AX48" s="28" t="s">
        <v>70</v>
      </c>
      <c r="AY48" s="25" t="s">
        <v>70</v>
      </c>
      <c r="AZ48" s="26" t="s">
        <v>70</v>
      </c>
      <c r="BA48" s="26" t="s">
        <v>70</v>
      </c>
      <c r="BB48" s="27" t="s">
        <v>70</v>
      </c>
      <c r="BC48" s="26" t="s">
        <v>70</v>
      </c>
      <c r="BD48" s="28" t="s">
        <v>70</v>
      </c>
      <c r="BE48" s="29">
        <f>COUNTA(A48:BD48)</f>
        <v>56</v>
      </c>
      <c r="BF48" s="29">
        <f>COUNTIF(A48:BD48,"&lt;&gt;"&amp;$BF$9)</f>
        <v>4</v>
      </c>
      <c r="BG48" s="71"/>
      <c r="BH48" s="27"/>
      <c r="BI48" s="27"/>
      <c r="BJ48" s="27"/>
      <c r="BK48" s="27"/>
      <c r="BL48" s="27"/>
    </row>
    <row r="49" spans="1:64" ht="229.5" x14ac:dyDescent="0.25">
      <c r="A49" s="19" t="s">
        <v>8</v>
      </c>
      <c r="B49" s="17">
        <v>2022</v>
      </c>
      <c r="C49" s="18" t="s">
        <v>15</v>
      </c>
      <c r="D49" s="18" t="s">
        <v>122</v>
      </c>
      <c r="E49" s="21" t="s">
        <v>70</v>
      </c>
      <c r="F49" s="21" t="s">
        <v>70</v>
      </c>
      <c r="G49" s="21" t="s">
        <v>70</v>
      </c>
      <c r="H49" s="22" t="s">
        <v>70</v>
      </c>
      <c r="I49" s="23" t="s">
        <v>14</v>
      </c>
      <c r="J49" s="21" t="s">
        <v>188</v>
      </c>
      <c r="K49" s="20" t="s">
        <v>124</v>
      </c>
      <c r="L49" s="21" t="s">
        <v>189</v>
      </c>
      <c r="M49" s="20">
        <v>1092</v>
      </c>
      <c r="N49" s="20" t="s">
        <v>137</v>
      </c>
      <c r="O49" s="20" t="s">
        <v>119</v>
      </c>
      <c r="P49" s="21" t="s">
        <v>190</v>
      </c>
      <c r="Q49" s="20" t="s">
        <v>129</v>
      </c>
      <c r="R49" s="24">
        <v>44727</v>
      </c>
      <c r="S49" s="23" t="s">
        <v>70</v>
      </c>
      <c r="T49" s="21" t="s">
        <v>70</v>
      </c>
      <c r="U49" s="21" t="s">
        <v>70</v>
      </c>
      <c r="V49" s="20" t="s">
        <v>70</v>
      </c>
      <c r="W49" s="21" t="s">
        <v>70</v>
      </c>
      <c r="X49" s="20" t="s">
        <v>70</v>
      </c>
      <c r="Y49" s="20" t="s">
        <v>70</v>
      </c>
      <c r="Z49" s="20" t="s">
        <v>70</v>
      </c>
      <c r="AA49" s="21" t="s">
        <v>70</v>
      </c>
      <c r="AB49" s="20" t="s">
        <v>70</v>
      </c>
      <c r="AC49" s="20" t="s">
        <v>70</v>
      </c>
      <c r="AD49" s="62" t="s">
        <v>70</v>
      </c>
      <c r="AE49" s="63" t="s">
        <v>70</v>
      </c>
      <c r="AF49" s="25" t="s">
        <v>70</v>
      </c>
      <c r="AG49" s="26" t="s">
        <v>70</v>
      </c>
      <c r="AH49" s="27" t="s">
        <v>70</v>
      </c>
      <c r="AI49" s="27" t="s">
        <v>70</v>
      </c>
      <c r="AJ49" s="27" t="s">
        <v>70</v>
      </c>
      <c r="AK49" s="27" t="s">
        <v>70</v>
      </c>
      <c r="AL49" s="27" t="s">
        <v>70</v>
      </c>
      <c r="AM49" s="27" t="s">
        <v>70</v>
      </c>
      <c r="AN49" s="27" t="s">
        <v>70</v>
      </c>
      <c r="AO49" s="27" t="s">
        <v>70</v>
      </c>
      <c r="AP49" s="27" t="s">
        <v>70</v>
      </c>
      <c r="AQ49" s="27" t="s">
        <v>70</v>
      </c>
      <c r="AR49" s="27" t="s">
        <v>70</v>
      </c>
      <c r="AS49" s="27" t="s">
        <v>70</v>
      </c>
      <c r="AT49" s="27" t="s">
        <v>70</v>
      </c>
      <c r="AU49" s="27" t="s">
        <v>70</v>
      </c>
      <c r="AV49" s="26" t="s">
        <v>70</v>
      </c>
      <c r="AW49" s="26" t="s">
        <v>70</v>
      </c>
      <c r="AX49" s="28" t="s">
        <v>70</v>
      </c>
      <c r="AY49" s="25" t="s">
        <v>70</v>
      </c>
      <c r="AZ49" s="26" t="s">
        <v>70</v>
      </c>
      <c r="BA49" s="26" t="s">
        <v>70</v>
      </c>
      <c r="BB49" s="27" t="s">
        <v>70</v>
      </c>
      <c r="BC49" s="26" t="s">
        <v>70</v>
      </c>
      <c r="BD49" s="28" t="s">
        <v>70</v>
      </c>
      <c r="BE49" s="29">
        <f>COUNTA(A49:BD49)</f>
        <v>56</v>
      </c>
      <c r="BF49" s="29">
        <f>COUNTIF(A49:BD49,"&lt;&gt;"&amp;$BF$9)</f>
        <v>14</v>
      </c>
      <c r="BG49" s="71"/>
      <c r="BH49" s="27"/>
      <c r="BI49" s="27"/>
      <c r="BJ49" s="27"/>
      <c r="BK49" s="27"/>
      <c r="BL49" s="27"/>
    </row>
    <row r="50" spans="1:64" ht="280.5" x14ac:dyDescent="0.25">
      <c r="A50" s="19" t="s">
        <v>8</v>
      </c>
      <c r="B50" s="17">
        <v>2022</v>
      </c>
      <c r="C50" s="18" t="s">
        <v>15</v>
      </c>
      <c r="D50" s="18" t="s">
        <v>122</v>
      </c>
      <c r="E50" s="21" t="s">
        <v>70</v>
      </c>
      <c r="F50" s="21" t="s">
        <v>70</v>
      </c>
      <c r="G50" s="21" t="s">
        <v>70</v>
      </c>
      <c r="H50" s="22" t="s">
        <v>70</v>
      </c>
      <c r="I50" s="23" t="s">
        <v>14</v>
      </c>
      <c r="J50" s="21" t="s">
        <v>191</v>
      </c>
      <c r="K50" s="20" t="s">
        <v>124</v>
      </c>
      <c r="L50" s="21" t="s">
        <v>192</v>
      </c>
      <c r="M50" s="20">
        <v>1095</v>
      </c>
      <c r="N50" s="20" t="s">
        <v>137</v>
      </c>
      <c r="O50" s="20" t="s">
        <v>119</v>
      </c>
      <c r="P50" s="21" t="s">
        <v>193</v>
      </c>
      <c r="Q50" s="20" t="s">
        <v>129</v>
      </c>
      <c r="R50" s="24">
        <v>44722</v>
      </c>
      <c r="S50" s="23" t="s">
        <v>70</v>
      </c>
      <c r="T50" s="21" t="s">
        <v>70</v>
      </c>
      <c r="U50" s="21" t="s">
        <v>70</v>
      </c>
      <c r="V50" s="20" t="s">
        <v>70</v>
      </c>
      <c r="W50" s="21" t="s">
        <v>70</v>
      </c>
      <c r="X50" s="20" t="s">
        <v>70</v>
      </c>
      <c r="Y50" s="20" t="s">
        <v>70</v>
      </c>
      <c r="Z50" s="20" t="s">
        <v>70</v>
      </c>
      <c r="AA50" s="21" t="s">
        <v>70</v>
      </c>
      <c r="AB50" s="20" t="s">
        <v>70</v>
      </c>
      <c r="AC50" s="20" t="s">
        <v>70</v>
      </c>
      <c r="AD50" s="62" t="s">
        <v>70</v>
      </c>
      <c r="AE50" s="63" t="s">
        <v>70</v>
      </c>
      <c r="AF50" s="25" t="s">
        <v>70</v>
      </c>
      <c r="AG50" s="26" t="s">
        <v>70</v>
      </c>
      <c r="AH50" s="27" t="s">
        <v>70</v>
      </c>
      <c r="AI50" s="27" t="s">
        <v>70</v>
      </c>
      <c r="AJ50" s="27" t="s">
        <v>70</v>
      </c>
      <c r="AK50" s="27" t="s">
        <v>70</v>
      </c>
      <c r="AL50" s="27" t="s">
        <v>70</v>
      </c>
      <c r="AM50" s="27" t="s">
        <v>70</v>
      </c>
      <c r="AN50" s="27" t="s">
        <v>70</v>
      </c>
      <c r="AO50" s="27" t="s">
        <v>70</v>
      </c>
      <c r="AP50" s="27" t="s">
        <v>70</v>
      </c>
      <c r="AQ50" s="27" t="s">
        <v>70</v>
      </c>
      <c r="AR50" s="27" t="s">
        <v>70</v>
      </c>
      <c r="AS50" s="27" t="s">
        <v>70</v>
      </c>
      <c r="AT50" s="27" t="s">
        <v>70</v>
      </c>
      <c r="AU50" s="27" t="s">
        <v>70</v>
      </c>
      <c r="AV50" s="26" t="s">
        <v>70</v>
      </c>
      <c r="AW50" s="26" t="s">
        <v>70</v>
      </c>
      <c r="AX50" s="28" t="s">
        <v>70</v>
      </c>
      <c r="AY50" s="25" t="s">
        <v>70</v>
      </c>
      <c r="AZ50" s="26" t="s">
        <v>70</v>
      </c>
      <c r="BA50" s="26" t="s">
        <v>70</v>
      </c>
      <c r="BB50" s="27" t="s">
        <v>70</v>
      </c>
      <c r="BC50" s="26" t="s">
        <v>70</v>
      </c>
      <c r="BD50" s="28" t="s">
        <v>70</v>
      </c>
      <c r="BE50" s="29">
        <f>COUNTA(A50:BD50)</f>
        <v>56</v>
      </c>
      <c r="BF50" s="29">
        <f>COUNTIF(A50:BD50,"&lt;&gt;"&amp;$BF$9)</f>
        <v>14</v>
      </c>
      <c r="BG50" s="71"/>
      <c r="BH50" s="27"/>
      <c r="BI50" s="27"/>
      <c r="BJ50" s="27"/>
      <c r="BK50" s="27"/>
      <c r="BL50" s="27"/>
    </row>
    <row r="51" spans="1:64" ht="51" x14ac:dyDescent="0.25">
      <c r="A51" s="19" t="s">
        <v>8</v>
      </c>
      <c r="B51" s="17">
        <v>2022</v>
      </c>
      <c r="C51" s="18" t="s">
        <v>15</v>
      </c>
      <c r="D51" s="18" t="s">
        <v>122</v>
      </c>
      <c r="E51" s="21" t="s">
        <v>70</v>
      </c>
      <c r="F51" s="21" t="s">
        <v>70</v>
      </c>
      <c r="G51" s="21" t="s">
        <v>70</v>
      </c>
      <c r="H51" s="22" t="s">
        <v>70</v>
      </c>
      <c r="I51" s="23" t="s">
        <v>70</v>
      </c>
      <c r="J51" s="21" t="s">
        <v>70</v>
      </c>
      <c r="K51" s="20" t="s">
        <v>70</v>
      </c>
      <c r="L51" s="21" t="s">
        <v>70</v>
      </c>
      <c r="M51" s="20" t="s">
        <v>70</v>
      </c>
      <c r="N51" s="20" t="s">
        <v>70</v>
      </c>
      <c r="O51" s="20" t="s">
        <v>70</v>
      </c>
      <c r="P51" s="21" t="s">
        <v>70</v>
      </c>
      <c r="Q51" s="20" t="s">
        <v>70</v>
      </c>
      <c r="R51" s="24" t="s">
        <v>70</v>
      </c>
      <c r="S51" s="23" t="s">
        <v>70</v>
      </c>
      <c r="T51" s="21" t="s">
        <v>70</v>
      </c>
      <c r="U51" s="21" t="s">
        <v>70</v>
      </c>
      <c r="V51" s="20" t="s">
        <v>70</v>
      </c>
      <c r="W51" s="21" t="s">
        <v>70</v>
      </c>
      <c r="X51" s="20" t="s">
        <v>70</v>
      </c>
      <c r="Y51" s="20" t="s">
        <v>70</v>
      </c>
      <c r="Z51" s="20" t="s">
        <v>70</v>
      </c>
      <c r="AA51" s="21" t="s">
        <v>70</v>
      </c>
      <c r="AB51" s="20" t="s">
        <v>70</v>
      </c>
      <c r="AC51" s="20" t="s">
        <v>70</v>
      </c>
      <c r="AD51" s="62" t="s">
        <v>70</v>
      </c>
      <c r="AE51" s="63" t="s">
        <v>70</v>
      </c>
      <c r="AF51" s="25" t="s">
        <v>70</v>
      </c>
      <c r="AG51" s="26" t="s">
        <v>70</v>
      </c>
      <c r="AH51" s="27" t="s">
        <v>70</v>
      </c>
      <c r="AI51" s="27" t="s">
        <v>70</v>
      </c>
      <c r="AJ51" s="27" t="s">
        <v>70</v>
      </c>
      <c r="AK51" s="27" t="s">
        <v>70</v>
      </c>
      <c r="AL51" s="27" t="s">
        <v>70</v>
      </c>
      <c r="AM51" s="27" t="s">
        <v>70</v>
      </c>
      <c r="AN51" s="27" t="s">
        <v>70</v>
      </c>
      <c r="AO51" s="27" t="s">
        <v>70</v>
      </c>
      <c r="AP51" s="27" t="s">
        <v>70</v>
      </c>
      <c r="AQ51" s="27" t="s">
        <v>70</v>
      </c>
      <c r="AR51" s="27" t="s">
        <v>70</v>
      </c>
      <c r="AS51" s="27" t="s">
        <v>70</v>
      </c>
      <c r="AT51" s="27" t="s">
        <v>70</v>
      </c>
      <c r="AU51" s="27" t="s">
        <v>70</v>
      </c>
      <c r="AV51" s="26" t="s">
        <v>70</v>
      </c>
      <c r="AW51" s="26" t="s">
        <v>70</v>
      </c>
      <c r="AX51" s="28" t="s">
        <v>70</v>
      </c>
      <c r="AY51" s="25" t="s">
        <v>70</v>
      </c>
      <c r="AZ51" s="26" t="s">
        <v>70</v>
      </c>
      <c r="BA51" s="26" t="s">
        <v>70</v>
      </c>
      <c r="BB51" s="27" t="s">
        <v>70</v>
      </c>
      <c r="BC51" s="26" t="s">
        <v>70</v>
      </c>
      <c r="BD51" s="28" t="s">
        <v>70</v>
      </c>
      <c r="BE51" s="29">
        <f>COUNTA(A51:BD51)</f>
        <v>56</v>
      </c>
      <c r="BF51" s="29">
        <f>COUNTIF(A51:BD51,"&lt;&gt;"&amp;$BF$9)</f>
        <v>4</v>
      </c>
      <c r="BG51" s="71"/>
      <c r="BH51" s="27"/>
      <c r="BI51" s="27"/>
      <c r="BJ51" s="27"/>
      <c r="BK51" s="27"/>
      <c r="BL51" s="27"/>
    </row>
    <row r="52" spans="1:64" ht="51" x14ac:dyDescent="0.25">
      <c r="A52" s="19" t="s">
        <v>8</v>
      </c>
      <c r="B52" s="17">
        <v>2022</v>
      </c>
      <c r="C52" s="18" t="s">
        <v>15</v>
      </c>
      <c r="D52" s="18" t="s">
        <v>122</v>
      </c>
      <c r="E52" s="21" t="s">
        <v>70</v>
      </c>
      <c r="F52" s="21" t="s">
        <v>70</v>
      </c>
      <c r="G52" s="21" t="s">
        <v>70</v>
      </c>
      <c r="H52" s="22" t="s">
        <v>70</v>
      </c>
      <c r="I52" s="23" t="s">
        <v>70</v>
      </c>
      <c r="J52" s="21" t="s">
        <v>70</v>
      </c>
      <c r="K52" s="20" t="s">
        <v>70</v>
      </c>
      <c r="L52" s="21" t="s">
        <v>70</v>
      </c>
      <c r="M52" s="20" t="s">
        <v>70</v>
      </c>
      <c r="N52" s="20" t="s">
        <v>70</v>
      </c>
      <c r="O52" s="20" t="s">
        <v>70</v>
      </c>
      <c r="P52" s="21" t="s">
        <v>70</v>
      </c>
      <c r="Q52" s="20" t="s">
        <v>70</v>
      </c>
      <c r="R52" s="24" t="s">
        <v>70</v>
      </c>
      <c r="S52" s="23" t="s">
        <v>70</v>
      </c>
      <c r="T52" s="21" t="s">
        <v>70</v>
      </c>
      <c r="U52" s="21" t="s">
        <v>70</v>
      </c>
      <c r="V52" s="20" t="s">
        <v>70</v>
      </c>
      <c r="W52" s="21" t="s">
        <v>70</v>
      </c>
      <c r="X52" s="20" t="s">
        <v>70</v>
      </c>
      <c r="Y52" s="20" t="s">
        <v>70</v>
      </c>
      <c r="Z52" s="20" t="s">
        <v>70</v>
      </c>
      <c r="AA52" s="21" t="s">
        <v>70</v>
      </c>
      <c r="AB52" s="20" t="s">
        <v>70</v>
      </c>
      <c r="AC52" s="20" t="s">
        <v>70</v>
      </c>
      <c r="AD52" s="62" t="s">
        <v>70</v>
      </c>
      <c r="AE52" s="63" t="s">
        <v>70</v>
      </c>
      <c r="AF52" s="25" t="s">
        <v>70</v>
      </c>
      <c r="AG52" s="26" t="s">
        <v>70</v>
      </c>
      <c r="AH52" s="27" t="s">
        <v>70</v>
      </c>
      <c r="AI52" s="27" t="s">
        <v>70</v>
      </c>
      <c r="AJ52" s="27" t="s">
        <v>70</v>
      </c>
      <c r="AK52" s="27" t="s">
        <v>70</v>
      </c>
      <c r="AL52" s="27" t="s">
        <v>70</v>
      </c>
      <c r="AM52" s="27" t="s">
        <v>70</v>
      </c>
      <c r="AN52" s="27" t="s">
        <v>70</v>
      </c>
      <c r="AO52" s="27" t="s">
        <v>70</v>
      </c>
      <c r="AP52" s="27" t="s">
        <v>70</v>
      </c>
      <c r="AQ52" s="27" t="s">
        <v>70</v>
      </c>
      <c r="AR52" s="27" t="s">
        <v>70</v>
      </c>
      <c r="AS52" s="27" t="s">
        <v>70</v>
      </c>
      <c r="AT52" s="27" t="s">
        <v>70</v>
      </c>
      <c r="AU52" s="27" t="s">
        <v>70</v>
      </c>
      <c r="AV52" s="26" t="s">
        <v>70</v>
      </c>
      <c r="AW52" s="26" t="s">
        <v>70</v>
      </c>
      <c r="AX52" s="28" t="s">
        <v>70</v>
      </c>
      <c r="AY52" s="25" t="s">
        <v>70</v>
      </c>
      <c r="AZ52" s="26" t="s">
        <v>70</v>
      </c>
      <c r="BA52" s="26" t="s">
        <v>70</v>
      </c>
      <c r="BB52" s="27" t="s">
        <v>70</v>
      </c>
      <c r="BC52" s="26" t="s">
        <v>70</v>
      </c>
      <c r="BD52" s="28" t="s">
        <v>70</v>
      </c>
      <c r="BE52" s="29">
        <f>COUNTA(A52:BD52)</f>
        <v>56</v>
      </c>
      <c r="BF52" s="29">
        <f>COUNTIF(A52:BD52,"&lt;&gt;"&amp;$BF$9)</f>
        <v>4</v>
      </c>
      <c r="BG52" s="71"/>
      <c r="BH52" s="27"/>
      <c r="BI52" s="27"/>
      <c r="BJ52" s="27"/>
      <c r="BK52" s="27"/>
      <c r="BL52" s="27"/>
    </row>
    <row r="53" spans="1:64" ht="51" x14ac:dyDescent="0.25">
      <c r="A53" s="19" t="s">
        <v>8</v>
      </c>
      <c r="B53" s="17">
        <v>2022</v>
      </c>
      <c r="C53" s="18" t="s">
        <v>15</v>
      </c>
      <c r="D53" s="18" t="s">
        <v>122</v>
      </c>
      <c r="E53" s="21" t="s">
        <v>70</v>
      </c>
      <c r="F53" s="21" t="s">
        <v>70</v>
      </c>
      <c r="G53" s="21" t="s">
        <v>70</v>
      </c>
      <c r="H53" s="22" t="s">
        <v>70</v>
      </c>
      <c r="I53" s="23" t="s">
        <v>70</v>
      </c>
      <c r="J53" s="21" t="s">
        <v>70</v>
      </c>
      <c r="K53" s="20" t="s">
        <v>70</v>
      </c>
      <c r="L53" s="21" t="s">
        <v>70</v>
      </c>
      <c r="M53" s="20" t="s">
        <v>70</v>
      </c>
      <c r="N53" s="20" t="s">
        <v>70</v>
      </c>
      <c r="O53" s="20" t="s">
        <v>70</v>
      </c>
      <c r="P53" s="21" t="s">
        <v>70</v>
      </c>
      <c r="Q53" s="20" t="s">
        <v>70</v>
      </c>
      <c r="R53" s="24" t="s">
        <v>70</v>
      </c>
      <c r="S53" s="23" t="s">
        <v>70</v>
      </c>
      <c r="T53" s="21" t="s">
        <v>70</v>
      </c>
      <c r="U53" s="21" t="s">
        <v>70</v>
      </c>
      <c r="V53" s="20" t="s">
        <v>70</v>
      </c>
      <c r="W53" s="21" t="s">
        <v>70</v>
      </c>
      <c r="X53" s="20" t="s">
        <v>70</v>
      </c>
      <c r="Y53" s="20" t="s">
        <v>70</v>
      </c>
      <c r="Z53" s="20" t="s">
        <v>70</v>
      </c>
      <c r="AA53" s="21" t="s">
        <v>70</v>
      </c>
      <c r="AB53" s="20" t="s">
        <v>70</v>
      </c>
      <c r="AC53" s="20" t="s">
        <v>70</v>
      </c>
      <c r="AD53" s="62" t="s">
        <v>70</v>
      </c>
      <c r="AE53" s="63" t="s">
        <v>70</v>
      </c>
      <c r="AF53" s="25" t="s">
        <v>70</v>
      </c>
      <c r="AG53" s="26" t="s">
        <v>70</v>
      </c>
      <c r="AH53" s="27" t="s">
        <v>70</v>
      </c>
      <c r="AI53" s="27" t="s">
        <v>70</v>
      </c>
      <c r="AJ53" s="27" t="s">
        <v>70</v>
      </c>
      <c r="AK53" s="27" t="s">
        <v>70</v>
      </c>
      <c r="AL53" s="27" t="s">
        <v>70</v>
      </c>
      <c r="AM53" s="27" t="s">
        <v>70</v>
      </c>
      <c r="AN53" s="27" t="s">
        <v>70</v>
      </c>
      <c r="AO53" s="27" t="s">
        <v>70</v>
      </c>
      <c r="AP53" s="27" t="s">
        <v>70</v>
      </c>
      <c r="AQ53" s="27" t="s">
        <v>70</v>
      </c>
      <c r="AR53" s="27" t="s">
        <v>70</v>
      </c>
      <c r="AS53" s="27" t="s">
        <v>70</v>
      </c>
      <c r="AT53" s="27" t="s">
        <v>70</v>
      </c>
      <c r="AU53" s="27" t="s">
        <v>70</v>
      </c>
      <c r="AV53" s="26" t="s">
        <v>70</v>
      </c>
      <c r="AW53" s="26" t="s">
        <v>70</v>
      </c>
      <c r="AX53" s="28" t="s">
        <v>70</v>
      </c>
      <c r="AY53" s="25" t="s">
        <v>70</v>
      </c>
      <c r="AZ53" s="26" t="s">
        <v>70</v>
      </c>
      <c r="BA53" s="26" t="s">
        <v>70</v>
      </c>
      <c r="BB53" s="27" t="s">
        <v>70</v>
      </c>
      <c r="BC53" s="26" t="s">
        <v>70</v>
      </c>
      <c r="BD53" s="28" t="s">
        <v>70</v>
      </c>
      <c r="BE53" s="29">
        <f>COUNTA(A53:BD53)</f>
        <v>56</v>
      </c>
      <c r="BF53" s="29">
        <f>COUNTIF(A53:BD53,"&lt;&gt;"&amp;$BF$9)</f>
        <v>4</v>
      </c>
      <c r="BG53" s="71"/>
      <c r="BH53" s="27"/>
      <c r="BI53" s="27"/>
      <c r="BJ53" s="27"/>
      <c r="BK53" s="27"/>
      <c r="BL53" s="27"/>
    </row>
    <row r="54" spans="1:64" ht="51" x14ac:dyDescent="0.25">
      <c r="A54" s="19" t="s">
        <v>8</v>
      </c>
      <c r="B54" s="17">
        <v>2022</v>
      </c>
      <c r="C54" s="18" t="s">
        <v>15</v>
      </c>
      <c r="D54" s="18" t="s">
        <v>122</v>
      </c>
      <c r="E54" s="21" t="s">
        <v>70</v>
      </c>
      <c r="F54" s="21" t="s">
        <v>70</v>
      </c>
      <c r="G54" s="21" t="s">
        <v>70</v>
      </c>
      <c r="H54" s="22" t="s">
        <v>70</v>
      </c>
      <c r="I54" s="23" t="s">
        <v>70</v>
      </c>
      <c r="J54" s="21" t="s">
        <v>70</v>
      </c>
      <c r="K54" s="20" t="s">
        <v>70</v>
      </c>
      <c r="L54" s="21" t="s">
        <v>70</v>
      </c>
      <c r="M54" s="20" t="s">
        <v>70</v>
      </c>
      <c r="N54" s="20" t="s">
        <v>70</v>
      </c>
      <c r="O54" s="20" t="s">
        <v>70</v>
      </c>
      <c r="P54" s="21" t="s">
        <v>70</v>
      </c>
      <c r="Q54" s="20" t="s">
        <v>70</v>
      </c>
      <c r="R54" s="24" t="s">
        <v>70</v>
      </c>
      <c r="S54" s="23" t="s">
        <v>70</v>
      </c>
      <c r="T54" s="21" t="s">
        <v>70</v>
      </c>
      <c r="U54" s="21" t="s">
        <v>70</v>
      </c>
      <c r="V54" s="20" t="s">
        <v>70</v>
      </c>
      <c r="W54" s="21" t="s">
        <v>70</v>
      </c>
      <c r="X54" s="20" t="s">
        <v>70</v>
      </c>
      <c r="Y54" s="20" t="s">
        <v>70</v>
      </c>
      <c r="Z54" s="20" t="s">
        <v>70</v>
      </c>
      <c r="AA54" s="21" t="s">
        <v>70</v>
      </c>
      <c r="AB54" s="20" t="s">
        <v>70</v>
      </c>
      <c r="AC54" s="20" t="s">
        <v>70</v>
      </c>
      <c r="AD54" s="62" t="s">
        <v>70</v>
      </c>
      <c r="AE54" s="63" t="s">
        <v>70</v>
      </c>
      <c r="AF54" s="25" t="s">
        <v>70</v>
      </c>
      <c r="AG54" s="26" t="s">
        <v>70</v>
      </c>
      <c r="AH54" s="27" t="s">
        <v>70</v>
      </c>
      <c r="AI54" s="27" t="s">
        <v>70</v>
      </c>
      <c r="AJ54" s="27" t="s">
        <v>70</v>
      </c>
      <c r="AK54" s="27" t="s">
        <v>70</v>
      </c>
      <c r="AL54" s="27" t="s">
        <v>70</v>
      </c>
      <c r="AM54" s="27" t="s">
        <v>70</v>
      </c>
      <c r="AN54" s="27" t="s">
        <v>70</v>
      </c>
      <c r="AO54" s="27" t="s">
        <v>70</v>
      </c>
      <c r="AP54" s="27" t="s">
        <v>70</v>
      </c>
      <c r="AQ54" s="27" t="s">
        <v>70</v>
      </c>
      <c r="AR54" s="27" t="s">
        <v>70</v>
      </c>
      <c r="AS54" s="27" t="s">
        <v>70</v>
      </c>
      <c r="AT54" s="27" t="s">
        <v>70</v>
      </c>
      <c r="AU54" s="27" t="s">
        <v>70</v>
      </c>
      <c r="AV54" s="26" t="s">
        <v>70</v>
      </c>
      <c r="AW54" s="26" t="s">
        <v>70</v>
      </c>
      <c r="AX54" s="28" t="s">
        <v>70</v>
      </c>
      <c r="AY54" s="25" t="s">
        <v>70</v>
      </c>
      <c r="AZ54" s="26" t="s">
        <v>70</v>
      </c>
      <c r="BA54" s="26" t="s">
        <v>70</v>
      </c>
      <c r="BB54" s="27" t="s">
        <v>70</v>
      </c>
      <c r="BC54" s="26" t="s">
        <v>70</v>
      </c>
      <c r="BD54" s="28" t="s">
        <v>70</v>
      </c>
      <c r="BE54" s="29">
        <f>COUNTA(A54:BD54)</f>
        <v>56</v>
      </c>
      <c r="BF54" s="29">
        <f>COUNTIF(A54:BD54,"&lt;&gt;"&amp;$BF$9)</f>
        <v>4</v>
      </c>
      <c r="BG54" s="71"/>
      <c r="BH54" s="27"/>
      <c r="BI54" s="27"/>
      <c r="BJ54" s="27"/>
      <c r="BK54" s="27"/>
      <c r="BL54" s="27"/>
    </row>
    <row r="55" spans="1:64" ht="51" x14ac:dyDescent="0.25">
      <c r="A55" s="19" t="s">
        <v>8</v>
      </c>
      <c r="B55" s="17">
        <v>2022</v>
      </c>
      <c r="C55" s="18" t="s">
        <v>15</v>
      </c>
      <c r="D55" s="18" t="s">
        <v>122</v>
      </c>
      <c r="E55" s="21" t="s">
        <v>70</v>
      </c>
      <c r="F55" s="21" t="s">
        <v>70</v>
      </c>
      <c r="G55" s="21" t="s">
        <v>70</v>
      </c>
      <c r="H55" s="22" t="s">
        <v>70</v>
      </c>
      <c r="I55" s="23" t="s">
        <v>70</v>
      </c>
      <c r="J55" s="21" t="s">
        <v>70</v>
      </c>
      <c r="K55" s="20" t="s">
        <v>70</v>
      </c>
      <c r="L55" s="21" t="s">
        <v>70</v>
      </c>
      <c r="M55" s="20" t="s">
        <v>70</v>
      </c>
      <c r="N55" s="20" t="s">
        <v>70</v>
      </c>
      <c r="O55" s="20" t="s">
        <v>70</v>
      </c>
      <c r="P55" s="21" t="s">
        <v>70</v>
      </c>
      <c r="Q55" s="20" t="s">
        <v>70</v>
      </c>
      <c r="R55" s="24" t="s">
        <v>70</v>
      </c>
      <c r="S55" s="23" t="s">
        <v>70</v>
      </c>
      <c r="T55" s="21" t="s">
        <v>70</v>
      </c>
      <c r="U55" s="21" t="s">
        <v>70</v>
      </c>
      <c r="V55" s="20" t="s">
        <v>70</v>
      </c>
      <c r="W55" s="21" t="s">
        <v>70</v>
      </c>
      <c r="X55" s="20" t="s">
        <v>70</v>
      </c>
      <c r="Y55" s="20" t="s">
        <v>70</v>
      </c>
      <c r="Z55" s="20" t="s">
        <v>70</v>
      </c>
      <c r="AA55" s="21" t="s">
        <v>70</v>
      </c>
      <c r="AB55" s="20" t="s">
        <v>70</v>
      </c>
      <c r="AC55" s="20" t="s">
        <v>70</v>
      </c>
      <c r="AD55" s="62" t="s">
        <v>70</v>
      </c>
      <c r="AE55" s="63" t="s">
        <v>70</v>
      </c>
      <c r="AF55" s="25" t="s">
        <v>70</v>
      </c>
      <c r="AG55" s="26" t="s">
        <v>70</v>
      </c>
      <c r="AH55" s="27" t="s">
        <v>70</v>
      </c>
      <c r="AI55" s="27" t="s">
        <v>70</v>
      </c>
      <c r="AJ55" s="27" t="s">
        <v>70</v>
      </c>
      <c r="AK55" s="27" t="s">
        <v>70</v>
      </c>
      <c r="AL55" s="27" t="s">
        <v>70</v>
      </c>
      <c r="AM55" s="27" t="s">
        <v>70</v>
      </c>
      <c r="AN55" s="27" t="s">
        <v>70</v>
      </c>
      <c r="AO55" s="27" t="s">
        <v>70</v>
      </c>
      <c r="AP55" s="27" t="s">
        <v>70</v>
      </c>
      <c r="AQ55" s="27" t="s">
        <v>70</v>
      </c>
      <c r="AR55" s="27" t="s">
        <v>70</v>
      </c>
      <c r="AS55" s="27" t="s">
        <v>70</v>
      </c>
      <c r="AT55" s="27" t="s">
        <v>70</v>
      </c>
      <c r="AU55" s="27" t="s">
        <v>70</v>
      </c>
      <c r="AV55" s="26" t="s">
        <v>70</v>
      </c>
      <c r="AW55" s="26" t="s">
        <v>70</v>
      </c>
      <c r="AX55" s="28" t="s">
        <v>70</v>
      </c>
      <c r="AY55" s="25" t="s">
        <v>70</v>
      </c>
      <c r="AZ55" s="26" t="s">
        <v>70</v>
      </c>
      <c r="BA55" s="26" t="s">
        <v>70</v>
      </c>
      <c r="BB55" s="27" t="s">
        <v>70</v>
      </c>
      <c r="BC55" s="26" t="s">
        <v>70</v>
      </c>
      <c r="BD55" s="28" t="s">
        <v>70</v>
      </c>
      <c r="BE55" s="29">
        <f>COUNTA(A55:BD55)</f>
        <v>56</v>
      </c>
      <c r="BF55" s="29">
        <f>COUNTIF(A55:BD55,"&lt;&gt;"&amp;$BF$9)</f>
        <v>4</v>
      </c>
      <c r="BG55" s="71"/>
      <c r="BH55" s="27"/>
      <c r="BI55" s="27"/>
      <c r="BJ55" s="27"/>
      <c r="BK55" s="27"/>
      <c r="BL55" s="27"/>
    </row>
    <row r="56" spans="1:64" ht="51" x14ac:dyDescent="0.25">
      <c r="A56" s="19" t="s">
        <v>8</v>
      </c>
      <c r="B56" s="17">
        <v>2022</v>
      </c>
      <c r="C56" s="18" t="s">
        <v>15</v>
      </c>
      <c r="D56" s="18" t="s">
        <v>122</v>
      </c>
      <c r="E56" s="21" t="s">
        <v>70</v>
      </c>
      <c r="F56" s="21" t="s">
        <v>70</v>
      </c>
      <c r="G56" s="21" t="s">
        <v>70</v>
      </c>
      <c r="H56" s="22" t="s">
        <v>70</v>
      </c>
      <c r="I56" s="23" t="s">
        <v>70</v>
      </c>
      <c r="J56" s="21" t="s">
        <v>70</v>
      </c>
      <c r="K56" s="20" t="s">
        <v>70</v>
      </c>
      <c r="L56" s="21" t="s">
        <v>70</v>
      </c>
      <c r="M56" s="20" t="s">
        <v>70</v>
      </c>
      <c r="N56" s="20" t="s">
        <v>70</v>
      </c>
      <c r="O56" s="20" t="s">
        <v>70</v>
      </c>
      <c r="P56" s="21" t="s">
        <v>70</v>
      </c>
      <c r="Q56" s="20" t="s">
        <v>70</v>
      </c>
      <c r="R56" s="24" t="s">
        <v>70</v>
      </c>
      <c r="S56" s="23" t="s">
        <v>70</v>
      </c>
      <c r="T56" s="21" t="s">
        <v>70</v>
      </c>
      <c r="U56" s="21" t="s">
        <v>70</v>
      </c>
      <c r="V56" s="20" t="s">
        <v>70</v>
      </c>
      <c r="W56" s="21" t="s">
        <v>70</v>
      </c>
      <c r="X56" s="20" t="s">
        <v>70</v>
      </c>
      <c r="Y56" s="20" t="s">
        <v>70</v>
      </c>
      <c r="Z56" s="20" t="s">
        <v>70</v>
      </c>
      <c r="AA56" s="21" t="s">
        <v>70</v>
      </c>
      <c r="AB56" s="20" t="s">
        <v>70</v>
      </c>
      <c r="AC56" s="20" t="s">
        <v>70</v>
      </c>
      <c r="AD56" s="62" t="s">
        <v>70</v>
      </c>
      <c r="AE56" s="63" t="s">
        <v>70</v>
      </c>
      <c r="AF56" s="25" t="s">
        <v>70</v>
      </c>
      <c r="AG56" s="26" t="s">
        <v>70</v>
      </c>
      <c r="AH56" s="27" t="s">
        <v>70</v>
      </c>
      <c r="AI56" s="27" t="s">
        <v>70</v>
      </c>
      <c r="AJ56" s="27" t="s">
        <v>70</v>
      </c>
      <c r="AK56" s="27" t="s">
        <v>70</v>
      </c>
      <c r="AL56" s="27" t="s">
        <v>70</v>
      </c>
      <c r="AM56" s="27" t="s">
        <v>70</v>
      </c>
      <c r="AN56" s="27" t="s">
        <v>70</v>
      </c>
      <c r="AO56" s="27" t="s">
        <v>70</v>
      </c>
      <c r="AP56" s="27" t="s">
        <v>70</v>
      </c>
      <c r="AQ56" s="27" t="s">
        <v>70</v>
      </c>
      <c r="AR56" s="27" t="s">
        <v>70</v>
      </c>
      <c r="AS56" s="27" t="s">
        <v>70</v>
      </c>
      <c r="AT56" s="27" t="s">
        <v>70</v>
      </c>
      <c r="AU56" s="27" t="s">
        <v>70</v>
      </c>
      <c r="AV56" s="26" t="s">
        <v>70</v>
      </c>
      <c r="AW56" s="26" t="s">
        <v>70</v>
      </c>
      <c r="AX56" s="28" t="s">
        <v>70</v>
      </c>
      <c r="AY56" s="25" t="s">
        <v>70</v>
      </c>
      <c r="AZ56" s="26" t="s">
        <v>70</v>
      </c>
      <c r="BA56" s="26" t="s">
        <v>70</v>
      </c>
      <c r="BB56" s="27" t="s">
        <v>70</v>
      </c>
      <c r="BC56" s="26" t="s">
        <v>70</v>
      </c>
      <c r="BD56" s="28" t="s">
        <v>70</v>
      </c>
      <c r="BE56" s="29">
        <f>COUNTA(A56:BD56)</f>
        <v>56</v>
      </c>
      <c r="BF56" s="29">
        <f>COUNTIF(A56:BD56,"&lt;&gt;"&amp;$BF$9)</f>
        <v>4</v>
      </c>
      <c r="BG56" s="71"/>
      <c r="BH56" s="27"/>
      <c r="BI56" s="27"/>
      <c r="BJ56" s="27"/>
      <c r="BK56" s="27"/>
      <c r="BL56" s="27"/>
    </row>
    <row r="57" spans="1:64" ht="51" x14ac:dyDescent="0.25">
      <c r="A57" s="19" t="s">
        <v>8</v>
      </c>
      <c r="B57" s="17">
        <v>2022</v>
      </c>
      <c r="C57" s="18" t="s">
        <v>15</v>
      </c>
      <c r="D57" s="18" t="s">
        <v>122</v>
      </c>
      <c r="E57" s="21" t="s">
        <v>70</v>
      </c>
      <c r="F57" s="21" t="s">
        <v>70</v>
      </c>
      <c r="G57" s="21" t="s">
        <v>70</v>
      </c>
      <c r="H57" s="22" t="s">
        <v>70</v>
      </c>
      <c r="I57" s="23" t="s">
        <v>70</v>
      </c>
      <c r="J57" s="21" t="s">
        <v>70</v>
      </c>
      <c r="K57" s="20" t="s">
        <v>70</v>
      </c>
      <c r="L57" s="21" t="s">
        <v>70</v>
      </c>
      <c r="M57" s="20" t="s">
        <v>70</v>
      </c>
      <c r="N57" s="20" t="s">
        <v>70</v>
      </c>
      <c r="O57" s="20" t="s">
        <v>70</v>
      </c>
      <c r="P57" s="21" t="s">
        <v>70</v>
      </c>
      <c r="Q57" s="20" t="s">
        <v>70</v>
      </c>
      <c r="R57" s="24" t="s">
        <v>70</v>
      </c>
      <c r="S57" s="23" t="s">
        <v>70</v>
      </c>
      <c r="T57" s="21" t="s">
        <v>70</v>
      </c>
      <c r="U57" s="21" t="s">
        <v>70</v>
      </c>
      <c r="V57" s="20" t="s">
        <v>70</v>
      </c>
      <c r="W57" s="21" t="s">
        <v>70</v>
      </c>
      <c r="X57" s="20" t="s">
        <v>70</v>
      </c>
      <c r="Y57" s="20" t="s">
        <v>70</v>
      </c>
      <c r="Z57" s="20" t="s">
        <v>70</v>
      </c>
      <c r="AA57" s="21" t="s">
        <v>70</v>
      </c>
      <c r="AB57" s="20" t="s">
        <v>70</v>
      </c>
      <c r="AC57" s="20" t="s">
        <v>70</v>
      </c>
      <c r="AD57" s="62" t="s">
        <v>70</v>
      </c>
      <c r="AE57" s="63" t="s">
        <v>70</v>
      </c>
      <c r="AF57" s="25" t="s">
        <v>70</v>
      </c>
      <c r="AG57" s="26" t="s">
        <v>70</v>
      </c>
      <c r="AH57" s="27" t="s">
        <v>70</v>
      </c>
      <c r="AI57" s="27" t="s">
        <v>70</v>
      </c>
      <c r="AJ57" s="27" t="s">
        <v>70</v>
      </c>
      <c r="AK57" s="27" t="s">
        <v>70</v>
      </c>
      <c r="AL57" s="27" t="s">
        <v>70</v>
      </c>
      <c r="AM57" s="27" t="s">
        <v>70</v>
      </c>
      <c r="AN57" s="27" t="s">
        <v>70</v>
      </c>
      <c r="AO57" s="27" t="s">
        <v>70</v>
      </c>
      <c r="AP57" s="27" t="s">
        <v>70</v>
      </c>
      <c r="AQ57" s="27" t="s">
        <v>70</v>
      </c>
      <c r="AR57" s="27" t="s">
        <v>70</v>
      </c>
      <c r="AS57" s="27" t="s">
        <v>70</v>
      </c>
      <c r="AT57" s="27" t="s">
        <v>70</v>
      </c>
      <c r="AU57" s="27" t="s">
        <v>70</v>
      </c>
      <c r="AV57" s="26" t="s">
        <v>70</v>
      </c>
      <c r="AW57" s="26" t="s">
        <v>70</v>
      </c>
      <c r="AX57" s="28" t="s">
        <v>70</v>
      </c>
      <c r="AY57" s="25" t="s">
        <v>70</v>
      </c>
      <c r="AZ57" s="26" t="s">
        <v>70</v>
      </c>
      <c r="BA57" s="26" t="s">
        <v>70</v>
      </c>
      <c r="BB57" s="27" t="s">
        <v>70</v>
      </c>
      <c r="BC57" s="26" t="s">
        <v>70</v>
      </c>
      <c r="BD57" s="28" t="s">
        <v>70</v>
      </c>
      <c r="BE57" s="29">
        <f>COUNTA(A57:BD57)</f>
        <v>56</v>
      </c>
      <c r="BF57" s="29">
        <f>COUNTIF(A57:BD57,"&lt;&gt;"&amp;$BF$9)</f>
        <v>4</v>
      </c>
      <c r="BG57" s="71"/>
      <c r="BH57" s="27"/>
      <c r="BI57" s="27"/>
      <c r="BJ57" s="27"/>
      <c r="BK57" s="27"/>
      <c r="BL57" s="27"/>
    </row>
    <row r="58" spans="1:64" ht="344.25" x14ac:dyDescent="0.25">
      <c r="A58" s="19" t="s">
        <v>9</v>
      </c>
      <c r="B58" s="17">
        <v>2022</v>
      </c>
      <c r="C58" s="18" t="s">
        <v>15</v>
      </c>
      <c r="D58" s="18" t="s">
        <v>122</v>
      </c>
      <c r="E58" s="21" t="s">
        <v>70</v>
      </c>
      <c r="F58" s="21" t="s">
        <v>70</v>
      </c>
      <c r="G58" s="21" t="s">
        <v>70</v>
      </c>
      <c r="H58" s="22" t="s">
        <v>70</v>
      </c>
      <c r="I58" s="23" t="s">
        <v>14</v>
      </c>
      <c r="J58" s="21" t="s">
        <v>194</v>
      </c>
      <c r="K58" s="20" t="s">
        <v>124</v>
      </c>
      <c r="L58" s="21" t="s">
        <v>195</v>
      </c>
      <c r="M58" s="20">
        <v>1112</v>
      </c>
      <c r="N58" s="20" t="s">
        <v>137</v>
      </c>
      <c r="O58" s="20" t="s">
        <v>118</v>
      </c>
      <c r="P58" s="21" t="s">
        <v>196</v>
      </c>
      <c r="Q58" s="20" t="s">
        <v>129</v>
      </c>
      <c r="R58" s="24">
        <v>44771</v>
      </c>
      <c r="S58" s="23" t="s">
        <v>70</v>
      </c>
      <c r="T58" s="21" t="s">
        <v>70</v>
      </c>
      <c r="U58" s="21" t="s">
        <v>70</v>
      </c>
      <c r="V58" s="20" t="s">
        <v>70</v>
      </c>
      <c r="W58" s="21" t="s">
        <v>70</v>
      </c>
      <c r="X58" s="20" t="s">
        <v>70</v>
      </c>
      <c r="Y58" s="20" t="s">
        <v>70</v>
      </c>
      <c r="Z58" s="20" t="s">
        <v>70</v>
      </c>
      <c r="AA58" s="21" t="s">
        <v>70</v>
      </c>
      <c r="AB58" s="20" t="s">
        <v>70</v>
      </c>
      <c r="AC58" s="20" t="s">
        <v>70</v>
      </c>
      <c r="AD58" s="62" t="s">
        <v>70</v>
      </c>
      <c r="AE58" s="63" t="s">
        <v>70</v>
      </c>
      <c r="AF58" s="25" t="s">
        <v>70</v>
      </c>
      <c r="AG58" s="26" t="s">
        <v>70</v>
      </c>
      <c r="AH58" s="27" t="s">
        <v>70</v>
      </c>
      <c r="AI58" s="27" t="s">
        <v>70</v>
      </c>
      <c r="AJ58" s="27" t="s">
        <v>70</v>
      </c>
      <c r="AK58" s="27" t="s">
        <v>70</v>
      </c>
      <c r="AL58" s="27" t="s">
        <v>70</v>
      </c>
      <c r="AM58" s="27" t="s">
        <v>70</v>
      </c>
      <c r="AN58" s="27" t="s">
        <v>70</v>
      </c>
      <c r="AO58" s="27" t="s">
        <v>70</v>
      </c>
      <c r="AP58" s="27" t="s">
        <v>70</v>
      </c>
      <c r="AQ58" s="27" t="s">
        <v>70</v>
      </c>
      <c r="AR58" s="27" t="s">
        <v>70</v>
      </c>
      <c r="AS58" s="27" t="s">
        <v>70</v>
      </c>
      <c r="AT58" s="27" t="s">
        <v>70</v>
      </c>
      <c r="AU58" s="27" t="s">
        <v>70</v>
      </c>
      <c r="AV58" s="26" t="s">
        <v>70</v>
      </c>
      <c r="AW58" s="26" t="s">
        <v>70</v>
      </c>
      <c r="AX58" s="28" t="s">
        <v>70</v>
      </c>
      <c r="AY58" s="25" t="s">
        <v>70</v>
      </c>
      <c r="AZ58" s="26" t="s">
        <v>70</v>
      </c>
      <c r="BA58" s="26" t="s">
        <v>70</v>
      </c>
      <c r="BB58" s="27" t="s">
        <v>70</v>
      </c>
      <c r="BC58" s="26" t="s">
        <v>70</v>
      </c>
      <c r="BD58" s="28" t="s">
        <v>70</v>
      </c>
      <c r="BE58" s="29">
        <f>COUNTA(A58:BD58)</f>
        <v>56</v>
      </c>
      <c r="BF58" s="29">
        <f>COUNTIF(A58:BD58,"&lt;&gt;"&amp;$BF$9)</f>
        <v>14</v>
      </c>
      <c r="BG58" s="71"/>
      <c r="BH58" s="27"/>
      <c r="BI58" s="27"/>
      <c r="BJ58" s="27"/>
      <c r="BK58" s="27"/>
      <c r="BL58" s="27"/>
    </row>
    <row r="59" spans="1:64" ht="344.25" x14ac:dyDescent="0.25">
      <c r="A59" s="19" t="s">
        <v>9</v>
      </c>
      <c r="B59" s="17">
        <v>2022</v>
      </c>
      <c r="C59" s="18" t="s">
        <v>15</v>
      </c>
      <c r="D59" s="18" t="s">
        <v>122</v>
      </c>
      <c r="E59" s="21" t="s">
        <v>70</v>
      </c>
      <c r="F59" s="21" t="s">
        <v>70</v>
      </c>
      <c r="G59" s="21" t="s">
        <v>70</v>
      </c>
      <c r="H59" s="22" t="s">
        <v>70</v>
      </c>
      <c r="I59" s="23" t="s">
        <v>14</v>
      </c>
      <c r="J59" s="21" t="s">
        <v>194</v>
      </c>
      <c r="K59" s="20" t="s">
        <v>124</v>
      </c>
      <c r="L59" s="21" t="s">
        <v>195</v>
      </c>
      <c r="M59" s="20">
        <v>1112</v>
      </c>
      <c r="N59" s="20" t="s">
        <v>137</v>
      </c>
      <c r="O59" s="20" t="s">
        <v>118</v>
      </c>
      <c r="P59" s="21" t="s">
        <v>196</v>
      </c>
      <c r="Q59" s="20" t="s">
        <v>129</v>
      </c>
      <c r="R59" s="24">
        <v>44771</v>
      </c>
      <c r="S59" s="23" t="s">
        <v>70</v>
      </c>
      <c r="T59" s="21" t="s">
        <v>70</v>
      </c>
      <c r="U59" s="21" t="s">
        <v>70</v>
      </c>
      <c r="V59" s="20" t="s">
        <v>70</v>
      </c>
      <c r="W59" s="21" t="s">
        <v>70</v>
      </c>
      <c r="X59" s="20" t="s">
        <v>70</v>
      </c>
      <c r="Y59" s="20" t="s">
        <v>70</v>
      </c>
      <c r="Z59" s="20" t="s">
        <v>70</v>
      </c>
      <c r="AA59" s="21" t="s">
        <v>70</v>
      </c>
      <c r="AB59" s="20" t="s">
        <v>70</v>
      </c>
      <c r="AC59" s="20" t="s">
        <v>70</v>
      </c>
      <c r="AD59" s="62" t="s">
        <v>70</v>
      </c>
      <c r="AE59" s="63" t="s">
        <v>70</v>
      </c>
      <c r="AF59" s="25" t="s">
        <v>70</v>
      </c>
      <c r="AG59" s="26" t="s">
        <v>70</v>
      </c>
      <c r="AH59" s="27" t="s">
        <v>70</v>
      </c>
      <c r="AI59" s="27" t="s">
        <v>70</v>
      </c>
      <c r="AJ59" s="27" t="s">
        <v>70</v>
      </c>
      <c r="AK59" s="27" t="s">
        <v>70</v>
      </c>
      <c r="AL59" s="27" t="s">
        <v>70</v>
      </c>
      <c r="AM59" s="27" t="s">
        <v>70</v>
      </c>
      <c r="AN59" s="27" t="s">
        <v>70</v>
      </c>
      <c r="AO59" s="27" t="s">
        <v>70</v>
      </c>
      <c r="AP59" s="27" t="s">
        <v>70</v>
      </c>
      <c r="AQ59" s="27" t="s">
        <v>70</v>
      </c>
      <c r="AR59" s="27" t="s">
        <v>70</v>
      </c>
      <c r="AS59" s="27" t="s">
        <v>70</v>
      </c>
      <c r="AT59" s="27" t="s">
        <v>70</v>
      </c>
      <c r="AU59" s="27" t="s">
        <v>70</v>
      </c>
      <c r="AV59" s="26" t="s">
        <v>70</v>
      </c>
      <c r="AW59" s="26" t="s">
        <v>70</v>
      </c>
      <c r="AX59" s="28" t="s">
        <v>70</v>
      </c>
      <c r="AY59" s="25" t="s">
        <v>70</v>
      </c>
      <c r="AZ59" s="26" t="s">
        <v>70</v>
      </c>
      <c r="BA59" s="26" t="s">
        <v>70</v>
      </c>
      <c r="BB59" s="27" t="s">
        <v>70</v>
      </c>
      <c r="BC59" s="26" t="s">
        <v>70</v>
      </c>
      <c r="BD59" s="28" t="s">
        <v>70</v>
      </c>
      <c r="BE59" s="29">
        <f>COUNTA(A59:BD59)</f>
        <v>56</v>
      </c>
      <c r="BF59" s="29">
        <f>COUNTIF(A59:BD59,"&lt;&gt;"&amp;$BF$9)</f>
        <v>14</v>
      </c>
      <c r="BG59" s="71"/>
      <c r="BH59" s="27"/>
      <c r="BI59" s="27"/>
      <c r="BJ59" s="27"/>
      <c r="BK59" s="27"/>
      <c r="BL59" s="27"/>
    </row>
    <row r="60" spans="1:64" x14ac:dyDescent="0.25">
      <c r="A60" s="19" t="s">
        <v>9</v>
      </c>
      <c r="B60" s="17">
        <v>2022</v>
      </c>
      <c r="C60" s="18" t="s">
        <v>15</v>
      </c>
      <c r="D60" s="18" t="s">
        <v>122</v>
      </c>
      <c r="E60" s="21" t="s">
        <v>70</v>
      </c>
      <c r="F60" s="21" t="s">
        <v>70</v>
      </c>
      <c r="G60" s="21" t="s">
        <v>70</v>
      </c>
      <c r="H60" s="22" t="s">
        <v>70</v>
      </c>
      <c r="I60" s="23" t="s">
        <v>70</v>
      </c>
      <c r="J60" s="21" t="s">
        <v>70</v>
      </c>
      <c r="K60" s="20" t="s">
        <v>70</v>
      </c>
      <c r="L60" s="21" t="s">
        <v>70</v>
      </c>
      <c r="M60" s="20" t="s">
        <v>70</v>
      </c>
      <c r="N60" s="20" t="s">
        <v>70</v>
      </c>
      <c r="O60" s="20" t="s">
        <v>70</v>
      </c>
      <c r="P60" s="21" t="s">
        <v>70</v>
      </c>
      <c r="Q60" s="20" t="s">
        <v>70</v>
      </c>
      <c r="R60" s="24" t="s">
        <v>70</v>
      </c>
      <c r="S60" s="23" t="s">
        <v>70</v>
      </c>
      <c r="T60" s="21" t="s">
        <v>70</v>
      </c>
      <c r="U60" s="21" t="s">
        <v>70</v>
      </c>
      <c r="V60" s="20" t="s">
        <v>70</v>
      </c>
      <c r="W60" s="21" t="s">
        <v>70</v>
      </c>
      <c r="X60" s="20" t="s">
        <v>70</v>
      </c>
      <c r="Y60" s="20" t="s">
        <v>70</v>
      </c>
      <c r="Z60" s="20" t="s">
        <v>70</v>
      </c>
      <c r="AA60" s="21" t="s">
        <v>70</v>
      </c>
      <c r="AB60" s="20" t="s">
        <v>70</v>
      </c>
      <c r="AC60" s="20" t="s">
        <v>70</v>
      </c>
      <c r="AD60" s="62" t="s">
        <v>70</v>
      </c>
      <c r="AE60" s="63" t="s">
        <v>70</v>
      </c>
      <c r="AF60" s="25" t="s">
        <v>70</v>
      </c>
      <c r="AG60" s="26" t="s">
        <v>70</v>
      </c>
      <c r="AH60" s="27" t="s">
        <v>70</v>
      </c>
      <c r="AI60" s="27" t="s">
        <v>70</v>
      </c>
      <c r="AJ60" s="27" t="s">
        <v>70</v>
      </c>
      <c r="AK60" s="27" t="s">
        <v>70</v>
      </c>
      <c r="AL60" s="27" t="s">
        <v>70</v>
      </c>
      <c r="AM60" s="27" t="s">
        <v>70</v>
      </c>
      <c r="AN60" s="27" t="s">
        <v>70</v>
      </c>
      <c r="AO60" s="27" t="s">
        <v>70</v>
      </c>
      <c r="AP60" s="27" t="s">
        <v>70</v>
      </c>
      <c r="AQ60" s="27" t="s">
        <v>70</v>
      </c>
      <c r="AR60" s="27" t="s">
        <v>70</v>
      </c>
      <c r="AS60" s="27" t="s">
        <v>70</v>
      </c>
      <c r="AT60" s="27" t="s">
        <v>70</v>
      </c>
      <c r="AU60" s="27" t="s">
        <v>70</v>
      </c>
      <c r="AV60" s="26" t="s">
        <v>70</v>
      </c>
      <c r="AW60" s="26" t="s">
        <v>70</v>
      </c>
      <c r="AX60" s="28" t="s">
        <v>70</v>
      </c>
      <c r="AY60" s="25" t="s">
        <v>70</v>
      </c>
      <c r="AZ60" s="26" t="s">
        <v>70</v>
      </c>
      <c r="BA60" s="26" t="s">
        <v>70</v>
      </c>
      <c r="BB60" s="27" t="s">
        <v>70</v>
      </c>
      <c r="BC60" s="26" t="s">
        <v>70</v>
      </c>
      <c r="BD60" s="28" t="s">
        <v>70</v>
      </c>
      <c r="BE60" s="29">
        <f>COUNTA(A60:BD60)</f>
        <v>56</v>
      </c>
      <c r="BF60" s="29">
        <f>COUNTIF(A60:BD60,"&lt;&gt;"&amp;$BF$9)</f>
        <v>4</v>
      </c>
      <c r="BG60" s="71"/>
      <c r="BH60" s="27"/>
      <c r="BI60" s="27"/>
      <c r="BJ60" s="27"/>
      <c r="BK60" s="27"/>
      <c r="BL60" s="27"/>
    </row>
    <row r="61" spans="1:64" x14ac:dyDescent="0.25">
      <c r="A61" s="19" t="s">
        <v>9</v>
      </c>
      <c r="B61" s="17">
        <v>2022</v>
      </c>
      <c r="C61" s="18" t="s">
        <v>15</v>
      </c>
      <c r="D61" s="18" t="s">
        <v>122</v>
      </c>
      <c r="E61" s="21" t="s">
        <v>70</v>
      </c>
      <c r="F61" s="21" t="s">
        <v>70</v>
      </c>
      <c r="G61" s="21" t="s">
        <v>70</v>
      </c>
      <c r="H61" s="22" t="s">
        <v>70</v>
      </c>
      <c r="I61" s="23" t="s">
        <v>70</v>
      </c>
      <c r="J61" s="21" t="s">
        <v>70</v>
      </c>
      <c r="K61" s="20" t="s">
        <v>70</v>
      </c>
      <c r="L61" s="21" t="s">
        <v>70</v>
      </c>
      <c r="M61" s="20" t="s">
        <v>70</v>
      </c>
      <c r="N61" s="20" t="s">
        <v>70</v>
      </c>
      <c r="O61" s="20" t="s">
        <v>70</v>
      </c>
      <c r="P61" s="21" t="s">
        <v>70</v>
      </c>
      <c r="Q61" s="20" t="s">
        <v>70</v>
      </c>
      <c r="R61" s="24" t="s">
        <v>70</v>
      </c>
      <c r="S61" s="23" t="s">
        <v>70</v>
      </c>
      <c r="T61" s="21" t="s">
        <v>70</v>
      </c>
      <c r="U61" s="21" t="s">
        <v>70</v>
      </c>
      <c r="V61" s="20" t="s">
        <v>70</v>
      </c>
      <c r="W61" s="21" t="s">
        <v>70</v>
      </c>
      <c r="X61" s="20" t="s">
        <v>70</v>
      </c>
      <c r="Y61" s="20" t="s">
        <v>70</v>
      </c>
      <c r="Z61" s="20" t="s">
        <v>70</v>
      </c>
      <c r="AA61" s="21" t="s">
        <v>70</v>
      </c>
      <c r="AB61" s="20" t="s">
        <v>70</v>
      </c>
      <c r="AC61" s="20" t="s">
        <v>70</v>
      </c>
      <c r="AD61" s="62" t="s">
        <v>70</v>
      </c>
      <c r="AE61" s="63" t="s">
        <v>70</v>
      </c>
      <c r="AF61" s="25" t="s">
        <v>70</v>
      </c>
      <c r="AG61" s="26" t="s">
        <v>70</v>
      </c>
      <c r="AH61" s="27" t="s">
        <v>70</v>
      </c>
      <c r="AI61" s="27" t="s">
        <v>70</v>
      </c>
      <c r="AJ61" s="27" t="s">
        <v>70</v>
      </c>
      <c r="AK61" s="27" t="s">
        <v>70</v>
      </c>
      <c r="AL61" s="27" t="s">
        <v>70</v>
      </c>
      <c r="AM61" s="27" t="s">
        <v>70</v>
      </c>
      <c r="AN61" s="27" t="s">
        <v>70</v>
      </c>
      <c r="AO61" s="27" t="s">
        <v>70</v>
      </c>
      <c r="AP61" s="27" t="s">
        <v>70</v>
      </c>
      <c r="AQ61" s="27" t="s">
        <v>70</v>
      </c>
      <c r="AR61" s="27" t="s">
        <v>70</v>
      </c>
      <c r="AS61" s="27" t="s">
        <v>70</v>
      </c>
      <c r="AT61" s="27" t="s">
        <v>70</v>
      </c>
      <c r="AU61" s="27" t="s">
        <v>70</v>
      </c>
      <c r="AV61" s="26" t="s">
        <v>70</v>
      </c>
      <c r="AW61" s="26" t="s">
        <v>70</v>
      </c>
      <c r="AX61" s="28" t="s">
        <v>70</v>
      </c>
      <c r="AY61" s="25" t="s">
        <v>70</v>
      </c>
      <c r="AZ61" s="26" t="s">
        <v>70</v>
      </c>
      <c r="BA61" s="26" t="s">
        <v>70</v>
      </c>
      <c r="BB61" s="27" t="s">
        <v>70</v>
      </c>
      <c r="BC61" s="26" t="s">
        <v>70</v>
      </c>
      <c r="BD61" s="28" t="s">
        <v>70</v>
      </c>
      <c r="BE61" s="29">
        <f>COUNTA(A61:BD61)</f>
        <v>56</v>
      </c>
      <c r="BF61" s="29">
        <f>COUNTIF(A61:BD61,"&lt;&gt;"&amp;$BF$9)</f>
        <v>4</v>
      </c>
      <c r="BG61" s="71"/>
      <c r="BH61" s="27"/>
      <c r="BI61" s="27"/>
      <c r="BJ61" s="27"/>
      <c r="BK61" s="27"/>
      <c r="BL61" s="27"/>
    </row>
    <row r="62" spans="1:64" x14ac:dyDescent="0.25">
      <c r="A62" s="19" t="s">
        <v>9</v>
      </c>
      <c r="B62" s="17">
        <v>2022</v>
      </c>
      <c r="C62" s="18" t="s">
        <v>15</v>
      </c>
      <c r="D62" s="18" t="s">
        <v>122</v>
      </c>
      <c r="E62" s="21" t="s">
        <v>70</v>
      </c>
      <c r="F62" s="21" t="s">
        <v>70</v>
      </c>
      <c r="G62" s="21" t="s">
        <v>70</v>
      </c>
      <c r="H62" s="22" t="s">
        <v>70</v>
      </c>
      <c r="I62" s="23" t="s">
        <v>70</v>
      </c>
      <c r="J62" s="21" t="s">
        <v>70</v>
      </c>
      <c r="K62" s="20" t="s">
        <v>70</v>
      </c>
      <c r="L62" s="21" t="s">
        <v>70</v>
      </c>
      <c r="M62" s="20" t="s">
        <v>70</v>
      </c>
      <c r="N62" s="20" t="s">
        <v>70</v>
      </c>
      <c r="O62" s="20" t="s">
        <v>70</v>
      </c>
      <c r="P62" s="21" t="s">
        <v>70</v>
      </c>
      <c r="Q62" s="20" t="s">
        <v>70</v>
      </c>
      <c r="R62" s="24" t="s">
        <v>70</v>
      </c>
      <c r="S62" s="23" t="s">
        <v>70</v>
      </c>
      <c r="T62" s="21" t="s">
        <v>70</v>
      </c>
      <c r="U62" s="21" t="s">
        <v>70</v>
      </c>
      <c r="V62" s="20" t="s">
        <v>70</v>
      </c>
      <c r="W62" s="21" t="s">
        <v>70</v>
      </c>
      <c r="X62" s="20" t="s">
        <v>70</v>
      </c>
      <c r="Y62" s="20" t="s">
        <v>70</v>
      </c>
      <c r="Z62" s="20" t="s">
        <v>70</v>
      </c>
      <c r="AA62" s="21" t="s">
        <v>70</v>
      </c>
      <c r="AB62" s="20" t="s">
        <v>70</v>
      </c>
      <c r="AC62" s="20" t="s">
        <v>70</v>
      </c>
      <c r="AD62" s="62" t="s">
        <v>70</v>
      </c>
      <c r="AE62" s="63" t="s">
        <v>70</v>
      </c>
      <c r="AF62" s="25" t="s">
        <v>70</v>
      </c>
      <c r="AG62" s="26" t="s">
        <v>70</v>
      </c>
      <c r="AH62" s="27" t="s">
        <v>70</v>
      </c>
      <c r="AI62" s="27" t="s">
        <v>70</v>
      </c>
      <c r="AJ62" s="27" t="s">
        <v>70</v>
      </c>
      <c r="AK62" s="27" t="s">
        <v>70</v>
      </c>
      <c r="AL62" s="27" t="s">
        <v>70</v>
      </c>
      <c r="AM62" s="27" t="s">
        <v>70</v>
      </c>
      <c r="AN62" s="27" t="s">
        <v>70</v>
      </c>
      <c r="AO62" s="27" t="s">
        <v>70</v>
      </c>
      <c r="AP62" s="27" t="s">
        <v>70</v>
      </c>
      <c r="AQ62" s="27" t="s">
        <v>70</v>
      </c>
      <c r="AR62" s="27" t="s">
        <v>70</v>
      </c>
      <c r="AS62" s="27" t="s">
        <v>70</v>
      </c>
      <c r="AT62" s="27" t="s">
        <v>70</v>
      </c>
      <c r="AU62" s="27" t="s">
        <v>70</v>
      </c>
      <c r="AV62" s="26" t="s">
        <v>70</v>
      </c>
      <c r="AW62" s="26" t="s">
        <v>70</v>
      </c>
      <c r="AX62" s="28" t="s">
        <v>70</v>
      </c>
      <c r="AY62" s="25" t="s">
        <v>70</v>
      </c>
      <c r="AZ62" s="26" t="s">
        <v>70</v>
      </c>
      <c r="BA62" s="26" t="s">
        <v>70</v>
      </c>
      <c r="BB62" s="27" t="s">
        <v>70</v>
      </c>
      <c r="BC62" s="26" t="s">
        <v>70</v>
      </c>
      <c r="BD62" s="28" t="s">
        <v>70</v>
      </c>
      <c r="BE62" s="29">
        <f>COUNTA(A62:BD62)</f>
        <v>56</v>
      </c>
      <c r="BF62" s="29">
        <f>COUNTIF(A62:BD62,"&lt;&gt;"&amp;$BF$9)</f>
        <v>4</v>
      </c>
      <c r="BG62" s="71"/>
      <c r="BH62" s="27"/>
      <c r="BI62" s="27"/>
      <c r="BJ62" s="27"/>
      <c r="BK62" s="27"/>
      <c r="BL62" s="27"/>
    </row>
    <row r="63" spans="1:64" x14ac:dyDescent="0.25">
      <c r="A63" s="19" t="s">
        <v>9</v>
      </c>
      <c r="B63" s="17">
        <v>2022</v>
      </c>
      <c r="C63" s="18" t="s">
        <v>15</v>
      </c>
      <c r="D63" s="18" t="s">
        <v>122</v>
      </c>
      <c r="E63" s="21" t="s">
        <v>70</v>
      </c>
      <c r="F63" s="21" t="s">
        <v>70</v>
      </c>
      <c r="G63" s="21" t="s">
        <v>70</v>
      </c>
      <c r="H63" s="22" t="s">
        <v>70</v>
      </c>
      <c r="I63" s="23" t="s">
        <v>70</v>
      </c>
      <c r="J63" s="21" t="s">
        <v>70</v>
      </c>
      <c r="K63" s="20" t="s">
        <v>70</v>
      </c>
      <c r="L63" s="21" t="s">
        <v>70</v>
      </c>
      <c r="M63" s="20" t="s">
        <v>70</v>
      </c>
      <c r="N63" s="20" t="s">
        <v>70</v>
      </c>
      <c r="O63" s="20" t="s">
        <v>70</v>
      </c>
      <c r="P63" s="21" t="s">
        <v>70</v>
      </c>
      <c r="Q63" s="20" t="s">
        <v>70</v>
      </c>
      <c r="R63" s="24" t="s">
        <v>70</v>
      </c>
      <c r="S63" s="23" t="s">
        <v>70</v>
      </c>
      <c r="T63" s="21" t="s">
        <v>70</v>
      </c>
      <c r="U63" s="21" t="s">
        <v>70</v>
      </c>
      <c r="V63" s="20" t="s">
        <v>70</v>
      </c>
      <c r="W63" s="21" t="s">
        <v>70</v>
      </c>
      <c r="X63" s="20" t="s">
        <v>70</v>
      </c>
      <c r="Y63" s="20" t="s">
        <v>70</v>
      </c>
      <c r="Z63" s="20" t="s">
        <v>70</v>
      </c>
      <c r="AA63" s="21" t="s">
        <v>70</v>
      </c>
      <c r="AB63" s="20" t="s">
        <v>70</v>
      </c>
      <c r="AC63" s="20" t="s">
        <v>70</v>
      </c>
      <c r="AD63" s="62" t="s">
        <v>70</v>
      </c>
      <c r="AE63" s="63" t="s">
        <v>70</v>
      </c>
      <c r="AF63" s="25" t="s">
        <v>70</v>
      </c>
      <c r="AG63" s="26" t="s">
        <v>70</v>
      </c>
      <c r="AH63" s="27" t="s">
        <v>70</v>
      </c>
      <c r="AI63" s="27" t="s">
        <v>70</v>
      </c>
      <c r="AJ63" s="27" t="s">
        <v>70</v>
      </c>
      <c r="AK63" s="27" t="s">
        <v>70</v>
      </c>
      <c r="AL63" s="27" t="s">
        <v>70</v>
      </c>
      <c r="AM63" s="27" t="s">
        <v>70</v>
      </c>
      <c r="AN63" s="27" t="s">
        <v>70</v>
      </c>
      <c r="AO63" s="27" t="s">
        <v>70</v>
      </c>
      <c r="AP63" s="27" t="s">
        <v>70</v>
      </c>
      <c r="AQ63" s="27" t="s">
        <v>70</v>
      </c>
      <c r="AR63" s="27" t="s">
        <v>70</v>
      </c>
      <c r="AS63" s="27" t="s">
        <v>70</v>
      </c>
      <c r="AT63" s="27" t="s">
        <v>70</v>
      </c>
      <c r="AU63" s="27" t="s">
        <v>70</v>
      </c>
      <c r="AV63" s="26" t="s">
        <v>70</v>
      </c>
      <c r="AW63" s="26" t="s">
        <v>70</v>
      </c>
      <c r="AX63" s="28" t="s">
        <v>70</v>
      </c>
      <c r="AY63" s="25" t="s">
        <v>70</v>
      </c>
      <c r="AZ63" s="26" t="s">
        <v>70</v>
      </c>
      <c r="BA63" s="26" t="s">
        <v>70</v>
      </c>
      <c r="BB63" s="27" t="s">
        <v>70</v>
      </c>
      <c r="BC63" s="26" t="s">
        <v>70</v>
      </c>
      <c r="BD63" s="28" t="s">
        <v>70</v>
      </c>
      <c r="BE63" s="29">
        <f>COUNTA(A63:BD63)</f>
        <v>56</v>
      </c>
      <c r="BF63" s="29">
        <f>COUNTIF(A63:BD63,"&lt;&gt;"&amp;$BF$9)</f>
        <v>4</v>
      </c>
      <c r="BG63" s="71"/>
      <c r="BH63" s="27"/>
      <c r="BI63" s="27"/>
      <c r="BJ63" s="27"/>
      <c r="BK63" s="27"/>
      <c r="BL63" s="27"/>
    </row>
    <row r="64" spans="1:64" ht="409.5" x14ac:dyDescent="0.25">
      <c r="A64" s="19" t="s">
        <v>101</v>
      </c>
      <c r="B64" s="17">
        <v>2022</v>
      </c>
      <c r="C64" s="18" t="s">
        <v>15</v>
      </c>
      <c r="D64" s="18" t="s">
        <v>122</v>
      </c>
      <c r="E64" s="21" t="s">
        <v>70</v>
      </c>
      <c r="F64" s="21" t="s">
        <v>70</v>
      </c>
      <c r="G64" s="21" t="s">
        <v>70</v>
      </c>
      <c r="H64" s="22" t="s">
        <v>70</v>
      </c>
      <c r="I64" s="23" t="s">
        <v>14</v>
      </c>
      <c r="J64" s="21" t="s">
        <v>197</v>
      </c>
      <c r="K64" s="20" t="s">
        <v>124</v>
      </c>
      <c r="L64" s="21" t="s">
        <v>198</v>
      </c>
      <c r="M64" s="20" t="s">
        <v>199</v>
      </c>
      <c r="N64" s="20" t="s">
        <v>137</v>
      </c>
      <c r="O64" s="20" t="s">
        <v>118</v>
      </c>
      <c r="P64" s="21" t="s">
        <v>200</v>
      </c>
      <c r="Q64" s="20" t="s">
        <v>129</v>
      </c>
      <c r="R64" s="24">
        <v>44865</v>
      </c>
      <c r="S64" s="23" t="s">
        <v>70</v>
      </c>
      <c r="T64" s="21" t="s">
        <v>70</v>
      </c>
      <c r="U64" s="21" t="s">
        <v>70</v>
      </c>
      <c r="V64" s="20" t="s">
        <v>70</v>
      </c>
      <c r="W64" s="21" t="s">
        <v>70</v>
      </c>
      <c r="X64" s="20" t="s">
        <v>70</v>
      </c>
      <c r="Y64" s="20" t="s">
        <v>70</v>
      </c>
      <c r="Z64" s="20" t="s">
        <v>70</v>
      </c>
      <c r="AA64" s="21" t="s">
        <v>70</v>
      </c>
      <c r="AB64" s="20" t="s">
        <v>70</v>
      </c>
      <c r="AC64" s="20" t="s">
        <v>70</v>
      </c>
      <c r="AD64" s="62" t="s">
        <v>70</v>
      </c>
      <c r="AE64" s="63" t="s">
        <v>70</v>
      </c>
      <c r="AF64" s="25" t="s">
        <v>70</v>
      </c>
      <c r="AG64" s="26" t="s">
        <v>70</v>
      </c>
      <c r="AH64" s="27" t="s">
        <v>70</v>
      </c>
      <c r="AI64" s="27" t="s">
        <v>70</v>
      </c>
      <c r="AJ64" s="27" t="s">
        <v>70</v>
      </c>
      <c r="AK64" s="27" t="s">
        <v>70</v>
      </c>
      <c r="AL64" s="27" t="s">
        <v>70</v>
      </c>
      <c r="AM64" s="27" t="s">
        <v>70</v>
      </c>
      <c r="AN64" s="27" t="s">
        <v>70</v>
      </c>
      <c r="AO64" s="27" t="s">
        <v>70</v>
      </c>
      <c r="AP64" s="27" t="s">
        <v>70</v>
      </c>
      <c r="AQ64" s="27" t="s">
        <v>70</v>
      </c>
      <c r="AR64" s="27" t="s">
        <v>70</v>
      </c>
      <c r="AS64" s="27" t="s">
        <v>70</v>
      </c>
      <c r="AT64" s="27" t="s">
        <v>70</v>
      </c>
      <c r="AU64" s="27" t="s">
        <v>70</v>
      </c>
      <c r="AV64" s="26" t="s">
        <v>70</v>
      </c>
      <c r="AW64" s="26" t="s">
        <v>70</v>
      </c>
      <c r="AX64" s="28" t="s">
        <v>70</v>
      </c>
      <c r="AY64" s="25" t="s">
        <v>70</v>
      </c>
      <c r="AZ64" s="26" t="s">
        <v>70</v>
      </c>
      <c r="BA64" s="26" t="s">
        <v>70</v>
      </c>
      <c r="BB64" s="27" t="s">
        <v>70</v>
      </c>
      <c r="BC64" s="26" t="s">
        <v>70</v>
      </c>
      <c r="BD64" s="28" t="s">
        <v>70</v>
      </c>
      <c r="BE64" s="29">
        <f>COUNTA(A64:BD64)</f>
        <v>56</v>
      </c>
      <c r="BF64" s="29">
        <f>COUNTIF(A64:BD64,"&lt;&gt;"&amp;$BF$9)</f>
        <v>14</v>
      </c>
      <c r="BG64" s="71"/>
      <c r="BH64" s="27"/>
      <c r="BI64" s="27"/>
      <c r="BJ64" s="27"/>
      <c r="BK64" s="27"/>
      <c r="BL64" s="27"/>
    </row>
    <row r="65" spans="1:64" ht="409.5" x14ac:dyDescent="0.25">
      <c r="A65" s="19" t="s">
        <v>101</v>
      </c>
      <c r="B65" s="17">
        <v>2022</v>
      </c>
      <c r="C65" s="18" t="s">
        <v>15</v>
      </c>
      <c r="D65" s="18" t="s">
        <v>122</v>
      </c>
      <c r="E65" s="21" t="s">
        <v>70</v>
      </c>
      <c r="F65" s="21" t="s">
        <v>70</v>
      </c>
      <c r="G65" s="21" t="s">
        <v>70</v>
      </c>
      <c r="H65" s="22" t="s">
        <v>70</v>
      </c>
      <c r="I65" s="23" t="s">
        <v>14</v>
      </c>
      <c r="J65" s="21" t="s">
        <v>201</v>
      </c>
      <c r="K65" s="20" t="s">
        <v>124</v>
      </c>
      <c r="L65" s="21" t="s">
        <v>202</v>
      </c>
      <c r="M65" s="20" t="s">
        <v>203</v>
      </c>
      <c r="N65" s="20" t="s">
        <v>137</v>
      </c>
      <c r="O65" s="20" t="s">
        <v>118</v>
      </c>
      <c r="P65" s="21" t="s">
        <v>204</v>
      </c>
      <c r="Q65" s="20" t="s">
        <v>129</v>
      </c>
      <c r="R65" s="24">
        <v>44926</v>
      </c>
      <c r="S65" s="23" t="s">
        <v>70</v>
      </c>
      <c r="T65" s="21" t="s">
        <v>70</v>
      </c>
      <c r="U65" s="21" t="s">
        <v>70</v>
      </c>
      <c r="V65" s="20" t="s">
        <v>70</v>
      </c>
      <c r="W65" s="21" t="s">
        <v>70</v>
      </c>
      <c r="X65" s="20" t="s">
        <v>70</v>
      </c>
      <c r="Y65" s="20" t="s">
        <v>70</v>
      </c>
      <c r="Z65" s="20" t="s">
        <v>70</v>
      </c>
      <c r="AA65" s="21" t="s">
        <v>70</v>
      </c>
      <c r="AB65" s="20" t="s">
        <v>70</v>
      </c>
      <c r="AC65" s="20" t="s">
        <v>70</v>
      </c>
      <c r="AD65" s="62" t="s">
        <v>70</v>
      </c>
      <c r="AE65" s="63" t="s">
        <v>70</v>
      </c>
      <c r="AF65" s="25" t="s">
        <v>70</v>
      </c>
      <c r="AG65" s="26" t="s">
        <v>70</v>
      </c>
      <c r="AH65" s="27" t="s">
        <v>70</v>
      </c>
      <c r="AI65" s="27" t="s">
        <v>70</v>
      </c>
      <c r="AJ65" s="27" t="s">
        <v>70</v>
      </c>
      <c r="AK65" s="27" t="s">
        <v>70</v>
      </c>
      <c r="AL65" s="27" t="s">
        <v>70</v>
      </c>
      <c r="AM65" s="27" t="s">
        <v>70</v>
      </c>
      <c r="AN65" s="27" t="s">
        <v>70</v>
      </c>
      <c r="AO65" s="27" t="s">
        <v>70</v>
      </c>
      <c r="AP65" s="27" t="s">
        <v>70</v>
      </c>
      <c r="AQ65" s="27" t="s">
        <v>70</v>
      </c>
      <c r="AR65" s="27" t="s">
        <v>70</v>
      </c>
      <c r="AS65" s="27" t="s">
        <v>70</v>
      </c>
      <c r="AT65" s="27" t="s">
        <v>70</v>
      </c>
      <c r="AU65" s="27" t="s">
        <v>70</v>
      </c>
      <c r="AV65" s="26" t="s">
        <v>70</v>
      </c>
      <c r="AW65" s="26" t="s">
        <v>70</v>
      </c>
      <c r="AX65" s="28" t="s">
        <v>70</v>
      </c>
      <c r="AY65" s="25" t="s">
        <v>70</v>
      </c>
      <c r="AZ65" s="26" t="s">
        <v>70</v>
      </c>
      <c r="BA65" s="26" t="s">
        <v>70</v>
      </c>
      <c r="BB65" s="27" t="s">
        <v>70</v>
      </c>
      <c r="BC65" s="26" t="s">
        <v>70</v>
      </c>
      <c r="BD65" s="28" t="s">
        <v>70</v>
      </c>
      <c r="BE65" s="29">
        <f>COUNTA(A65:BD65)</f>
        <v>56</v>
      </c>
      <c r="BF65" s="29">
        <f>COUNTIF(A65:BD65,"&lt;&gt;"&amp;$BF$9)</f>
        <v>14</v>
      </c>
      <c r="BG65" s="71"/>
      <c r="BH65" s="27"/>
      <c r="BI65" s="27"/>
      <c r="BJ65" s="27"/>
      <c r="BK65" s="27"/>
      <c r="BL65" s="27"/>
    </row>
    <row r="66" spans="1:64" ht="25.5" x14ac:dyDescent="0.25">
      <c r="A66" s="19" t="s">
        <v>101</v>
      </c>
      <c r="B66" s="17">
        <v>2022</v>
      </c>
      <c r="C66" s="18" t="s">
        <v>15</v>
      </c>
      <c r="D66" s="18" t="s">
        <v>122</v>
      </c>
      <c r="E66" s="21" t="s">
        <v>70</v>
      </c>
      <c r="F66" s="21" t="s">
        <v>70</v>
      </c>
      <c r="G66" s="21" t="s">
        <v>70</v>
      </c>
      <c r="H66" s="22" t="s">
        <v>70</v>
      </c>
      <c r="I66" s="23" t="s">
        <v>70</v>
      </c>
      <c r="J66" s="21" t="s">
        <v>70</v>
      </c>
      <c r="K66" s="20" t="s">
        <v>70</v>
      </c>
      <c r="L66" s="21" t="s">
        <v>70</v>
      </c>
      <c r="M66" s="20" t="s">
        <v>70</v>
      </c>
      <c r="N66" s="20" t="s">
        <v>70</v>
      </c>
      <c r="O66" s="20" t="s">
        <v>70</v>
      </c>
      <c r="P66" s="21" t="s">
        <v>70</v>
      </c>
      <c r="Q66" s="20" t="s">
        <v>70</v>
      </c>
      <c r="R66" s="24" t="s">
        <v>70</v>
      </c>
      <c r="S66" s="23" t="s">
        <v>70</v>
      </c>
      <c r="T66" s="21" t="s">
        <v>70</v>
      </c>
      <c r="U66" s="21" t="s">
        <v>70</v>
      </c>
      <c r="V66" s="20" t="s">
        <v>70</v>
      </c>
      <c r="W66" s="21" t="s">
        <v>70</v>
      </c>
      <c r="X66" s="20" t="s">
        <v>70</v>
      </c>
      <c r="Y66" s="20" t="s">
        <v>70</v>
      </c>
      <c r="Z66" s="20" t="s">
        <v>70</v>
      </c>
      <c r="AA66" s="21" t="s">
        <v>70</v>
      </c>
      <c r="AB66" s="20" t="s">
        <v>70</v>
      </c>
      <c r="AC66" s="20" t="s">
        <v>70</v>
      </c>
      <c r="AD66" s="62" t="s">
        <v>70</v>
      </c>
      <c r="AE66" s="63" t="s">
        <v>70</v>
      </c>
      <c r="AF66" s="25" t="s">
        <v>70</v>
      </c>
      <c r="AG66" s="26" t="s">
        <v>70</v>
      </c>
      <c r="AH66" s="27" t="s">
        <v>70</v>
      </c>
      <c r="AI66" s="27" t="s">
        <v>70</v>
      </c>
      <c r="AJ66" s="27" t="s">
        <v>70</v>
      </c>
      <c r="AK66" s="27" t="s">
        <v>70</v>
      </c>
      <c r="AL66" s="27" t="s">
        <v>70</v>
      </c>
      <c r="AM66" s="27" t="s">
        <v>70</v>
      </c>
      <c r="AN66" s="27" t="s">
        <v>70</v>
      </c>
      <c r="AO66" s="27" t="s">
        <v>70</v>
      </c>
      <c r="AP66" s="27" t="s">
        <v>70</v>
      </c>
      <c r="AQ66" s="27" t="s">
        <v>70</v>
      </c>
      <c r="AR66" s="27" t="s">
        <v>70</v>
      </c>
      <c r="AS66" s="27" t="s">
        <v>70</v>
      </c>
      <c r="AT66" s="27" t="s">
        <v>70</v>
      </c>
      <c r="AU66" s="27" t="s">
        <v>70</v>
      </c>
      <c r="AV66" s="26" t="s">
        <v>70</v>
      </c>
      <c r="AW66" s="26" t="s">
        <v>70</v>
      </c>
      <c r="AX66" s="28" t="s">
        <v>70</v>
      </c>
      <c r="AY66" s="25" t="s">
        <v>70</v>
      </c>
      <c r="AZ66" s="26" t="s">
        <v>70</v>
      </c>
      <c r="BA66" s="26" t="s">
        <v>70</v>
      </c>
      <c r="BB66" s="27" t="s">
        <v>70</v>
      </c>
      <c r="BC66" s="26" t="s">
        <v>70</v>
      </c>
      <c r="BD66" s="28" t="s">
        <v>70</v>
      </c>
      <c r="BE66" s="29">
        <f>COUNTA(A66:BD66)</f>
        <v>56</v>
      </c>
      <c r="BF66" s="29">
        <f>COUNTIF(A66:BD66,"&lt;&gt;"&amp;$BF$9)</f>
        <v>4</v>
      </c>
      <c r="BG66" s="71"/>
      <c r="BH66" s="27"/>
      <c r="BI66" s="27"/>
      <c r="BJ66" s="27"/>
      <c r="BK66" s="27"/>
      <c r="BL66" s="27"/>
    </row>
    <row r="67" spans="1:64" ht="25.5" x14ac:dyDescent="0.25">
      <c r="A67" s="19" t="s">
        <v>101</v>
      </c>
      <c r="B67" s="17">
        <v>2022</v>
      </c>
      <c r="C67" s="18" t="s">
        <v>15</v>
      </c>
      <c r="D67" s="18" t="s">
        <v>122</v>
      </c>
      <c r="E67" s="21" t="s">
        <v>70</v>
      </c>
      <c r="F67" s="21" t="s">
        <v>70</v>
      </c>
      <c r="G67" s="21" t="s">
        <v>70</v>
      </c>
      <c r="H67" s="22" t="s">
        <v>70</v>
      </c>
      <c r="I67" s="23" t="s">
        <v>70</v>
      </c>
      <c r="J67" s="21" t="s">
        <v>70</v>
      </c>
      <c r="K67" s="20" t="s">
        <v>70</v>
      </c>
      <c r="L67" s="21" t="s">
        <v>70</v>
      </c>
      <c r="M67" s="20" t="s">
        <v>70</v>
      </c>
      <c r="N67" s="20" t="s">
        <v>70</v>
      </c>
      <c r="O67" s="20" t="s">
        <v>70</v>
      </c>
      <c r="P67" s="21" t="s">
        <v>70</v>
      </c>
      <c r="Q67" s="20" t="s">
        <v>70</v>
      </c>
      <c r="R67" s="24" t="s">
        <v>70</v>
      </c>
      <c r="S67" s="23" t="s">
        <v>70</v>
      </c>
      <c r="T67" s="21" t="s">
        <v>70</v>
      </c>
      <c r="U67" s="21" t="s">
        <v>70</v>
      </c>
      <c r="V67" s="20" t="s">
        <v>70</v>
      </c>
      <c r="W67" s="21" t="s">
        <v>70</v>
      </c>
      <c r="X67" s="20" t="s">
        <v>70</v>
      </c>
      <c r="Y67" s="20" t="s">
        <v>70</v>
      </c>
      <c r="Z67" s="20" t="s">
        <v>70</v>
      </c>
      <c r="AA67" s="21" t="s">
        <v>70</v>
      </c>
      <c r="AB67" s="20" t="s">
        <v>70</v>
      </c>
      <c r="AC67" s="20" t="s">
        <v>70</v>
      </c>
      <c r="AD67" s="62" t="s">
        <v>70</v>
      </c>
      <c r="AE67" s="63" t="s">
        <v>70</v>
      </c>
      <c r="AF67" s="25" t="s">
        <v>70</v>
      </c>
      <c r="AG67" s="26" t="s">
        <v>70</v>
      </c>
      <c r="AH67" s="27" t="s">
        <v>70</v>
      </c>
      <c r="AI67" s="27" t="s">
        <v>70</v>
      </c>
      <c r="AJ67" s="27" t="s">
        <v>70</v>
      </c>
      <c r="AK67" s="27" t="s">
        <v>70</v>
      </c>
      <c r="AL67" s="27" t="s">
        <v>70</v>
      </c>
      <c r="AM67" s="27" t="s">
        <v>70</v>
      </c>
      <c r="AN67" s="27" t="s">
        <v>70</v>
      </c>
      <c r="AO67" s="27" t="s">
        <v>70</v>
      </c>
      <c r="AP67" s="27" t="s">
        <v>70</v>
      </c>
      <c r="AQ67" s="27" t="s">
        <v>70</v>
      </c>
      <c r="AR67" s="27" t="s">
        <v>70</v>
      </c>
      <c r="AS67" s="27" t="s">
        <v>70</v>
      </c>
      <c r="AT67" s="27" t="s">
        <v>70</v>
      </c>
      <c r="AU67" s="27" t="s">
        <v>70</v>
      </c>
      <c r="AV67" s="26" t="s">
        <v>70</v>
      </c>
      <c r="AW67" s="26" t="s">
        <v>70</v>
      </c>
      <c r="AX67" s="28" t="s">
        <v>70</v>
      </c>
      <c r="AY67" s="25" t="s">
        <v>70</v>
      </c>
      <c r="AZ67" s="26" t="s">
        <v>70</v>
      </c>
      <c r="BA67" s="26" t="s">
        <v>70</v>
      </c>
      <c r="BB67" s="27" t="s">
        <v>70</v>
      </c>
      <c r="BC67" s="26" t="s">
        <v>70</v>
      </c>
      <c r="BD67" s="28" t="s">
        <v>70</v>
      </c>
      <c r="BE67" s="29">
        <f>COUNTA(A67:BD67)</f>
        <v>56</v>
      </c>
      <c r="BF67" s="29">
        <f>COUNTIF(A67:BD67,"&lt;&gt;"&amp;$BF$9)</f>
        <v>4</v>
      </c>
      <c r="BG67" s="71"/>
      <c r="BH67" s="27"/>
      <c r="BI67" s="27"/>
      <c r="BJ67" s="27"/>
      <c r="BK67" s="27"/>
      <c r="BL67" s="27"/>
    </row>
    <row r="68" spans="1:64" ht="216.75" x14ac:dyDescent="0.25">
      <c r="A68" s="19" t="s">
        <v>11</v>
      </c>
      <c r="B68" s="17">
        <v>2022</v>
      </c>
      <c r="C68" s="18" t="s">
        <v>15</v>
      </c>
      <c r="D68" s="18" t="s">
        <v>122</v>
      </c>
      <c r="E68" s="21" t="s">
        <v>70</v>
      </c>
      <c r="F68" s="21" t="s">
        <v>70</v>
      </c>
      <c r="G68" s="21" t="s">
        <v>70</v>
      </c>
      <c r="H68" s="22" t="s">
        <v>70</v>
      </c>
      <c r="I68" s="23" t="s">
        <v>14</v>
      </c>
      <c r="J68" s="21" t="s">
        <v>205</v>
      </c>
      <c r="K68" s="20" t="s">
        <v>124</v>
      </c>
      <c r="L68" s="21" t="s">
        <v>206</v>
      </c>
      <c r="M68" s="20">
        <v>1075</v>
      </c>
      <c r="N68" s="20" t="s">
        <v>137</v>
      </c>
      <c r="O68" s="20" t="s">
        <v>118</v>
      </c>
      <c r="P68" s="21" t="s">
        <v>207</v>
      </c>
      <c r="Q68" s="20" t="s">
        <v>129</v>
      </c>
      <c r="R68" s="24">
        <v>44895</v>
      </c>
      <c r="S68" s="23" t="s">
        <v>70</v>
      </c>
      <c r="T68" s="21" t="s">
        <v>70</v>
      </c>
      <c r="U68" s="21" t="s">
        <v>70</v>
      </c>
      <c r="V68" s="20" t="s">
        <v>70</v>
      </c>
      <c r="W68" s="21" t="s">
        <v>70</v>
      </c>
      <c r="X68" s="20" t="s">
        <v>70</v>
      </c>
      <c r="Y68" s="20" t="s">
        <v>70</v>
      </c>
      <c r="Z68" s="20" t="s">
        <v>70</v>
      </c>
      <c r="AA68" s="21" t="s">
        <v>70</v>
      </c>
      <c r="AB68" s="20" t="s">
        <v>70</v>
      </c>
      <c r="AC68" s="20" t="s">
        <v>70</v>
      </c>
      <c r="AD68" s="62" t="s">
        <v>70</v>
      </c>
      <c r="AE68" s="63" t="s">
        <v>70</v>
      </c>
      <c r="AF68" s="25" t="s">
        <v>70</v>
      </c>
      <c r="AG68" s="26" t="s">
        <v>70</v>
      </c>
      <c r="AH68" s="27" t="s">
        <v>70</v>
      </c>
      <c r="AI68" s="27" t="s">
        <v>70</v>
      </c>
      <c r="AJ68" s="27" t="s">
        <v>70</v>
      </c>
      <c r="AK68" s="27" t="s">
        <v>70</v>
      </c>
      <c r="AL68" s="27" t="s">
        <v>70</v>
      </c>
      <c r="AM68" s="27" t="s">
        <v>70</v>
      </c>
      <c r="AN68" s="27" t="s">
        <v>70</v>
      </c>
      <c r="AO68" s="27" t="s">
        <v>70</v>
      </c>
      <c r="AP68" s="27" t="s">
        <v>70</v>
      </c>
      <c r="AQ68" s="27" t="s">
        <v>70</v>
      </c>
      <c r="AR68" s="27" t="s">
        <v>70</v>
      </c>
      <c r="AS68" s="27" t="s">
        <v>70</v>
      </c>
      <c r="AT68" s="27" t="s">
        <v>70</v>
      </c>
      <c r="AU68" s="27" t="s">
        <v>70</v>
      </c>
      <c r="AV68" s="26" t="s">
        <v>70</v>
      </c>
      <c r="AW68" s="26" t="s">
        <v>70</v>
      </c>
      <c r="AX68" s="28" t="s">
        <v>70</v>
      </c>
      <c r="AY68" s="25" t="s">
        <v>70</v>
      </c>
      <c r="AZ68" s="26" t="s">
        <v>70</v>
      </c>
      <c r="BA68" s="26" t="s">
        <v>70</v>
      </c>
      <c r="BB68" s="27" t="s">
        <v>70</v>
      </c>
      <c r="BC68" s="26" t="s">
        <v>70</v>
      </c>
      <c r="BD68" s="28" t="s">
        <v>70</v>
      </c>
      <c r="BE68" s="29">
        <f>COUNTA(A68:BD68)</f>
        <v>56</v>
      </c>
      <c r="BF68" s="29">
        <f>COUNTIF(A68:BD68,"&lt;&gt;"&amp;$BF$9)</f>
        <v>14</v>
      </c>
      <c r="BG68" s="71"/>
      <c r="BH68" s="27"/>
      <c r="BI68" s="27"/>
      <c r="BJ68" s="27"/>
      <c r="BK68" s="27"/>
      <c r="BL68" s="27"/>
    </row>
    <row r="69" spans="1:64" x14ac:dyDescent="0.25">
      <c r="A69" s="19" t="s">
        <v>11</v>
      </c>
      <c r="B69" s="17">
        <v>2022</v>
      </c>
      <c r="C69" s="18" t="s">
        <v>15</v>
      </c>
      <c r="D69" s="18" t="s">
        <v>122</v>
      </c>
      <c r="E69" s="21" t="s">
        <v>70</v>
      </c>
      <c r="F69" s="21" t="s">
        <v>70</v>
      </c>
      <c r="G69" s="21" t="s">
        <v>70</v>
      </c>
      <c r="H69" s="22" t="s">
        <v>70</v>
      </c>
      <c r="I69" s="23" t="s">
        <v>70</v>
      </c>
      <c r="J69" s="21" t="s">
        <v>70</v>
      </c>
      <c r="K69" s="20" t="s">
        <v>70</v>
      </c>
      <c r="L69" s="21" t="s">
        <v>70</v>
      </c>
      <c r="M69" s="20" t="s">
        <v>70</v>
      </c>
      <c r="N69" s="20" t="s">
        <v>70</v>
      </c>
      <c r="O69" s="20" t="s">
        <v>70</v>
      </c>
      <c r="P69" s="21" t="s">
        <v>70</v>
      </c>
      <c r="Q69" s="20" t="s">
        <v>70</v>
      </c>
      <c r="R69" s="24" t="s">
        <v>70</v>
      </c>
      <c r="S69" s="23" t="s">
        <v>70</v>
      </c>
      <c r="T69" s="21" t="s">
        <v>70</v>
      </c>
      <c r="U69" s="21" t="s">
        <v>70</v>
      </c>
      <c r="V69" s="20" t="s">
        <v>70</v>
      </c>
      <c r="W69" s="21" t="s">
        <v>70</v>
      </c>
      <c r="X69" s="20" t="s">
        <v>70</v>
      </c>
      <c r="Y69" s="20" t="s">
        <v>70</v>
      </c>
      <c r="Z69" s="20" t="s">
        <v>70</v>
      </c>
      <c r="AA69" s="21" t="s">
        <v>70</v>
      </c>
      <c r="AB69" s="20" t="s">
        <v>70</v>
      </c>
      <c r="AC69" s="20" t="s">
        <v>70</v>
      </c>
      <c r="AD69" s="62" t="s">
        <v>70</v>
      </c>
      <c r="AE69" s="63" t="s">
        <v>70</v>
      </c>
      <c r="AF69" s="25" t="s">
        <v>70</v>
      </c>
      <c r="AG69" s="26" t="s">
        <v>70</v>
      </c>
      <c r="AH69" s="27" t="s">
        <v>70</v>
      </c>
      <c r="AI69" s="27" t="s">
        <v>70</v>
      </c>
      <c r="AJ69" s="27" t="s">
        <v>70</v>
      </c>
      <c r="AK69" s="27" t="s">
        <v>70</v>
      </c>
      <c r="AL69" s="27" t="s">
        <v>70</v>
      </c>
      <c r="AM69" s="27" t="s">
        <v>70</v>
      </c>
      <c r="AN69" s="27" t="s">
        <v>70</v>
      </c>
      <c r="AO69" s="27" t="s">
        <v>70</v>
      </c>
      <c r="AP69" s="27" t="s">
        <v>70</v>
      </c>
      <c r="AQ69" s="27" t="s">
        <v>70</v>
      </c>
      <c r="AR69" s="27" t="s">
        <v>70</v>
      </c>
      <c r="AS69" s="27" t="s">
        <v>70</v>
      </c>
      <c r="AT69" s="27" t="s">
        <v>70</v>
      </c>
      <c r="AU69" s="27" t="s">
        <v>70</v>
      </c>
      <c r="AV69" s="26" t="s">
        <v>70</v>
      </c>
      <c r="AW69" s="26" t="s">
        <v>70</v>
      </c>
      <c r="AX69" s="28" t="s">
        <v>70</v>
      </c>
      <c r="AY69" s="25" t="s">
        <v>70</v>
      </c>
      <c r="AZ69" s="26" t="s">
        <v>70</v>
      </c>
      <c r="BA69" s="26" t="s">
        <v>70</v>
      </c>
      <c r="BB69" s="27" t="s">
        <v>70</v>
      </c>
      <c r="BC69" s="26" t="s">
        <v>70</v>
      </c>
      <c r="BD69" s="28" t="s">
        <v>70</v>
      </c>
      <c r="BE69" s="29">
        <f>COUNTA(A69:BD69)</f>
        <v>56</v>
      </c>
      <c r="BF69" s="29">
        <f>COUNTIF(A69:BD69,"&lt;&gt;"&amp;$BF$9)</f>
        <v>4</v>
      </c>
      <c r="BG69" s="71"/>
      <c r="BH69" s="27"/>
      <c r="BI69" s="27"/>
      <c r="BJ69" s="27"/>
      <c r="BK69" s="27"/>
      <c r="BL69" s="27"/>
    </row>
    <row r="70" spans="1:64" x14ac:dyDescent="0.25">
      <c r="A70" s="19" t="s">
        <v>11</v>
      </c>
      <c r="B70" s="17">
        <v>2022</v>
      </c>
      <c r="C70" s="18" t="s">
        <v>15</v>
      </c>
      <c r="D70" s="18" t="s">
        <v>122</v>
      </c>
      <c r="E70" s="21" t="s">
        <v>70</v>
      </c>
      <c r="F70" s="21" t="s">
        <v>70</v>
      </c>
      <c r="G70" s="21" t="s">
        <v>70</v>
      </c>
      <c r="H70" s="22" t="s">
        <v>70</v>
      </c>
      <c r="I70" s="23" t="s">
        <v>70</v>
      </c>
      <c r="J70" s="21" t="s">
        <v>70</v>
      </c>
      <c r="K70" s="20" t="s">
        <v>70</v>
      </c>
      <c r="L70" s="21" t="s">
        <v>70</v>
      </c>
      <c r="M70" s="20" t="s">
        <v>70</v>
      </c>
      <c r="N70" s="20" t="s">
        <v>70</v>
      </c>
      <c r="O70" s="20" t="s">
        <v>70</v>
      </c>
      <c r="P70" s="21" t="s">
        <v>70</v>
      </c>
      <c r="Q70" s="20" t="s">
        <v>70</v>
      </c>
      <c r="R70" s="24" t="s">
        <v>70</v>
      </c>
      <c r="S70" s="23" t="s">
        <v>70</v>
      </c>
      <c r="T70" s="21" t="s">
        <v>70</v>
      </c>
      <c r="U70" s="21" t="s">
        <v>70</v>
      </c>
      <c r="V70" s="20" t="s">
        <v>70</v>
      </c>
      <c r="W70" s="21" t="s">
        <v>70</v>
      </c>
      <c r="X70" s="20" t="s">
        <v>70</v>
      </c>
      <c r="Y70" s="20" t="s">
        <v>70</v>
      </c>
      <c r="Z70" s="20" t="s">
        <v>70</v>
      </c>
      <c r="AA70" s="21" t="s">
        <v>70</v>
      </c>
      <c r="AB70" s="20" t="s">
        <v>70</v>
      </c>
      <c r="AC70" s="20" t="s">
        <v>70</v>
      </c>
      <c r="AD70" s="62" t="s">
        <v>70</v>
      </c>
      <c r="AE70" s="63" t="s">
        <v>70</v>
      </c>
      <c r="AF70" s="25" t="s">
        <v>70</v>
      </c>
      <c r="AG70" s="26" t="s">
        <v>70</v>
      </c>
      <c r="AH70" s="27" t="s">
        <v>70</v>
      </c>
      <c r="AI70" s="27" t="s">
        <v>70</v>
      </c>
      <c r="AJ70" s="27" t="s">
        <v>70</v>
      </c>
      <c r="AK70" s="27" t="s">
        <v>70</v>
      </c>
      <c r="AL70" s="27" t="s">
        <v>70</v>
      </c>
      <c r="AM70" s="27" t="s">
        <v>70</v>
      </c>
      <c r="AN70" s="27" t="s">
        <v>70</v>
      </c>
      <c r="AO70" s="27" t="s">
        <v>70</v>
      </c>
      <c r="AP70" s="27" t="s">
        <v>70</v>
      </c>
      <c r="AQ70" s="27" t="s">
        <v>70</v>
      </c>
      <c r="AR70" s="27" t="s">
        <v>70</v>
      </c>
      <c r="AS70" s="27" t="s">
        <v>70</v>
      </c>
      <c r="AT70" s="27" t="s">
        <v>70</v>
      </c>
      <c r="AU70" s="27" t="s">
        <v>70</v>
      </c>
      <c r="AV70" s="26" t="s">
        <v>70</v>
      </c>
      <c r="AW70" s="26" t="s">
        <v>70</v>
      </c>
      <c r="AX70" s="28" t="s">
        <v>70</v>
      </c>
      <c r="AY70" s="25" t="s">
        <v>70</v>
      </c>
      <c r="AZ70" s="26" t="s">
        <v>70</v>
      </c>
      <c r="BA70" s="26" t="s">
        <v>70</v>
      </c>
      <c r="BB70" s="27" t="s">
        <v>70</v>
      </c>
      <c r="BC70" s="26" t="s">
        <v>70</v>
      </c>
      <c r="BD70" s="28" t="s">
        <v>70</v>
      </c>
      <c r="BE70" s="29">
        <f>COUNTA(A70:BD70)</f>
        <v>56</v>
      </c>
      <c r="BF70" s="29">
        <f>COUNTIF(A70:BD70,"&lt;&gt;"&amp;$BF$9)</f>
        <v>4</v>
      </c>
      <c r="BG70" s="71"/>
      <c r="BH70" s="27"/>
      <c r="BI70" s="27"/>
      <c r="BJ70" s="27"/>
      <c r="BK70" s="27"/>
      <c r="BL70" s="27"/>
    </row>
    <row r="71" spans="1:64" x14ac:dyDescent="0.25">
      <c r="A71" s="19" t="s">
        <v>11</v>
      </c>
      <c r="B71" s="17">
        <v>2022</v>
      </c>
      <c r="C71" s="18" t="s">
        <v>15</v>
      </c>
      <c r="D71" s="18" t="s">
        <v>122</v>
      </c>
      <c r="E71" s="21" t="s">
        <v>70</v>
      </c>
      <c r="F71" s="21" t="s">
        <v>70</v>
      </c>
      <c r="G71" s="21" t="s">
        <v>70</v>
      </c>
      <c r="H71" s="22" t="s">
        <v>70</v>
      </c>
      <c r="I71" s="23" t="s">
        <v>70</v>
      </c>
      <c r="J71" s="21" t="s">
        <v>70</v>
      </c>
      <c r="K71" s="20" t="s">
        <v>70</v>
      </c>
      <c r="L71" s="21" t="s">
        <v>70</v>
      </c>
      <c r="M71" s="20" t="s">
        <v>70</v>
      </c>
      <c r="N71" s="20" t="s">
        <v>70</v>
      </c>
      <c r="O71" s="20" t="s">
        <v>70</v>
      </c>
      <c r="P71" s="21" t="s">
        <v>70</v>
      </c>
      <c r="Q71" s="20" t="s">
        <v>70</v>
      </c>
      <c r="R71" s="24" t="s">
        <v>70</v>
      </c>
      <c r="S71" s="23" t="s">
        <v>70</v>
      </c>
      <c r="T71" s="21" t="s">
        <v>70</v>
      </c>
      <c r="U71" s="21" t="s">
        <v>70</v>
      </c>
      <c r="V71" s="20" t="s">
        <v>70</v>
      </c>
      <c r="W71" s="21" t="s">
        <v>70</v>
      </c>
      <c r="X71" s="20" t="s">
        <v>70</v>
      </c>
      <c r="Y71" s="20" t="s">
        <v>70</v>
      </c>
      <c r="Z71" s="20" t="s">
        <v>70</v>
      </c>
      <c r="AA71" s="21" t="s">
        <v>70</v>
      </c>
      <c r="AB71" s="20" t="s">
        <v>70</v>
      </c>
      <c r="AC71" s="20" t="s">
        <v>70</v>
      </c>
      <c r="AD71" s="62" t="s">
        <v>70</v>
      </c>
      <c r="AE71" s="63" t="s">
        <v>70</v>
      </c>
      <c r="AF71" s="25" t="s">
        <v>70</v>
      </c>
      <c r="AG71" s="26" t="s">
        <v>70</v>
      </c>
      <c r="AH71" s="27" t="s">
        <v>70</v>
      </c>
      <c r="AI71" s="27" t="s">
        <v>70</v>
      </c>
      <c r="AJ71" s="27" t="s">
        <v>70</v>
      </c>
      <c r="AK71" s="27" t="s">
        <v>70</v>
      </c>
      <c r="AL71" s="27" t="s">
        <v>70</v>
      </c>
      <c r="AM71" s="27" t="s">
        <v>70</v>
      </c>
      <c r="AN71" s="27" t="s">
        <v>70</v>
      </c>
      <c r="AO71" s="27" t="s">
        <v>70</v>
      </c>
      <c r="AP71" s="27" t="s">
        <v>70</v>
      </c>
      <c r="AQ71" s="27" t="s">
        <v>70</v>
      </c>
      <c r="AR71" s="27" t="s">
        <v>70</v>
      </c>
      <c r="AS71" s="27" t="s">
        <v>70</v>
      </c>
      <c r="AT71" s="27" t="s">
        <v>70</v>
      </c>
      <c r="AU71" s="27" t="s">
        <v>70</v>
      </c>
      <c r="AV71" s="26" t="s">
        <v>70</v>
      </c>
      <c r="AW71" s="26" t="s">
        <v>70</v>
      </c>
      <c r="AX71" s="28" t="s">
        <v>70</v>
      </c>
      <c r="AY71" s="25" t="s">
        <v>70</v>
      </c>
      <c r="AZ71" s="26" t="s">
        <v>70</v>
      </c>
      <c r="BA71" s="26" t="s">
        <v>70</v>
      </c>
      <c r="BB71" s="27" t="s">
        <v>70</v>
      </c>
      <c r="BC71" s="26" t="s">
        <v>70</v>
      </c>
      <c r="BD71" s="28" t="s">
        <v>70</v>
      </c>
      <c r="BE71" s="29">
        <f>COUNTA(A71:BD71)</f>
        <v>56</v>
      </c>
      <c r="BF71" s="29">
        <f>COUNTIF(A71:BD71,"&lt;&gt;"&amp;$BF$9)</f>
        <v>4</v>
      </c>
      <c r="BG71" s="71"/>
      <c r="BH71" s="27"/>
      <c r="BI71" s="27"/>
      <c r="BJ71" s="27"/>
      <c r="BK71" s="27"/>
      <c r="BL71" s="27"/>
    </row>
    <row r="72" spans="1:64" x14ac:dyDescent="0.25">
      <c r="A72" s="19" t="s">
        <v>11</v>
      </c>
      <c r="B72" s="17">
        <v>2022</v>
      </c>
      <c r="C72" s="18" t="s">
        <v>15</v>
      </c>
      <c r="D72" s="18" t="s">
        <v>122</v>
      </c>
      <c r="E72" s="21" t="s">
        <v>70</v>
      </c>
      <c r="F72" s="21" t="s">
        <v>70</v>
      </c>
      <c r="G72" s="21" t="s">
        <v>70</v>
      </c>
      <c r="H72" s="22" t="s">
        <v>70</v>
      </c>
      <c r="I72" s="23" t="s">
        <v>70</v>
      </c>
      <c r="J72" s="21" t="s">
        <v>70</v>
      </c>
      <c r="K72" s="20" t="s">
        <v>70</v>
      </c>
      <c r="L72" s="21" t="s">
        <v>70</v>
      </c>
      <c r="M72" s="20" t="s">
        <v>70</v>
      </c>
      <c r="N72" s="20" t="s">
        <v>70</v>
      </c>
      <c r="O72" s="20" t="s">
        <v>70</v>
      </c>
      <c r="P72" s="21" t="s">
        <v>70</v>
      </c>
      <c r="Q72" s="20" t="s">
        <v>70</v>
      </c>
      <c r="R72" s="24" t="s">
        <v>70</v>
      </c>
      <c r="S72" s="23" t="s">
        <v>70</v>
      </c>
      <c r="T72" s="21" t="s">
        <v>70</v>
      </c>
      <c r="U72" s="21" t="s">
        <v>70</v>
      </c>
      <c r="V72" s="20" t="s">
        <v>70</v>
      </c>
      <c r="W72" s="21" t="s">
        <v>70</v>
      </c>
      <c r="X72" s="20" t="s">
        <v>70</v>
      </c>
      <c r="Y72" s="20" t="s">
        <v>70</v>
      </c>
      <c r="Z72" s="20" t="s">
        <v>70</v>
      </c>
      <c r="AA72" s="21" t="s">
        <v>70</v>
      </c>
      <c r="AB72" s="20" t="s">
        <v>70</v>
      </c>
      <c r="AC72" s="20" t="s">
        <v>70</v>
      </c>
      <c r="AD72" s="62" t="s">
        <v>70</v>
      </c>
      <c r="AE72" s="63" t="s">
        <v>70</v>
      </c>
      <c r="AF72" s="25" t="s">
        <v>70</v>
      </c>
      <c r="AG72" s="26" t="s">
        <v>70</v>
      </c>
      <c r="AH72" s="27" t="s">
        <v>70</v>
      </c>
      <c r="AI72" s="27" t="s">
        <v>70</v>
      </c>
      <c r="AJ72" s="27" t="s">
        <v>70</v>
      </c>
      <c r="AK72" s="27" t="s">
        <v>70</v>
      </c>
      <c r="AL72" s="27" t="s">
        <v>70</v>
      </c>
      <c r="AM72" s="27" t="s">
        <v>70</v>
      </c>
      <c r="AN72" s="27" t="s">
        <v>70</v>
      </c>
      <c r="AO72" s="27" t="s">
        <v>70</v>
      </c>
      <c r="AP72" s="27" t="s">
        <v>70</v>
      </c>
      <c r="AQ72" s="27" t="s">
        <v>70</v>
      </c>
      <c r="AR72" s="27" t="s">
        <v>70</v>
      </c>
      <c r="AS72" s="27" t="s">
        <v>70</v>
      </c>
      <c r="AT72" s="27" t="s">
        <v>70</v>
      </c>
      <c r="AU72" s="27" t="s">
        <v>70</v>
      </c>
      <c r="AV72" s="26" t="s">
        <v>70</v>
      </c>
      <c r="AW72" s="26" t="s">
        <v>70</v>
      </c>
      <c r="AX72" s="28" t="s">
        <v>70</v>
      </c>
      <c r="AY72" s="25" t="s">
        <v>70</v>
      </c>
      <c r="AZ72" s="26" t="s">
        <v>70</v>
      </c>
      <c r="BA72" s="26" t="s">
        <v>70</v>
      </c>
      <c r="BB72" s="27" t="s">
        <v>70</v>
      </c>
      <c r="BC72" s="26" t="s">
        <v>70</v>
      </c>
      <c r="BD72" s="28" t="s">
        <v>70</v>
      </c>
      <c r="BE72" s="29">
        <f>COUNTA(A72:BD72)</f>
        <v>56</v>
      </c>
      <c r="BF72" s="29">
        <f>COUNTIF(A72:BD72,"&lt;&gt;"&amp;$BF$9)</f>
        <v>4</v>
      </c>
      <c r="BG72" s="71"/>
      <c r="BH72" s="27"/>
      <c r="BI72" s="27"/>
      <c r="BJ72" s="27"/>
      <c r="BK72" s="27"/>
      <c r="BL72" s="27"/>
    </row>
    <row r="73" spans="1:64" ht="204" x14ac:dyDescent="0.25">
      <c r="A73" s="19" t="s">
        <v>114</v>
      </c>
      <c r="B73" s="17">
        <v>2022</v>
      </c>
      <c r="C73" s="18" t="s">
        <v>15</v>
      </c>
      <c r="D73" s="18" t="s">
        <v>122</v>
      </c>
      <c r="E73" s="21" t="s">
        <v>70</v>
      </c>
      <c r="F73" s="21" t="s">
        <v>70</v>
      </c>
      <c r="G73" s="21" t="s">
        <v>70</v>
      </c>
      <c r="H73" s="22" t="s">
        <v>70</v>
      </c>
      <c r="I73" s="72" t="s">
        <v>14</v>
      </c>
      <c r="J73" s="73" t="s">
        <v>208</v>
      </c>
      <c r="K73" s="74" t="s">
        <v>124</v>
      </c>
      <c r="L73" s="73" t="s">
        <v>209</v>
      </c>
      <c r="M73" s="74" t="s">
        <v>210</v>
      </c>
      <c r="N73" s="74" t="s">
        <v>137</v>
      </c>
      <c r="O73" s="74" t="s">
        <v>120</v>
      </c>
      <c r="P73" s="73" t="s">
        <v>211</v>
      </c>
      <c r="Q73" s="74" t="s">
        <v>129</v>
      </c>
      <c r="R73" s="75">
        <v>44742</v>
      </c>
      <c r="S73" s="23" t="s">
        <v>70</v>
      </c>
      <c r="T73" s="21" t="s">
        <v>70</v>
      </c>
      <c r="U73" s="21" t="s">
        <v>70</v>
      </c>
      <c r="V73" s="20" t="s">
        <v>70</v>
      </c>
      <c r="W73" s="21" t="s">
        <v>70</v>
      </c>
      <c r="X73" s="20" t="s">
        <v>70</v>
      </c>
      <c r="Y73" s="20" t="s">
        <v>70</v>
      </c>
      <c r="Z73" s="20" t="s">
        <v>70</v>
      </c>
      <c r="AA73" s="21" t="s">
        <v>70</v>
      </c>
      <c r="AB73" s="20" t="s">
        <v>70</v>
      </c>
      <c r="AC73" s="20" t="s">
        <v>70</v>
      </c>
      <c r="AD73" s="62" t="s">
        <v>70</v>
      </c>
      <c r="AE73" s="63" t="s">
        <v>70</v>
      </c>
      <c r="AF73" s="25" t="s">
        <v>70</v>
      </c>
      <c r="AG73" s="26" t="s">
        <v>70</v>
      </c>
      <c r="AH73" s="27" t="s">
        <v>70</v>
      </c>
      <c r="AI73" s="27" t="s">
        <v>70</v>
      </c>
      <c r="AJ73" s="27" t="s">
        <v>70</v>
      </c>
      <c r="AK73" s="27" t="s">
        <v>70</v>
      </c>
      <c r="AL73" s="27" t="s">
        <v>70</v>
      </c>
      <c r="AM73" s="27" t="s">
        <v>70</v>
      </c>
      <c r="AN73" s="27" t="s">
        <v>70</v>
      </c>
      <c r="AO73" s="27" t="s">
        <v>70</v>
      </c>
      <c r="AP73" s="27" t="s">
        <v>70</v>
      </c>
      <c r="AQ73" s="27" t="s">
        <v>70</v>
      </c>
      <c r="AR73" s="27" t="s">
        <v>70</v>
      </c>
      <c r="AS73" s="27" t="s">
        <v>70</v>
      </c>
      <c r="AT73" s="27" t="s">
        <v>70</v>
      </c>
      <c r="AU73" s="27" t="s">
        <v>70</v>
      </c>
      <c r="AV73" s="26" t="s">
        <v>70</v>
      </c>
      <c r="AW73" s="26" t="s">
        <v>70</v>
      </c>
      <c r="AX73" s="28" t="s">
        <v>70</v>
      </c>
      <c r="AY73" s="25" t="s">
        <v>70</v>
      </c>
      <c r="AZ73" s="26" t="s">
        <v>70</v>
      </c>
      <c r="BA73" s="26" t="s">
        <v>70</v>
      </c>
      <c r="BB73" s="27" t="s">
        <v>70</v>
      </c>
      <c r="BC73" s="26" t="s">
        <v>70</v>
      </c>
      <c r="BD73" s="28" t="s">
        <v>70</v>
      </c>
      <c r="BE73" s="29">
        <f>COUNTA(A73:BD73)</f>
        <v>56</v>
      </c>
      <c r="BF73" s="29">
        <f>COUNTIF(A73:BD73,"&lt;&gt;"&amp;$BF$9)</f>
        <v>14</v>
      </c>
      <c r="BG73" s="71"/>
      <c r="BH73" s="27"/>
      <c r="BI73" s="27"/>
      <c r="BJ73" s="27"/>
      <c r="BK73" s="27"/>
      <c r="BL73" s="27"/>
    </row>
    <row r="74" spans="1:64" ht="204" x14ac:dyDescent="0.25">
      <c r="A74" s="19" t="s">
        <v>114</v>
      </c>
      <c r="B74" s="17">
        <v>2022</v>
      </c>
      <c r="C74" s="18" t="s">
        <v>15</v>
      </c>
      <c r="D74" s="18" t="s">
        <v>122</v>
      </c>
      <c r="E74" s="21" t="s">
        <v>70</v>
      </c>
      <c r="F74" s="21" t="s">
        <v>70</v>
      </c>
      <c r="G74" s="21" t="s">
        <v>70</v>
      </c>
      <c r="H74" s="22" t="s">
        <v>70</v>
      </c>
      <c r="I74" s="23" t="s">
        <v>14</v>
      </c>
      <c r="J74" s="21" t="s">
        <v>208</v>
      </c>
      <c r="K74" s="20" t="s">
        <v>124</v>
      </c>
      <c r="L74" s="21" t="s">
        <v>213</v>
      </c>
      <c r="M74" s="20" t="s">
        <v>214</v>
      </c>
      <c r="N74" s="20" t="s">
        <v>137</v>
      </c>
      <c r="O74" s="20" t="s">
        <v>120</v>
      </c>
      <c r="P74" s="21" t="s">
        <v>215</v>
      </c>
      <c r="Q74" s="20" t="s">
        <v>129</v>
      </c>
      <c r="R74" s="24">
        <v>44742</v>
      </c>
      <c r="S74" s="23" t="s">
        <v>70</v>
      </c>
      <c r="T74" s="21" t="s">
        <v>70</v>
      </c>
      <c r="U74" s="21" t="s">
        <v>70</v>
      </c>
      <c r="V74" s="20" t="s">
        <v>70</v>
      </c>
      <c r="W74" s="21" t="s">
        <v>70</v>
      </c>
      <c r="X74" s="20" t="s">
        <v>70</v>
      </c>
      <c r="Y74" s="20" t="s">
        <v>70</v>
      </c>
      <c r="Z74" s="20" t="s">
        <v>70</v>
      </c>
      <c r="AA74" s="21" t="s">
        <v>70</v>
      </c>
      <c r="AB74" s="20" t="s">
        <v>70</v>
      </c>
      <c r="AC74" s="20" t="s">
        <v>70</v>
      </c>
      <c r="AD74" s="62" t="s">
        <v>70</v>
      </c>
      <c r="AE74" s="63" t="s">
        <v>70</v>
      </c>
      <c r="AF74" s="25" t="s">
        <v>70</v>
      </c>
      <c r="AG74" s="26" t="s">
        <v>70</v>
      </c>
      <c r="AH74" s="27" t="s">
        <v>70</v>
      </c>
      <c r="AI74" s="27" t="s">
        <v>70</v>
      </c>
      <c r="AJ74" s="27" t="s">
        <v>70</v>
      </c>
      <c r="AK74" s="27" t="s">
        <v>70</v>
      </c>
      <c r="AL74" s="27" t="s">
        <v>70</v>
      </c>
      <c r="AM74" s="27" t="s">
        <v>70</v>
      </c>
      <c r="AN74" s="27" t="s">
        <v>70</v>
      </c>
      <c r="AO74" s="27" t="s">
        <v>70</v>
      </c>
      <c r="AP74" s="27" t="s">
        <v>70</v>
      </c>
      <c r="AQ74" s="27" t="s">
        <v>70</v>
      </c>
      <c r="AR74" s="27" t="s">
        <v>70</v>
      </c>
      <c r="AS74" s="27" t="s">
        <v>70</v>
      </c>
      <c r="AT74" s="27" t="s">
        <v>70</v>
      </c>
      <c r="AU74" s="27" t="s">
        <v>70</v>
      </c>
      <c r="AV74" s="26" t="s">
        <v>70</v>
      </c>
      <c r="AW74" s="26" t="s">
        <v>70</v>
      </c>
      <c r="AX74" s="28" t="s">
        <v>70</v>
      </c>
      <c r="AY74" s="25" t="s">
        <v>70</v>
      </c>
      <c r="AZ74" s="26" t="s">
        <v>70</v>
      </c>
      <c r="BA74" s="26" t="s">
        <v>70</v>
      </c>
      <c r="BB74" s="27" t="s">
        <v>70</v>
      </c>
      <c r="BC74" s="26" t="s">
        <v>70</v>
      </c>
      <c r="BD74" s="28" t="s">
        <v>70</v>
      </c>
      <c r="BE74" s="29">
        <f>COUNTA(A74:BD74)</f>
        <v>56</v>
      </c>
      <c r="BF74" s="29">
        <f>COUNTIF(A74:BD74,"&lt;&gt;"&amp;$BF$9)</f>
        <v>14</v>
      </c>
      <c r="BG74" s="71"/>
      <c r="BH74" s="27"/>
      <c r="BI74" s="27"/>
      <c r="BJ74" s="27"/>
      <c r="BK74" s="27"/>
      <c r="BL74" s="27"/>
    </row>
    <row r="75" spans="1:64" ht="204" x14ac:dyDescent="0.25">
      <c r="A75" s="19" t="s">
        <v>114</v>
      </c>
      <c r="B75" s="17">
        <v>2022</v>
      </c>
      <c r="C75" s="18" t="s">
        <v>15</v>
      </c>
      <c r="D75" s="18" t="s">
        <v>122</v>
      </c>
      <c r="E75" s="21" t="s">
        <v>70</v>
      </c>
      <c r="F75" s="21" t="s">
        <v>70</v>
      </c>
      <c r="G75" s="21" t="s">
        <v>70</v>
      </c>
      <c r="H75" s="22" t="s">
        <v>70</v>
      </c>
      <c r="I75" s="23" t="s">
        <v>14</v>
      </c>
      <c r="J75" s="21" t="s">
        <v>208</v>
      </c>
      <c r="K75" s="20" t="s">
        <v>124</v>
      </c>
      <c r="L75" s="21" t="s">
        <v>216</v>
      </c>
      <c r="M75" s="20" t="s">
        <v>217</v>
      </c>
      <c r="N75" s="20" t="s">
        <v>137</v>
      </c>
      <c r="O75" s="20" t="s">
        <v>120</v>
      </c>
      <c r="P75" s="21" t="s">
        <v>218</v>
      </c>
      <c r="Q75" s="20" t="s">
        <v>129</v>
      </c>
      <c r="R75" s="24">
        <v>44742</v>
      </c>
      <c r="S75" s="23" t="s">
        <v>70</v>
      </c>
      <c r="T75" s="21" t="s">
        <v>70</v>
      </c>
      <c r="U75" s="21" t="s">
        <v>70</v>
      </c>
      <c r="V75" s="20" t="s">
        <v>70</v>
      </c>
      <c r="W75" s="21" t="s">
        <v>70</v>
      </c>
      <c r="X75" s="20" t="s">
        <v>70</v>
      </c>
      <c r="Y75" s="20" t="s">
        <v>70</v>
      </c>
      <c r="Z75" s="20" t="s">
        <v>70</v>
      </c>
      <c r="AA75" s="21" t="s">
        <v>70</v>
      </c>
      <c r="AB75" s="20" t="s">
        <v>70</v>
      </c>
      <c r="AC75" s="20" t="s">
        <v>70</v>
      </c>
      <c r="AD75" s="62" t="s">
        <v>70</v>
      </c>
      <c r="AE75" s="63" t="s">
        <v>70</v>
      </c>
      <c r="AF75" s="25" t="s">
        <v>70</v>
      </c>
      <c r="AG75" s="26" t="s">
        <v>70</v>
      </c>
      <c r="AH75" s="27" t="s">
        <v>70</v>
      </c>
      <c r="AI75" s="27" t="s">
        <v>70</v>
      </c>
      <c r="AJ75" s="27" t="s">
        <v>70</v>
      </c>
      <c r="AK75" s="27" t="s">
        <v>70</v>
      </c>
      <c r="AL75" s="27" t="s">
        <v>70</v>
      </c>
      <c r="AM75" s="27" t="s">
        <v>70</v>
      </c>
      <c r="AN75" s="27" t="s">
        <v>70</v>
      </c>
      <c r="AO75" s="27" t="s">
        <v>70</v>
      </c>
      <c r="AP75" s="27" t="s">
        <v>70</v>
      </c>
      <c r="AQ75" s="27" t="s">
        <v>70</v>
      </c>
      <c r="AR75" s="27" t="s">
        <v>70</v>
      </c>
      <c r="AS75" s="27" t="s">
        <v>70</v>
      </c>
      <c r="AT75" s="27" t="s">
        <v>70</v>
      </c>
      <c r="AU75" s="27" t="s">
        <v>70</v>
      </c>
      <c r="AV75" s="26" t="s">
        <v>70</v>
      </c>
      <c r="AW75" s="26" t="s">
        <v>70</v>
      </c>
      <c r="AX75" s="28" t="s">
        <v>70</v>
      </c>
      <c r="AY75" s="25" t="s">
        <v>70</v>
      </c>
      <c r="AZ75" s="26" t="s">
        <v>70</v>
      </c>
      <c r="BA75" s="26" t="s">
        <v>70</v>
      </c>
      <c r="BB75" s="27" t="s">
        <v>70</v>
      </c>
      <c r="BC75" s="26" t="s">
        <v>70</v>
      </c>
      <c r="BD75" s="28" t="s">
        <v>70</v>
      </c>
      <c r="BE75" s="29">
        <f>COUNTA(A75:BD75)</f>
        <v>56</v>
      </c>
      <c r="BF75" s="29">
        <f>COUNTIF(A75:BD75,"&lt;&gt;"&amp;$BF$9)</f>
        <v>14</v>
      </c>
      <c r="BG75" s="71"/>
      <c r="BH75" s="27"/>
      <c r="BI75" s="27"/>
      <c r="BJ75" s="27"/>
      <c r="BK75" s="27"/>
      <c r="BL75" s="27"/>
    </row>
    <row r="76" spans="1:64" ht="204" x14ac:dyDescent="0.25">
      <c r="A76" s="19" t="s">
        <v>114</v>
      </c>
      <c r="B76" s="17">
        <v>2022</v>
      </c>
      <c r="C76" s="18" t="s">
        <v>15</v>
      </c>
      <c r="D76" s="18" t="s">
        <v>122</v>
      </c>
      <c r="E76" s="21" t="s">
        <v>70</v>
      </c>
      <c r="F76" s="21" t="s">
        <v>70</v>
      </c>
      <c r="G76" s="21" t="s">
        <v>70</v>
      </c>
      <c r="H76" s="22" t="s">
        <v>70</v>
      </c>
      <c r="I76" s="23" t="s">
        <v>14</v>
      </c>
      <c r="J76" s="21" t="s">
        <v>212</v>
      </c>
      <c r="K76" s="20" t="s">
        <v>124</v>
      </c>
      <c r="L76" s="21" t="s">
        <v>219</v>
      </c>
      <c r="M76" s="20" t="s">
        <v>220</v>
      </c>
      <c r="N76" s="20" t="s">
        <v>137</v>
      </c>
      <c r="O76" s="20" t="s">
        <v>120</v>
      </c>
      <c r="P76" s="21" t="s">
        <v>221</v>
      </c>
      <c r="Q76" s="20" t="s">
        <v>129</v>
      </c>
      <c r="R76" s="24">
        <v>44742</v>
      </c>
      <c r="S76" s="23" t="s">
        <v>70</v>
      </c>
      <c r="T76" s="21" t="s">
        <v>70</v>
      </c>
      <c r="U76" s="21" t="s">
        <v>70</v>
      </c>
      <c r="V76" s="20" t="s">
        <v>70</v>
      </c>
      <c r="W76" s="21" t="s">
        <v>70</v>
      </c>
      <c r="X76" s="20" t="s">
        <v>70</v>
      </c>
      <c r="Y76" s="20" t="s">
        <v>70</v>
      </c>
      <c r="Z76" s="20" t="s">
        <v>70</v>
      </c>
      <c r="AA76" s="21" t="s">
        <v>70</v>
      </c>
      <c r="AB76" s="20" t="s">
        <v>70</v>
      </c>
      <c r="AC76" s="20" t="s">
        <v>70</v>
      </c>
      <c r="AD76" s="62" t="s">
        <v>70</v>
      </c>
      <c r="AE76" s="63" t="s">
        <v>70</v>
      </c>
      <c r="AF76" s="25" t="s">
        <v>70</v>
      </c>
      <c r="AG76" s="26" t="s">
        <v>70</v>
      </c>
      <c r="AH76" s="27" t="s">
        <v>70</v>
      </c>
      <c r="AI76" s="27" t="s">
        <v>70</v>
      </c>
      <c r="AJ76" s="27" t="s">
        <v>70</v>
      </c>
      <c r="AK76" s="27" t="s">
        <v>70</v>
      </c>
      <c r="AL76" s="27" t="s">
        <v>70</v>
      </c>
      <c r="AM76" s="27" t="s">
        <v>70</v>
      </c>
      <c r="AN76" s="27" t="s">
        <v>70</v>
      </c>
      <c r="AO76" s="27" t="s">
        <v>70</v>
      </c>
      <c r="AP76" s="27" t="s">
        <v>70</v>
      </c>
      <c r="AQ76" s="27" t="s">
        <v>70</v>
      </c>
      <c r="AR76" s="27" t="s">
        <v>70</v>
      </c>
      <c r="AS76" s="27" t="s">
        <v>70</v>
      </c>
      <c r="AT76" s="27" t="s">
        <v>70</v>
      </c>
      <c r="AU76" s="27" t="s">
        <v>70</v>
      </c>
      <c r="AV76" s="26" t="s">
        <v>70</v>
      </c>
      <c r="AW76" s="26" t="s">
        <v>70</v>
      </c>
      <c r="AX76" s="28" t="s">
        <v>70</v>
      </c>
      <c r="AY76" s="25" t="s">
        <v>70</v>
      </c>
      <c r="AZ76" s="26" t="s">
        <v>70</v>
      </c>
      <c r="BA76" s="26" t="s">
        <v>70</v>
      </c>
      <c r="BB76" s="27" t="s">
        <v>70</v>
      </c>
      <c r="BC76" s="26" t="s">
        <v>70</v>
      </c>
      <c r="BD76" s="28" t="s">
        <v>70</v>
      </c>
      <c r="BE76" s="29">
        <f>COUNTA(A76:BD76)</f>
        <v>56</v>
      </c>
      <c r="BF76" s="29">
        <f>COUNTIF(A76:BD76,"&lt;&gt;"&amp;$BF$9)</f>
        <v>14</v>
      </c>
      <c r="BG76" s="71"/>
      <c r="BH76" s="27"/>
      <c r="BI76" s="27"/>
      <c r="BJ76" s="27"/>
      <c r="BK76" s="27"/>
      <c r="BL76" s="27"/>
    </row>
    <row r="77" spans="1:64" ht="204" x14ac:dyDescent="0.25">
      <c r="A77" s="19" t="s">
        <v>114</v>
      </c>
      <c r="B77" s="17">
        <v>2022</v>
      </c>
      <c r="C77" s="18" t="s">
        <v>15</v>
      </c>
      <c r="D77" s="18" t="s">
        <v>122</v>
      </c>
      <c r="E77" s="21" t="s">
        <v>70</v>
      </c>
      <c r="F77" s="21" t="s">
        <v>70</v>
      </c>
      <c r="G77" s="21" t="s">
        <v>70</v>
      </c>
      <c r="H77" s="22" t="s">
        <v>70</v>
      </c>
      <c r="I77" s="23" t="s">
        <v>14</v>
      </c>
      <c r="J77" s="21" t="s">
        <v>212</v>
      </c>
      <c r="K77" s="20" t="s">
        <v>124</v>
      </c>
      <c r="L77" s="21" t="s">
        <v>222</v>
      </c>
      <c r="M77" s="20" t="s">
        <v>223</v>
      </c>
      <c r="N77" s="20" t="s">
        <v>137</v>
      </c>
      <c r="O77" s="20" t="s">
        <v>120</v>
      </c>
      <c r="P77" s="21" t="s">
        <v>224</v>
      </c>
      <c r="Q77" s="20" t="s">
        <v>129</v>
      </c>
      <c r="R77" s="24">
        <v>44742</v>
      </c>
      <c r="S77" s="23" t="s">
        <v>70</v>
      </c>
      <c r="T77" s="21" t="s">
        <v>70</v>
      </c>
      <c r="U77" s="21" t="s">
        <v>70</v>
      </c>
      <c r="V77" s="20" t="s">
        <v>70</v>
      </c>
      <c r="W77" s="21" t="s">
        <v>70</v>
      </c>
      <c r="X77" s="20" t="s">
        <v>70</v>
      </c>
      <c r="Y77" s="20" t="s">
        <v>70</v>
      </c>
      <c r="Z77" s="20" t="s">
        <v>70</v>
      </c>
      <c r="AA77" s="21" t="s">
        <v>70</v>
      </c>
      <c r="AB77" s="20" t="s">
        <v>70</v>
      </c>
      <c r="AC77" s="20" t="s">
        <v>70</v>
      </c>
      <c r="AD77" s="62" t="s">
        <v>70</v>
      </c>
      <c r="AE77" s="63" t="s">
        <v>70</v>
      </c>
      <c r="AF77" s="25" t="s">
        <v>70</v>
      </c>
      <c r="AG77" s="26" t="s">
        <v>70</v>
      </c>
      <c r="AH77" s="27" t="s">
        <v>70</v>
      </c>
      <c r="AI77" s="27" t="s">
        <v>70</v>
      </c>
      <c r="AJ77" s="27" t="s">
        <v>70</v>
      </c>
      <c r="AK77" s="27" t="s">
        <v>70</v>
      </c>
      <c r="AL77" s="27" t="s">
        <v>70</v>
      </c>
      <c r="AM77" s="27" t="s">
        <v>70</v>
      </c>
      <c r="AN77" s="27" t="s">
        <v>70</v>
      </c>
      <c r="AO77" s="27" t="s">
        <v>70</v>
      </c>
      <c r="AP77" s="27" t="s">
        <v>70</v>
      </c>
      <c r="AQ77" s="27" t="s">
        <v>70</v>
      </c>
      <c r="AR77" s="27" t="s">
        <v>70</v>
      </c>
      <c r="AS77" s="27" t="s">
        <v>70</v>
      </c>
      <c r="AT77" s="27" t="s">
        <v>70</v>
      </c>
      <c r="AU77" s="27" t="s">
        <v>70</v>
      </c>
      <c r="AV77" s="26" t="s">
        <v>70</v>
      </c>
      <c r="AW77" s="26" t="s">
        <v>70</v>
      </c>
      <c r="AX77" s="28" t="s">
        <v>70</v>
      </c>
      <c r="AY77" s="25" t="s">
        <v>70</v>
      </c>
      <c r="AZ77" s="26" t="s">
        <v>70</v>
      </c>
      <c r="BA77" s="26" t="s">
        <v>70</v>
      </c>
      <c r="BB77" s="27" t="s">
        <v>70</v>
      </c>
      <c r="BC77" s="26" t="s">
        <v>70</v>
      </c>
      <c r="BD77" s="28" t="s">
        <v>70</v>
      </c>
      <c r="BE77" s="29">
        <f>COUNTA(A77:BD77)</f>
        <v>56</v>
      </c>
      <c r="BF77" s="29">
        <f>COUNTIF(A77:BD77,"&lt;&gt;"&amp;$BF$9)</f>
        <v>14</v>
      </c>
      <c r="BG77" s="71"/>
      <c r="BH77" s="27"/>
      <c r="BI77" s="27"/>
      <c r="BJ77" s="27"/>
      <c r="BK77" s="27"/>
      <c r="BL77" s="27"/>
    </row>
    <row r="78" spans="1:64" ht="267.75" x14ac:dyDescent="0.25">
      <c r="A78" s="19" t="s">
        <v>12</v>
      </c>
      <c r="B78" s="17">
        <v>2022</v>
      </c>
      <c r="C78" s="18" t="s">
        <v>15</v>
      </c>
      <c r="D78" s="18" t="s">
        <v>122</v>
      </c>
      <c r="E78" s="21" t="s">
        <v>70</v>
      </c>
      <c r="F78" s="21" t="s">
        <v>70</v>
      </c>
      <c r="G78" s="21" t="s">
        <v>70</v>
      </c>
      <c r="H78" s="22" t="s">
        <v>70</v>
      </c>
      <c r="I78" s="23" t="s">
        <v>14</v>
      </c>
      <c r="J78" s="21" t="s">
        <v>225</v>
      </c>
      <c r="K78" s="20" t="s">
        <v>124</v>
      </c>
      <c r="L78" s="21" t="s">
        <v>226</v>
      </c>
      <c r="M78" s="20" t="s">
        <v>227</v>
      </c>
      <c r="N78" s="20" t="s">
        <v>137</v>
      </c>
      <c r="O78" s="20" t="s">
        <v>118</v>
      </c>
      <c r="P78" s="21" t="s">
        <v>228</v>
      </c>
      <c r="Q78" s="20" t="s">
        <v>129</v>
      </c>
      <c r="R78" s="24">
        <v>44926</v>
      </c>
      <c r="S78" s="23" t="s">
        <v>70</v>
      </c>
      <c r="T78" s="21" t="s">
        <v>70</v>
      </c>
      <c r="U78" s="21" t="s">
        <v>70</v>
      </c>
      <c r="V78" s="20" t="s">
        <v>70</v>
      </c>
      <c r="W78" s="21" t="s">
        <v>70</v>
      </c>
      <c r="X78" s="20" t="s">
        <v>70</v>
      </c>
      <c r="Y78" s="20" t="s">
        <v>70</v>
      </c>
      <c r="Z78" s="20" t="s">
        <v>70</v>
      </c>
      <c r="AA78" s="21" t="s">
        <v>70</v>
      </c>
      <c r="AB78" s="20" t="s">
        <v>70</v>
      </c>
      <c r="AC78" s="20" t="s">
        <v>70</v>
      </c>
      <c r="AD78" s="62" t="s">
        <v>70</v>
      </c>
      <c r="AE78" s="63" t="s">
        <v>70</v>
      </c>
      <c r="AF78" s="25" t="s">
        <v>70</v>
      </c>
      <c r="AG78" s="26" t="s">
        <v>70</v>
      </c>
      <c r="AH78" s="27" t="s">
        <v>70</v>
      </c>
      <c r="AI78" s="27" t="s">
        <v>70</v>
      </c>
      <c r="AJ78" s="27" t="s">
        <v>70</v>
      </c>
      <c r="AK78" s="27" t="s">
        <v>70</v>
      </c>
      <c r="AL78" s="27" t="s">
        <v>70</v>
      </c>
      <c r="AM78" s="27" t="s">
        <v>70</v>
      </c>
      <c r="AN78" s="27" t="s">
        <v>70</v>
      </c>
      <c r="AO78" s="27" t="s">
        <v>70</v>
      </c>
      <c r="AP78" s="27" t="s">
        <v>70</v>
      </c>
      <c r="AQ78" s="27" t="s">
        <v>70</v>
      </c>
      <c r="AR78" s="27" t="s">
        <v>70</v>
      </c>
      <c r="AS78" s="27" t="s">
        <v>70</v>
      </c>
      <c r="AT78" s="27" t="s">
        <v>70</v>
      </c>
      <c r="AU78" s="27" t="s">
        <v>70</v>
      </c>
      <c r="AV78" s="26" t="s">
        <v>70</v>
      </c>
      <c r="AW78" s="26" t="s">
        <v>70</v>
      </c>
      <c r="AX78" s="28" t="s">
        <v>70</v>
      </c>
      <c r="AY78" s="25" t="s">
        <v>70</v>
      </c>
      <c r="AZ78" s="26" t="s">
        <v>70</v>
      </c>
      <c r="BA78" s="26" t="s">
        <v>70</v>
      </c>
      <c r="BB78" s="27" t="s">
        <v>70</v>
      </c>
      <c r="BC78" s="26" t="s">
        <v>70</v>
      </c>
      <c r="BD78" s="28" t="s">
        <v>70</v>
      </c>
      <c r="BE78" s="29">
        <f>COUNTA(A78:BD78)</f>
        <v>56</v>
      </c>
      <c r="BF78" s="29">
        <f>COUNTIF(A78:BD78,"&lt;&gt;"&amp;$BF$9)</f>
        <v>14</v>
      </c>
      <c r="BG78" s="71"/>
      <c r="BH78" s="27"/>
      <c r="BI78" s="27"/>
      <c r="BJ78" s="27"/>
      <c r="BK78" s="27"/>
      <c r="BL78" s="27"/>
    </row>
    <row r="79" spans="1:64" ht="267.75" x14ac:dyDescent="0.25">
      <c r="A79" s="19" t="s">
        <v>12</v>
      </c>
      <c r="B79" s="17">
        <v>2022</v>
      </c>
      <c r="C79" s="18" t="s">
        <v>15</v>
      </c>
      <c r="D79" s="18" t="s">
        <v>122</v>
      </c>
      <c r="E79" s="21" t="s">
        <v>70</v>
      </c>
      <c r="F79" s="21" t="s">
        <v>70</v>
      </c>
      <c r="G79" s="21" t="s">
        <v>70</v>
      </c>
      <c r="H79" s="22" t="s">
        <v>70</v>
      </c>
      <c r="I79" s="23" t="s">
        <v>14</v>
      </c>
      <c r="J79" s="21" t="s">
        <v>225</v>
      </c>
      <c r="K79" s="20" t="s">
        <v>124</v>
      </c>
      <c r="L79" s="21" t="s">
        <v>230</v>
      </c>
      <c r="M79" s="20" t="s">
        <v>231</v>
      </c>
      <c r="N79" s="20" t="s">
        <v>137</v>
      </c>
      <c r="O79" s="20" t="s">
        <v>118</v>
      </c>
      <c r="P79" s="21" t="s">
        <v>232</v>
      </c>
      <c r="Q79" s="20" t="s">
        <v>129</v>
      </c>
      <c r="R79" s="24">
        <v>44926</v>
      </c>
      <c r="S79" s="23" t="s">
        <v>70</v>
      </c>
      <c r="T79" s="21" t="s">
        <v>70</v>
      </c>
      <c r="U79" s="21" t="s">
        <v>70</v>
      </c>
      <c r="V79" s="20" t="s">
        <v>70</v>
      </c>
      <c r="W79" s="21" t="s">
        <v>70</v>
      </c>
      <c r="X79" s="20" t="s">
        <v>70</v>
      </c>
      <c r="Y79" s="20" t="s">
        <v>70</v>
      </c>
      <c r="Z79" s="20" t="s">
        <v>70</v>
      </c>
      <c r="AA79" s="21" t="s">
        <v>70</v>
      </c>
      <c r="AB79" s="20" t="s">
        <v>70</v>
      </c>
      <c r="AC79" s="20" t="s">
        <v>70</v>
      </c>
      <c r="AD79" s="62" t="s">
        <v>70</v>
      </c>
      <c r="AE79" s="63" t="s">
        <v>70</v>
      </c>
      <c r="AF79" s="25" t="s">
        <v>70</v>
      </c>
      <c r="AG79" s="26" t="s">
        <v>70</v>
      </c>
      <c r="AH79" s="27" t="s">
        <v>70</v>
      </c>
      <c r="AI79" s="27" t="s">
        <v>70</v>
      </c>
      <c r="AJ79" s="27" t="s">
        <v>70</v>
      </c>
      <c r="AK79" s="27" t="s">
        <v>70</v>
      </c>
      <c r="AL79" s="27" t="s">
        <v>70</v>
      </c>
      <c r="AM79" s="27" t="s">
        <v>70</v>
      </c>
      <c r="AN79" s="27" t="s">
        <v>70</v>
      </c>
      <c r="AO79" s="27" t="s">
        <v>70</v>
      </c>
      <c r="AP79" s="27" t="s">
        <v>70</v>
      </c>
      <c r="AQ79" s="27" t="s">
        <v>70</v>
      </c>
      <c r="AR79" s="27" t="s">
        <v>70</v>
      </c>
      <c r="AS79" s="27" t="s">
        <v>70</v>
      </c>
      <c r="AT79" s="27" t="s">
        <v>70</v>
      </c>
      <c r="AU79" s="27" t="s">
        <v>70</v>
      </c>
      <c r="AV79" s="26" t="s">
        <v>70</v>
      </c>
      <c r="AW79" s="26" t="s">
        <v>70</v>
      </c>
      <c r="AX79" s="28" t="s">
        <v>70</v>
      </c>
      <c r="AY79" s="25" t="s">
        <v>70</v>
      </c>
      <c r="AZ79" s="26" t="s">
        <v>70</v>
      </c>
      <c r="BA79" s="26" t="s">
        <v>70</v>
      </c>
      <c r="BB79" s="27" t="s">
        <v>70</v>
      </c>
      <c r="BC79" s="26" t="s">
        <v>70</v>
      </c>
      <c r="BD79" s="28" t="s">
        <v>70</v>
      </c>
      <c r="BE79" s="29">
        <f>COUNTA(A79:BD79)</f>
        <v>56</v>
      </c>
      <c r="BF79" s="29">
        <f>COUNTIF(A79:BD79,"&lt;&gt;"&amp;$BF$9)</f>
        <v>14</v>
      </c>
      <c r="BG79" s="71"/>
      <c r="BH79" s="27"/>
      <c r="BI79" s="27"/>
      <c r="BJ79" s="27"/>
      <c r="BK79" s="27"/>
      <c r="BL79" s="27"/>
    </row>
    <row r="80" spans="1:64" ht="216.75" x14ac:dyDescent="0.25">
      <c r="A80" s="19" t="s">
        <v>12</v>
      </c>
      <c r="B80" s="17">
        <v>2022</v>
      </c>
      <c r="C80" s="18" t="s">
        <v>15</v>
      </c>
      <c r="D80" s="18" t="s">
        <v>122</v>
      </c>
      <c r="E80" s="21" t="s">
        <v>70</v>
      </c>
      <c r="F80" s="21" t="s">
        <v>70</v>
      </c>
      <c r="G80" s="21" t="s">
        <v>70</v>
      </c>
      <c r="H80" s="22" t="s">
        <v>70</v>
      </c>
      <c r="I80" s="23" t="s">
        <v>14</v>
      </c>
      <c r="J80" s="21" t="s">
        <v>229</v>
      </c>
      <c r="K80" s="20" t="s">
        <v>124</v>
      </c>
      <c r="L80" s="21" t="s">
        <v>233</v>
      </c>
      <c r="M80" s="20" t="s">
        <v>234</v>
      </c>
      <c r="N80" s="20" t="s">
        <v>137</v>
      </c>
      <c r="O80" s="20" t="s">
        <v>118</v>
      </c>
      <c r="P80" s="21" t="s">
        <v>235</v>
      </c>
      <c r="Q80" s="20" t="s">
        <v>129</v>
      </c>
      <c r="R80" s="24">
        <v>44926</v>
      </c>
      <c r="S80" s="23" t="s">
        <v>70</v>
      </c>
      <c r="T80" s="21" t="s">
        <v>70</v>
      </c>
      <c r="U80" s="21" t="s">
        <v>70</v>
      </c>
      <c r="V80" s="20" t="s">
        <v>70</v>
      </c>
      <c r="W80" s="21" t="s">
        <v>70</v>
      </c>
      <c r="X80" s="20" t="s">
        <v>70</v>
      </c>
      <c r="Y80" s="20" t="s">
        <v>70</v>
      </c>
      <c r="Z80" s="20" t="s">
        <v>70</v>
      </c>
      <c r="AA80" s="21" t="s">
        <v>70</v>
      </c>
      <c r="AB80" s="20" t="s">
        <v>70</v>
      </c>
      <c r="AC80" s="20" t="s">
        <v>70</v>
      </c>
      <c r="AD80" s="62" t="s">
        <v>70</v>
      </c>
      <c r="AE80" s="63" t="s">
        <v>70</v>
      </c>
      <c r="AF80" s="25" t="s">
        <v>70</v>
      </c>
      <c r="AG80" s="26" t="s">
        <v>70</v>
      </c>
      <c r="AH80" s="27" t="s">
        <v>70</v>
      </c>
      <c r="AI80" s="27" t="s">
        <v>70</v>
      </c>
      <c r="AJ80" s="27" t="s">
        <v>70</v>
      </c>
      <c r="AK80" s="27" t="s">
        <v>70</v>
      </c>
      <c r="AL80" s="27" t="s">
        <v>70</v>
      </c>
      <c r="AM80" s="27" t="s">
        <v>70</v>
      </c>
      <c r="AN80" s="27" t="s">
        <v>70</v>
      </c>
      <c r="AO80" s="27" t="s">
        <v>70</v>
      </c>
      <c r="AP80" s="27" t="s">
        <v>70</v>
      </c>
      <c r="AQ80" s="27" t="s">
        <v>70</v>
      </c>
      <c r="AR80" s="27" t="s">
        <v>70</v>
      </c>
      <c r="AS80" s="27" t="s">
        <v>70</v>
      </c>
      <c r="AT80" s="27" t="s">
        <v>70</v>
      </c>
      <c r="AU80" s="27" t="s">
        <v>70</v>
      </c>
      <c r="AV80" s="26" t="s">
        <v>70</v>
      </c>
      <c r="AW80" s="26" t="s">
        <v>70</v>
      </c>
      <c r="AX80" s="28" t="s">
        <v>70</v>
      </c>
      <c r="AY80" s="25" t="s">
        <v>70</v>
      </c>
      <c r="AZ80" s="26" t="s">
        <v>70</v>
      </c>
      <c r="BA80" s="26" t="s">
        <v>70</v>
      </c>
      <c r="BB80" s="27" t="s">
        <v>70</v>
      </c>
      <c r="BC80" s="26" t="s">
        <v>70</v>
      </c>
      <c r="BD80" s="28" t="s">
        <v>70</v>
      </c>
      <c r="BE80" s="29">
        <f>COUNTA(A80:BD80)</f>
        <v>56</v>
      </c>
      <c r="BF80" s="29">
        <f>COUNTIF(A80:BD80,"&lt;&gt;"&amp;$BF$9)</f>
        <v>14</v>
      </c>
      <c r="BG80" s="71"/>
      <c r="BH80" s="27"/>
      <c r="BI80" s="27"/>
      <c r="BJ80" s="27"/>
      <c r="BK80" s="27"/>
      <c r="BL80" s="27"/>
    </row>
    <row r="81" spans="1:64" ht="25.5" x14ac:dyDescent="0.25">
      <c r="A81" s="19" t="s">
        <v>12</v>
      </c>
      <c r="B81" s="17">
        <v>2022</v>
      </c>
      <c r="C81" s="18" t="s">
        <v>15</v>
      </c>
      <c r="D81" s="18" t="s">
        <v>122</v>
      </c>
      <c r="E81" s="21" t="s">
        <v>70</v>
      </c>
      <c r="F81" s="21" t="s">
        <v>70</v>
      </c>
      <c r="G81" s="21" t="s">
        <v>70</v>
      </c>
      <c r="H81" s="22" t="s">
        <v>70</v>
      </c>
      <c r="I81" s="23" t="s">
        <v>70</v>
      </c>
      <c r="J81" s="21" t="s">
        <v>70</v>
      </c>
      <c r="K81" s="20" t="s">
        <v>70</v>
      </c>
      <c r="L81" s="21" t="s">
        <v>70</v>
      </c>
      <c r="M81" s="20" t="s">
        <v>70</v>
      </c>
      <c r="N81" s="20" t="s">
        <v>70</v>
      </c>
      <c r="O81" s="20" t="s">
        <v>70</v>
      </c>
      <c r="P81" s="21" t="s">
        <v>70</v>
      </c>
      <c r="Q81" s="20" t="s">
        <v>70</v>
      </c>
      <c r="R81" s="24" t="s">
        <v>70</v>
      </c>
      <c r="S81" s="23" t="s">
        <v>70</v>
      </c>
      <c r="T81" s="21" t="s">
        <v>70</v>
      </c>
      <c r="U81" s="21" t="s">
        <v>70</v>
      </c>
      <c r="V81" s="20" t="s">
        <v>70</v>
      </c>
      <c r="W81" s="21" t="s">
        <v>70</v>
      </c>
      <c r="X81" s="20" t="s">
        <v>70</v>
      </c>
      <c r="Y81" s="20" t="s">
        <v>70</v>
      </c>
      <c r="Z81" s="20" t="s">
        <v>70</v>
      </c>
      <c r="AA81" s="21" t="s">
        <v>70</v>
      </c>
      <c r="AB81" s="20" t="s">
        <v>70</v>
      </c>
      <c r="AC81" s="20" t="s">
        <v>70</v>
      </c>
      <c r="AD81" s="62" t="s">
        <v>70</v>
      </c>
      <c r="AE81" s="63" t="s">
        <v>70</v>
      </c>
      <c r="AF81" s="25" t="s">
        <v>70</v>
      </c>
      <c r="AG81" s="26" t="s">
        <v>70</v>
      </c>
      <c r="AH81" s="27" t="s">
        <v>70</v>
      </c>
      <c r="AI81" s="27" t="s">
        <v>70</v>
      </c>
      <c r="AJ81" s="27" t="s">
        <v>70</v>
      </c>
      <c r="AK81" s="27" t="s">
        <v>70</v>
      </c>
      <c r="AL81" s="27" t="s">
        <v>70</v>
      </c>
      <c r="AM81" s="27" t="s">
        <v>70</v>
      </c>
      <c r="AN81" s="27" t="s">
        <v>70</v>
      </c>
      <c r="AO81" s="27" t="s">
        <v>70</v>
      </c>
      <c r="AP81" s="27" t="s">
        <v>70</v>
      </c>
      <c r="AQ81" s="27" t="s">
        <v>70</v>
      </c>
      <c r="AR81" s="27" t="s">
        <v>70</v>
      </c>
      <c r="AS81" s="27" t="s">
        <v>70</v>
      </c>
      <c r="AT81" s="27" t="s">
        <v>70</v>
      </c>
      <c r="AU81" s="27" t="s">
        <v>70</v>
      </c>
      <c r="AV81" s="26" t="s">
        <v>70</v>
      </c>
      <c r="AW81" s="26" t="s">
        <v>70</v>
      </c>
      <c r="AX81" s="28" t="s">
        <v>70</v>
      </c>
      <c r="AY81" s="25" t="s">
        <v>70</v>
      </c>
      <c r="AZ81" s="26" t="s">
        <v>70</v>
      </c>
      <c r="BA81" s="26" t="s">
        <v>70</v>
      </c>
      <c r="BB81" s="27" t="s">
        <v>70</v>
      </c>
      <c r="BC81" s="26" t="s">
        <v>70</v>
      </c>
      <c r="BD81" s="28" t="s">
        <v>70</v>
      </c>
      <c r="BE81" s="29">
        <f>COUNTA(A81:BD81)</f>
        <v>56</v>
      </c>
      <c r="BF81" s="29">
        <f>COUNTIF(A81:BD81,"&lt;&gt;"&amp;$BF$9)</f>
        <v>4</v>
      </c>
      <c r="BG81" s="71"/>
      <c r="BH81" s="27"/>
      <c r="BI81" s="27"/>
      <c r="BJ81" s="27"/>
      <c r="BK81" s="27"/>
      <c r="BL81" s="27"/>
    </row>
    <row r="82" spans="1:64" ht="25.5" x14ac:dyDescent="0.25">
      <c r="A82" s="19" t="s">
        <v>12</v>
      </c>
      <c r="B82" s="17">
        <v>2022</v>
      </c>
      <c r="C82" s="18" t="s">
        <v>15</v>
      </c>
      <c r="D82" s="18" t="s">
        <v>122</v>
      </c>
      <c r="E82" s="21" t="s">
        <v>70</v>
      </c>
      <c r="F82" s="21" t="s">
        <v>70</v>
      </c>
      <c r="G82" s="21" t="s">
        <v>70</v>
      </c>
      <c r="H82" s="22" t="s">
        <v>70</v>
      </c>
      <c r="I82" s="23" t="s">
        <v>70</v>
      </c>
      <c r="J82" s="21" t="s">
        <v>70</v>
      </c>
      <c r="K82" s="20" t="s">
        <v>70</v>
      </c>
      <c r="L82" s="21" t="s">
        <v>70</v>
      </c>
      <c r="M82" s="20" t="s">
        <v>70</v>
      </c>
      <c r="N82" s="20" t="s">
        <v>70</v>
      </c>
      <c r="O82" s="20" t="s">
        <v>70</v>
      </c>
      <c r="P82" s="21" t="s">
        <v>70</v>
      </c>
      <c r="Q82" s="20" t="s">
        <v>70</v>
      </c>
      <c r="R82" s="24" t="s">
        <v>70</v>
      </c>
      <c r="S82" s="23" t="s">
        <v>70</v>
      </c>
      <c r="T82" s="21" t="s">
        <v>70</v>
      </c>
      <c r="U82" s="21" t="s">
        <v>70</v>
      </c>
      <c r="V82" s="20" t="s">
        <v>70</v>
      </c>
      <c r="W82" s="21" t="s">
        <v>70</v>
      </c>
      <c r="X82" s="20" t="s">
        <v>70</v>
      </c>
      <c r="Y82" s="20" t="s">
        <v>70</v>
      </c>
      <c r="Z82" s="20" t="s">
        <v>70</v>
      </c>
      <c r="AA82" s="21" t="s">
        <v>70</v>
      </c>
      <c r="AB82" s="20" t="s">
        <v>70</v>
      </c>
      <c r="AC82" s="20" t="s">
        <v>70</v>
      </c>
      <c r="AD82" s="62" t="s">
        <v>70</v>
      </c>
      <c r="AE82" s="63" t="s">
        <v>70</v>
      </c>
      <c r="AF82" s="25" t="s">
        <v>70</v>
      </c>
      <c r="AG82" s="26" t="s">
        <v>70</v>
      </c>
      <c r="AH82" s="27" t="s">
        <v>70</v>
      </c>
      <c r="AI82" s="27" t="s">
        <v>70</v>
      </c>
      <c r="AJ82" s="27" t="s">
        <v>70</v>
      </c>
      <c r="AK82" s="27" t="s">
        <v>70</v>
      </c>
      <c r="AL82" s="27" t="s">
        <v>70</v>
      </c>
      <c r="AM82" s="27" t="s">
        <v>70</v>
      </c>
      <c r="AN82" s="27" t="s">
        <v>70</v>
      </c>
      <c r="AO82" s="27" t="s">
        <v>70</v>
      </c>
      <c r="AP82" s="27" t="s">
        <v>70</v>
      </c>
      <c r="AQ82" s="27" t="s">
        <v>70</v>
      </c>
      <c r="AR82" s="27" t="s">
        <v>70</v>
      </c>
      <c r="AS82" s="27" t="s">
        <v>70</v>
      </c>
      <c r="AT82" s="27" t="s">
        <v>70</v>
      </c>
      <c r="AU82" s="27" t="s">
        <v>70</v>
      </c>
      <c r="AV82" s="26" t="s">
        <v>70</v>
      </c>
      <c r="AW82" s="26" t="s">
        <v>70</v>
      </c>
      <c r="AX82" s="28" t="s">
        <v>70</v>
      </c>
      <c r="AY82" s="25" t="s">
        <v>70</v>
      </c>
      <c r="AZ82" s="26" t="s">
        <v>70</v>
      </c>
      <c r="BA82" s="26" t="s">
        <v>70</v>
      </c>
      <c r="BB82" s="27" t="s">
        <v>70</v>
      </c>
      <c r="BC82" s="26" t="s">
        <v>70</v>
      </c>
      <c r="BD82" s="28" t="s">
        <v>70</v>
      </c>
      <c r="BE82" s="29">
        <f>COUNTA(A82:BD82)</f>
        <v>56</v>
      </c>
      <c r="BF82" s="29">
        <f>COUNTIF(A82:BD82,"&lt;&gt;"&amp;$BF$9)</f>
        <v>4</v>
      </c>
      <c r="BG82" s="71"/>
      <c r="BH82" s="27"/>
      <c r="BI82" s="27"/>
      <c r="BJ82" s="27"/>
      <c r="BK82" s="27"/>
      <c r="BL82" s="27"/>
    </row>
    <row r="83" spans="1:64" ht="25.5" x14ac:dyDescent="0.25">
      <c r="A83" s="19" t="s">
        <v>12</v>
      </c>
      <c r="B83" s="17">
        <v>2022</v>
      </c>
      <c r="C83" s="18" t="s">
        <v>15</v>
      </c>
      <c r="D83" s="18" t="s">
        <v>122</v>
      </c>
      <c r="E83" s="21" t="s">
        <v>70</v>
      </c>
      <c r="F83" s="21" t="s">
        <v>70</v>
      </c>
      <c r="G83" s="21" t="s">
        <v>70</v>
      </c>
      <c r="H83" s="22" t="s">
        <v>70</v>
      </c>
      <c r="I83" s="23" t="s">
        <v>70</v>
      </c>
      <c r="J83" s="21" t="s">
        <v>70</v>
      </c>
      <c r="K83" s="20" t="s">
        <v>70</v>
      </c>
      <c r="L83" s="21" t="s">
        <v>70</v>
      </c>
      <c r="M83" s="20" t="s">
        <v>70</v>
      </c>
      <c r="N83" s="20" t="s">
        <v>70</v>
      </c>
      <c r="O83" s="20" t="s">
        <v>70</v>
      </c>
      <c r="P83" s="21" t="s">
        <v>70</v>
      </c>
      <c r="Q83" s="20" t="s">
        <v>70</v>
      </c>
      <c r="R83" s="24" t="s">
        <v>70</v>
      </c>
      <c r="S83" s="23" t="s">
        <v>70</v>
      </c>
      <c r="T83" s="21" t="s">
        <v>70</v>
      </c>
      <c r="U83" s="21" t="s">
        <v>70</v>
      </c>
      <c r="V83" s="20" t="s">
        <v>70</v>
      </c>
      <c r="W83" s="21" t="s">
        <v>70</v>
      </c>
      <c r="X83" s="20" t="s">
        <v>70</v>
      </c>
      <c r="Y83" s="20" t="s">
        <v>70</v>
      </c>
      <c r="Z83" s="20" t="s">
        <v>70</v>
      </c>
      <c r="AA83" s="21" t="s">
        <v>70</v>
      </c>
      <c r="AB83" s="20" t="s">
        <v>70</v>
      </c>
      <c r="AC83" s="20" t="s">
        <v>70</v>
      </c>
      <c r="AD83" s="62" t="s">
        <v>70</v>
      </c>
      <c r="AE83" s="63" t="s">
        <v>70</v>
      </c>
      <c r="AF83" s="25" t="s">
        <v>70</v>
      </c>
      <c r="AG83" s="26" t="s">
        <v>70</v>
      </c>
      <c r="AH83" s="27" t="s">
        <v>70</v>
      </c>
      <c r="AI83" s="27" t="s">
        <v>70</v>
      </c>
      <c r="AJ83" s="27" t="s">
        <v>70</v>
      </c>
      <c r="AK83" s="27" t="s">
        <v>70</v>
      </c>
      <c r="AL83" s="27" t="s">
        <v>70</v>
      </c>
      <c r="AM83" s="27" t="s">
        <v>70</v>
      </c>
      <c r="AN83" s="27" t="s">
        <v>70</v>
      </c>
      <c r="AO83" s="27" t="s">
        <v>70</v>
      </c>
      <c r="AP83" s="27" t="s">
        <v>70</v>
      </c>
      <c r="AQ83" s="27" t="s">
        <v>70</v>
      </c>
      <c r="AR83" s="27" t="s">
        <v>70</v>
      </c>
      <c r="AS83" s="27" t="s">
        <v>70</v>
      </c>
      <c r="AT83" s="27" t="s">
        <v>70</v>
      </c>
      <c r="AU83" s="27" t="s">
        <v>70</v>
      </c>
      <c r="AV83" s="26" t="s">
        <v>70</v>
      </c>
      <c r="AW83" s="26" t="s">
        <v>70</v>
      </c>
      <c r="AX83" s="28" t="s">
        <v>70</v>
      </c>
      <c r="AY83" s="25" t="s">
        <v>70</v>
      </c>
      <c r="AZ83" s="26" t="s">
        <v>70</v>
      </c>
      <c r="BA83" s="26" t="s">
        <v>70</v>
      </c>
      <c r="BB83" s="27" t="s">
        <v>70</v>
      </c>
      <c r="BC83" s="26" t="s">
        <v>70</v>
      </c>
      <c r="BD83" s="28" t="s">
        <v>70</v>
      </c>
      <c r="BE83" s="29">
        <f>COUNTA(A83:BD83)</f>
        <v>56</v>
      </c>
      <c r="BF83" s="29">
        <f>COUNTIF(A83:BD83,"&lt;&gt;"&amp;$BF$9)</f>
        <v>4</v>
      </c>
      <c r="BG83" s="71"/>
      <c r="BH83" s="27"/>
      <c r="BI83" s="27"/>
      <c r="BJ83" s="27"/>
      <c r="BK83" s="27"/>
      <c r="BL83" s="27"/>
    </row>
    <row r="84" spans="1:64" ht="25.5" x14ac:dyDescent="0.25">
      <c r="A84" s="19" t="s">
        <v>12</v>
      </c>
      <c r="B84" s="17">
        <v>2022</v>
      </c>
      <c r="C84" s="18" t="s">
        <v>15</v>
      </c>
      <c r="D84" s="18" t="s">
        <v>122</v>
      </c>
      <c r="E84" s="21" t="s">
        <v>70</v>
      </c>
      <c r="F84" s="21" t="s">
        <v>70</v>
      </c>
      <c r="G84" s="21" t="s">
        <v>70</v>
      </c>
      <c r="H84" s="22" t="s">
        <v>70</v>
      </c>
      <c r="I84" s="23" t="s">
        <v>70</v>
      </c>
      <c r="J84" s="21" t="s">
        <v>70</v>
      </c>
      <c r="K84" s="20" t="s">
        <v>70</v>
      </c>
      <c r="L84" s="21" t="s">
        <v>70</v>
      </c>
      <c r="M84" s="20" t="s">
        <v>70</v>
      </c>
      <c r="N84" s="20" t="s">
        <v>70</v>
      </c>
      <c r="O84" s="20" t="s">
        <v>70</v>
      </c>
      <c r="P84" s="21" t="s">
        <v>70</v>
      </c>
      <c r="Q84" s="20" t="s">
        <v>70</v>
      </c>
      <c r="R84" s="24" t="s">
        <v>70</v>
      </c>
      <c r="S84" s="23" t="s">
        <v>70</v>
      </c>
      <c r="T84" s="21" t="s">
        <v>70</v>
      </c>
      <c r="U84" s="21" t="s">
        <v>70</v>
      </c>
      <c r="V84" s="20" t="s">
        <v>70</v>
      </c>
      <c r="W84" s="21" t="s">
        <v>70</v>
      </c>
      <c r="X84" s="20" t="s">
        <v>70</v>
      </c>
      <c r="Y84" s="20" t="s">
        <v>70</v>
      </c>
      <c r="Z84" s="20" t="s">
        <v>70</v>
      </c>
      <c r="AA84" s="21" t="s">
        <v>70</v>
      </c>
      <c r="AB84" s="20" t="s">
        <v>70</v>
      </c>
      <c r="AC84" s="20" t="s">
        <v>70</v>
      </c>
      <c r="AD84" s="62" t="s">
        <v>70</v>
      </c>
      <c r="AE84" s="63" t="s">
        <v>70</v>
      </c>
      <c r="AF84" s="25" t="s">
        <v>70</v>
      </c>
      <c r="AG84" s="26" t="s">
        <v>70</v>
      </c>
      <c r="AH84" s="27" t="s">
        <v>70</v>
      </c>
      <c r="AI84" s="27" t="s">
        <v>70</v>
      </c>
      <c r="AJ84" s="27" t="s">
        <v>70</v>
      </c>
      <c r="AK84" s="27" t="s">
        <v>70</v>
      </c>
      <c r="AL84" s="27" t="s">
        <v>70</v>
      </c>
      <c r="AM84" s="27" t="s">
        <v>70</v>
      </c>
      <c r="AN84" s="27" t="s">
        <v>70</v>
      </c>
      <c r="AO84" s="27" t="s">
        <v>70</v>
      </c>
      <c r="AP84" s="27" t="s">
        <v>70</v>
      </c>
      <c r="AQ84" s="27" t="s">
        <v>70</v>
      </c>
      <c r="AR84" s="27" t="s">
        <v>70</v>
      </c>
      <c r="AS84" s="27" t="s">
        <v>70</v>
      </c>
      <c r="AT84" s="27" t="s">
        <v>70</v>
      </c>
      <c r="AU84" s="27" t="s">
        <v>70</v>
      </c>
      <c r="AV84" s="26" t="s">
        <v>70</v>
      </c>
      <c r="AW84" s="26" t="s">
        <v>70</v>
      </c>
      <c r="AX84" s="28" t="s">
        <v>70</v>
      </c>
      <c r="AY84" s="25" t="s">
        <v>70</v>
      </c>
      <c r="AZ84" s="26" t="s">
        <v>70</v>
      </c>
      <c r="BA84" s="26" t="s">
        <v>70</v>
      </c>
      <c r="BB84" s="27" t="s">
        <v>70</v>
      </c>
      <c r="BC84" s="26" t="s">
        <v>70</v>
      </c>
      <c r="BD84" s="28" t="s">
        <v>70</v>
      </c>
      <c r="BE84" s="29">
        <f>COUNTA(A84:BD84)</f>
        <v>56</v>
      </c>
      <c r="BF84" s="29">
        <f>COUNTIF(A84:BD84,"&lt;&gt;"&amp;$BF$9)</f>
        <v>4</v>
      </c>
      <c r="BG84" s="71"/>
      <c r="BH84" s="27"/>
      <c r="BI84" s="27"/>
      <c r="BJ84" s="27"/>
      <c r="BK84" s="27"/>
      <c r="BL84" s="27"/>
    </row>
    <row r="85" spans="1:64" ht="25.5" x14ac:dyDescent="0.25">
      <c r="A85" s="19" t="s">
        <v>12</v>
      </c>
      <c r="B85" s="17">
        <v>2022</v>
      </c>
      <c r="C85" s="18" t="s">
        <v>15</v>
      </c>
      <c r="D85" s="18" t="s">
        <v>122</v>
      </c>
      <c r="E85" s="21" t="s">
        <v>70</v>
      </c>
      <c r="F85" s="21" t="s">
        <v>70</v>
      </c>
      <c r="G85" s="21" t="s">
        <v>70</v>
      </c>
      <c r="H85" s="22" t="s">
        <v>70</v>
      </c>
      <c r="I85" s="72" t="s">
        <v>70</v>
      </c>
      <c r="J85" s="73" t="s">
        <v>70</v>
      </c>
      <c r="K85" s="74" t="s">
        <v>70</v>
      </c>
      <c r="L85" s="73" t="s">
        <v>70</v>
      </c>
      <c r="M85" s="74" t="s">
        <v>70</v>
      </c>
      <c r="N85" s="74" t="s">
        <v>70</v>
      </c>
      <c r="O85" s="74" t="s">
        <v>70</v>
      </c>
      <c r="P85" s="73" t="s">
        <v>70</v>
      </c>
      <c r="Q85" s="74" t="s">
        <v>70</v>
      </c>
      <c r="R85" s="75" t="s">
        <v>70</v>
      </c>
      <c r="S85" s="23" t="s">
        <v>70</v>
      </c>
      <c r="T85" s="21" t="s">
        <v>70</v>
      </c>
      <c r="U85" s="21" t="s">
        <v>70</v>
      </c>
      <c r="V85" s="20" t="s">
        <v>70</v>
      </c>
      <c r="W85" s="21" t="s">
        <v>70</v>
      </c>
      <c r="X85" s="20" t="s">
        <v>70</v>
      </c>
      <c r="Y85" s="20" t="s">
        <v>70</v>
      </c>
      <c r="Z85" s="20" t="s">
        <v>70</v>
      </c>
      <c r="AA85" s="21" t="s">
        <v>70</v>
      </c>
      <c r="AB85" s="20" t="s">
        <v>70</v>
      </c>
      <c r="AC85" s="20" t="s">
        <v>70</v>
      </c>
      <c r="AD85" s="62" t="s">
        <v>70</v>
      </c>
      <c r="AE85" s="63" t="s">
        <v>70</v>
      </c>
      <c r="AF85" s="25" t="s">
        <v>70</v>
      </c>
      <c r="AG85" s="26" t="s">
        <v>70</v>
      </c>
      <c r="AH85" s="27" t="s">
        <v>70</v>
      </c>
      <c r="AI85" s="27" t="s">
        <v>70</v>
      </c>
      <c r="AJ85" s="27" t="s">
        <v>70</v>
      </c>
      <c r="AK85" s="27" t="s">
        <v>70</v>
      </c>
      <c r="AL85" s="27" t="s">
        <v>70</v>
      </c>
      <c r="AM85" s="27" t="s">
        <v>70</v>
      </c>
      <c r="AN85" s="27" t="s">
        <v>70</v>
      </c>
      <c r="AO85" s="27" t="s">
        <v>70</v>
      </c>
      <c r="AP85" s="27" t="s">
        <v>70</v>
      </c>
      <c r="AQ85" s="27" t="s">
        <v>70</v>
      </c>
      <c r="AR85" s="27" t="s">
        <v>70</v>
      </c>
      <c r="AS85" s="27" t="s">
        <v>70</v>
      </c>
      <c r="AT85" s="27" t="s">
        <v>70</v>
      </c>
      <c r="AU85" s="27" t="s">
        <v>70</v>
      </c>
      <c r="AV85" s="26" t="s">
        <v>70</v>
      </c>
      <c r="AW85" s="26" t="s">
        <v>70</v>
      </c>
      <c r="AX85" s="28" t="s">
        <v>70</v>
      </c>
      <c r="AY85" s="25" t="s">
        <v>70</v>
      </c>
      <c r="AZ85" s="26" t="s">
        <v>70</v>
      </c>
      <c r="BA85" s="26" t="s">
        <v>70</v>
      </c>
      <c r="BB85" s="27" t="s">
        <v>70</v>
      </c>
      <c r="BC85" s="26" t="s">
        <v>70</v>
      </c>
      <c r="BD85" s="28" t="s">
        <v>70</v>
      </c>
      <c r="BE85" s="29">
        <f>COUNTA(A85:BD85)</f>
        <v>56</v>
      </c>
      <c r="BF85" s="29">
        <f>COUNTIF(A85:BD85,"&lt;&gt;"&amp;$BF$9)</f>
        <v>4</v>
      </c>
      <c r="BG85" s="71"/>
      <c r="BH85" s="27"/>
      <c r="BI85" s="27"/>
      <c r="BJ85" s="27"/>
      <c r="BK85" s="27"/>
      <c r="BL85" s="27"/>
    </row>
    <row r="86" spans="1:64" ht="216.75" x14ac:dyDescent="0.25">
      <c r="A86" s="19" t="s">
        <v>10</v>
      </c>
      <c r="B86" s="17">
        <v>2022</v>
      </c>
      <c r="C86" s="18" t="s">
        <v>15</v>
      </c>
      <c r="D86" s="18" t="s">
        <v>122</v>
      </c>
      <c r="E86" s="21" t="s">
        <v>70</v>
      </c>
      <c r="F86" s="21" t="s">
        <v>70</v>
      </c>
      <c r="G86" s="21" t="s">
        <v>70</v>
      </c>
      <c r="H86" s="22" t="s">
        <v>70</v>
      </c>
      <c r="I86" s="23" t="s">
        <v>14</v>
      </c>
      <c r="J86" s="21" t="s">
        <v>236</v>
      </c>
      <c r="K86" s="20" t="s">
        <v>124</v>
      </c>
      <c r="L86" s="21" t="s">
        <v>237</v>
      </c>
      <c r="M86" s="20">
        <v>1124</v>
      </c>
      <c r="N86" s="20" t="s">
        <v>137</v>
      </c>
      <c r="O86" s="20" t="s">
        <v>118</v>
      </c>
      <c r="P86" s="21" t="s">
        <v>238</v>
      </c>
      <c r="Q86" s="20" t="s">
        <v>129</v>
      </c>
      <c r="R86" s="24">
        <v>44772</v>
      </c>
      <c r="S86" s="23" t="s">
        <v>70</v>
      </c>
      <c r="T86" s="21" t="s">
        <v>70</v>
      </c>
      <c r="U86" s="21" t="s">
        <v>70</v>
      </c>
      <c r="V86" s="20" t="s">
        <v>70</v>
      </c>
      <c r="W86" s="21" t="s">
        <v>70</v>
      </c>
      <c r="X86" s="20" t="s">
        <v>70</v>
      </c>
      <c r="Y86" s="20" t="s">
        <v>70</v>
      </c>
      <c r="Z86" s="20" t="s">
        <v>70</v>
      </c>
      <c r="AA86" s="21" t="s">
        <v>70</v>
      </c>
      <c r="AB86" s="20" t="s">
        <v>70</v>
      </c>
      <c r="AC86" s="20" t="s">
        <v>70</v>
      </c>
      <c r="AD86" s="62" t="s">
        <v>70</v>
      </c>
      <c r="AE86" s="63" t="s">
        <v>70</v>
      </c>
      <c r="AF86" s="25" t="s">
        <v>70</v>
      </c>
      <c r="AG86" s="26" t="s">
        <v>70</v>
      </c>
      <c r="AH86" s="27" t="s">
        <v>70</v>
      </c>
      <c r="AI86" s="27" t="s">
        <v>70</v>
      </c>
      <c r="AJ86" s="27" t="s">
        <v>70</v>
      </c>
      <c r="AK86" s="27" t="s">
        <v>70</v>
      </c>
      <c r="AL86" s="27" t="s">
        <v>70</v>
      </c>
      <c r="AM86" s="27" t="s">
        <v>70</v>
      </c>
      <c r="AN86" s="27" t="s">
        <v>70</v>
      </c>
      <c r="AO86" s="27" t="s">
        <v>70</v>
      </c>
      <c r="AP86" s="27" t="s">
        <v>70</v>
      </c>
      <c r="AQ86" s="27" t="s">
        <v>70</v>
      </c>
      <c r="AR86" s="27" t="s">
        <v>70</v>
      </c>
      <c r="AS86" s="27" t="s">
        <v>70</v>
      </c>
      <c r="AT86" s="27" t="s">
        <v>70</v>
      </c>
      <c r="AU86" s="27" t="s">
        <v>70</v>
      </c>
      <c r="AV86" s="26" t="s">
        <v>70</v>
      </c>
      <c r="AW86" s="26" t="s">
        <v>70</v>
      </c>
      <c r="AX86" s="28" t="s">
        <v>70</v>
      </c>
      <c r="AY86" s="25" t="s">
        <v>70</v>
      </c>
      <c r="AZ86" s="26" t="s">
        <v>70</v>
      </c>
      <c r="BA86" s="26" t="s">
        <v>70</v>
      </c>
      <c r="BB86" s="27" t="s">
        <v>70</v>
      </c>
      <c r="BC86" s="26" t="s">
        <v>70</v>
      </c>
      <c r="BD86" s="28" t="s">
        <v>70</v>
      </c>
      <c r="BE86" s="29">
        <f>COUNTA(A86:BD86)</f>
        <v>56</v>
      </c>
      <c r="BF86" s="29">
        <f>COUNTIF(A86:BD86,"&lt;&gt;"&amp;$BF$9)</f>
        <v>14</v>
      </c>
      <c r="BG86" s="71"/>
      <c r="BH86" s="27"/>
      <c r="BI86" s="27"/>
      <c r="BJ86" s="27"/>
      <c r="BK86" s="27"/>
      <c r="BL86" s="27"/>
    </row>
    <row r="87" spans="1:64" ht="25.5" x14ac:dyDescent="0.25">
      <c r="A87" s="19" t="s">
        <v>10</v>
      </c>
      <c r="B87" s="17">
        <v>2022</v>
      </c>
      <c r="C87" s="18" t="s">
        <v>15</v>
      </c>
      <c r="D87" s="18" t="s">
        <v>122</v>
      </c>
      <c r="E87" s="21" t="s">
        <v>70</v>
      </c>
      <c r="F87" s="21" t="s">
        <v>70</v>
      </c>
      <c r="G87" s="21" t="s">
        <v>70</v>
      </c>
      <c r="H87" s="22" t="s">
        <v>70</v>
      </c>
      <c r="I87" s="23" t="s">
        <v>70</v>
      </c>
      <c r="J87" s="21" t="s">
        <v>70</v>
      </c>
      <c r="K87" s="20" t="s">
        <v>70</v>
      </c>
      <c r="L87" s="21" t="s">
        <v>70</v>
      </c>
      <c r="M87" s="20" t="s">
        <v>70</v>
      </c>
      <c r="N87" s="20" t="s">
        <v>70</v>
      </c>
      <c r="O87" s="20" t="s">
        <v>70</v>
      </c>
      <c r="P87" s="21" t="s">
        <v>70</v>
      </c>
      <c r="Q87" s="20" t="s">
        <v>70</v>
      </c>
      <c r="R87" s="24" t="s">
        <v>70</v>
      </c>
      <c r="S87" s="23" t="s">
        <v>70</v>
      </c>
      <c r="T87" s="21" t="s">
        <v>70</v>
      </c>
      <c r="U87" s="21" t="s">
        <v>70</v>
      </c>
      <c r="V87" s="20" t="s">
        <v>70</v>
      </c>
      <c r="W87" s="21" t="s">
        <v>70</v>
      </c>
      <c r="X87" s="20" t="s">
        <v>70</v>
      </c>
      <c r="Y87" s="20" t="s">
        <v>70</v>
      </c>
      <c r="Z87" s="20" t="s">
        <v>70</v>
      </c>
      <c r="AA87" s="21" t="s">
        <v>70</v>
      </c>
      <c r="AB87" s="20" t="s">
        <v>70</v>
      </c>
      <c r="AC87" s="20" t="s">
        <v>70</v>
      </c>
      <c r="AD87" s="62" t="s">
        <v>70</v>
      </c>
      <c r="AE87" s="63" t="s">
        <v>70</v>
      </c>
      <c r="AF87" s="25" t="s">
        <v>70</v>
      </c>
      <c r="AG87" s="26" t="s">
        <v>70</v>
      </c>
      <c r="AH87" s="27" t="s">
        <v>70</v>
      </c>
      <c r="AI87" s="27" t="s">
        <v>70</v>
      </c>
      <c r="AJ87" s="27" t="s">
        <v>70</v>
      </c>
      <c r="AK87" s="27" t="s">
        <v>70</v>
      </c>
      <c r="AL87" s="27" t="s">
        <v>70</v>
      </c>
      <c r="AM87" s="27" t="s">
        <v>70</v>
      </c>
      <c r="AN87" s="27" t="s">
        <v>70</v>
      </c>
      <c r="AO87" s="27" t="s">
        <v>70</v>
      </c>
      <c r="AP87" s="27" t="s">
        <v>70</v>
      </c>
      <c r="AQ87" s="27" t="s">
        <v>70</v>
      </c>
      <c r="AR87" s="27" t="s">
        <v>70</v>
      </c>
      <c r="AS87" s="27" t="s">
        <v>70</v>
      </c>
      <c r="AT87" s="27" t="s">
        <v>70</v>
      </c>
      <c r="AU87" s="27" t="s">
        <v>70</v>
      </c>
      <c r="AV87" s="26" t="s">
        <v>70</v>
      </c>
      <c r="AW87" s="26" t="s">
        <v>70</v>
      </c>
      <c r="AX87" s="28" t="s">
        <v>70</v>
      </c>
      <c r="AY87" s="25" t="s">
        <v>70</v>
      </c>
      <c r="AZ87" s="26" t="s">
        <v>70</v>
      </c>
      <c r="BA87" s="26" t="s">
        <v>70</v>
      </c>
      <c r="BB87" s="27" t="s">
        <v>70</v>
      </c>
      <c r="BC87" s="26" t="s">
        <v>70</v>
      </c>
      <c r="BD87" s="28" t="s">
        <v>70</v>
      </c>
      <c r="BE87" s="29">
        <f>COUNTA(A87:BD87)</f>
        <v>56</v>
      </c>
      <c r="BF87" s="29">
        <f>COUNTIF(A87:BD87,"&lt;&gt;"&amp;$BF$9)</f>
        <v>4</v>
      </c>
      <c r="BG87" s="71"/>
      <c r="BH87" s="27"/>
      <c r="BI87" s="27"/>
      <c r="BJ87" s="27"/>
      <c r="BK87" s="27"/>
      <c r="BL87" s="27"/>
    </row>
    <row r="88" spans="1:64" ht="25.5" x14ac:dyDescent="0.25">
      <c r="A88" s="19" t="s">
        <v>10</v>
      </c>
      <c r="B88" s="17">
        <v>2022</v>
      </c>
      <c r="C88" s="18" t="s">
        <v>15</v>
      </c>
      <c r="D88" s="18" t="s">
        <v>122</v>
      </c>
      <c r="E88" s="21" t="s">
        <v>70</v>
      </c>
      <c r="F88" s="21" t="s">
        <v>70</v>
      </c>
      <c r="G88" s="21" t="s">
        <v>70</v>
      </c>
      <c r="H88" s="22" t="s">
        <v>70</v>
      </c>
      <c r="I88" s="23" t="s">
        <v>70</v>
      </c>
      <c r="J88" s="21" t="s">
        <v>70</v>
      </c>
      <c r="K88" s="20" t="s">
        <v>70</v>
      </c>
      <c r="L88" s="21" t="s">
        <v>70</v>
      </c>
      <c r="M88" s="20" t="s">
        <v>70</v>
      </c>
      <c r="N88" s="20" t="s">
        <v>70</v>
      </c>
      <c r="O88" s="20" t="s">
        <v>70</v>
      </c>
      <c r="P88" s="21" t="s">
        <v>70</v>
      </c>
      <c r="Q88" s="20" t="s">
        <v>70</v>
      </c>
      <c r="R88" s="24" t="s">
        <v>70</v>
      </c>
      <c r="S88" s="23" t="s">
        <v>70</v>
      </c>
      <c r="T88" s="21" t="s">
        <v>70</v>
      </c>
      <c r="U88" s="21" t="s">
        <v>70</v>
      </c>
      <c r="V88" s="20" t="s">
        <v>70</v>
      </c>
      <c r="W88" s="21" t="s">
        <v>70</v>
      </c>
      <c r="X88" s="20" t="s">
        <v>70</v>
      </c>
      <c r="Y88" s="20" t="s">
        <v>70</v>
      </c>
      <c r="Z88" s="20" t="s">
        <v>70</v>
      </c>
      <c r="AA88" s="21" t="s">
        <v>70</v>
      </c>
      <c r="AB88" s="20" t="s">
        <v>70</v>
      </c>
      <c r="AC88" s="20" t="s">
        <v>70</v>
      </c>
      <c r="AD88" s="62" t="s">
        <v>70</v>
      </c>
      <c r="AE88" s="63" t="s">
        <v>70</v>
      </c>
      <c r="AF88" s="25" t="s">
        <v>70</v>
      </c>
      <c r="AG88" s="26" t="s">
        <v>70</v>
      </c>
      <c r="AH88" s="27" t="s">
        <v>70</v>
      </c>
      <c r="AI88" s="27" t="s">
        <v>70</v>
      </c>
      <c r="AJ88" s="27" t="s">
        <v>70</v>
      </c>
      <c r="AK88" s="27" t="s">
        <v>70</v>
      </c>
      <c r="AL88" s="27" t="s">
        <v>70</v>
      </c>
      <c r="AM88" s="27" t="s">
        <v>70</v>
      </c>
      <c r="AN88" s="27" t="s">
        <v>70</v>
      </c>
      <c r="AO88" s="27" t="s">
        <v>70</v>
      </c>
      <c r="AP88" s="27" t="s">
        <v>70</v>
      </c>
      <c r="AQ88" s="27" t="s">
        <v>70</v>
      </c>
      <c r="AR88" s="27" t="s">
        <v>70</v>
      </c>
      <c r="AS88" s="27" t="s">
        <v>70</v>
      </c>
      <c r="AT88" s="27" t="s">
        <v>70</v>
      </c>
      <c r="AU88" s="27" t="s">
        <v>70</v>
      </c>
      <c r="AV88" s="26" t="s">
        <v>70</v>
      </c>
      <c r="AW88" s="26" t="s">
        <v>70</v>
      </c>
      <c r="AX88" s="28" t="s">
        <v>70</v>
      </c>
      <c r="AY88" s="25" t="s">
        <v>70</v>
      </c>
      <c r="AZ88" s="26" t="s">
        <v>70</v>
      </c>
      <c r="BA88" s="26" t="s">
        <v>70</v>
      </c>
      <c r="BB88" s="27" t="s">
        <v>70</v>
      </c>
      <c r="BC88" s="26" t="s">
        <v>70</v>
      </c>
      <c r="BD88" s="28" t="s">
        <v>70</v>
      </c>
      <c r="BE88" s="29">
        <f>COUNTA(A88:BD88)</f>
        <v>56</v>
      </c>
      <c r="BF88" s="29">
        <f>COUNTIF(A88:BD88,"&lt;&gt;"&amp;$BF$9)</f>
        <v>4</v>
      </c>
      <c r="BG88" s="71"/>
      <c r="BH88" s="27"/>
      <c r="BI88" s="27"/>
      <c r="BJ88" s="27"/>
      <c r="BK88" s="27"/>
      <c r="BL88" s="27"/>
    </row>
    <row r="89" spans="1:64" ht="25.5" x14ac:dyDescent="0.25">
      <c r="A89" s="19" t="s">
        <v>10</v>
      </c>
      <c r="B89" s="17">
        <v>2022</v>
      </c>
      <c r="C89" s="18" t="s">
        <v>15</v>
      </c>
      <c r="D89" s="18" t="s">
        <v>122</v>
      </c>
      <c r="E89" s="21" t="s">
        <v>70</v>
      </c>
      <c r="F89" s="21" t="s">
        <v>70</v>
      </c>
      <c r="G89" s="21" t="s">
        <v>70</v>
      </c>
      <c r="H89" s="22" t="s">
        <v>70</v>
      </c>
      <c r="I89" s="23" t="s">
        <v>70</v>
      </c>
      <c r="J89" s="21" t="s">
        <v>70</v>
      </c>
      <c r="K89" s="20" t="s">
        <v>70</v>
      </c>
      <c r="L89" s="21" t="s">
        <v>70</v>
      </c>
      <c r="M89" s="20" t="s">
        <v>70</v>
      </c>
      <c r="N89" s="20" t="s">
        <v>70</v>
      </c>
      <c r="O89" s="20" t="s">
        <v>70</v>
      </c>
      <c r="P89" s="21" t="s">
        <v>70</v>
      </c>
      <c r="Q89" s="20" t="s">
        <v>70</v>
      </c>
      <c r="R89" s="24" t="s">
        <v>70</v>
      </c>
      <c r="S89" s="23" t="s">
        <v>70</v>
      </c>
      <c r="T89" s="21" t="s">
        <v>70</v>
      </c>
      <c r="U89" s="21" t="s">
        <v>70</v>
      </c>
      <c r="V89" s="20" t="s">
        <v>70</v>
      </c>
      <c r="W89" s="21" t="s">
        <v>70</v>
      </c>
      <c r="X89" s="20" t="s">
        <v>70</v>
      </c>
      <c r="Y89" s="20" t="s">
        <v>70</v>
      </c>
      <c r="Z89" s="20" t="s">
        <v>70</v>
      </c>
      <c r="AA89" s="21" t="s">
        <v>70</v>
      </c>
      <c r="AB89" s="20" t="s">
        <v>70</v>
      </c>
      <c r="AC89" s="20" t="s">
        <v>70</v>
      </c>
      <c r="AD89" s="62" t="s">
        <v>70</v>
      </c>
      <c r="AE89" s="63" t="s">
        <v>70</v>
      </c>
      <c r="AF89" s="25" t="s">
        <v>70</v>
      </c>
      <c r="AG89" s="26" t="s">
        <v>70</v>
      </c>
      <c r="AH89" s="27" t="s">
        <v>70</v>
      </c>
      <c r="AI89" s="27" t="s">
        <v>70</v>
      </c>
      <c r="AJ89" s="27" t="s">
        <v>70</v>
      </c>
      <c r="AK89" s="27" t="s">
        <v>70</v>
      </c>
      <c r="AL89" s="27" t="s">
        <v>70</v>
      </c>
      <c r="AM89" s="27" t="s">
        <v>70</v>
      </c>
      <c r="AN89" s="27" t="s">
        <v>70</v>
      </c>
      <c r="AO89" s="27" t="s">
        <v>70</v>
      </c>
      <c r="AP89" s="27" t="s">
        <v>70</v>
      </c>
      <c r="AQ89" s="27" t="s">
        <v>70</v>
      </c>
      <c r="AR89" s="27" t="s">
        <v>70</v>
      </c>
      <c r="AS89" s="27" t="s">
        <v>70</v>
      </c>
      <c r="AT89" s="27" t="s">
        <v>70</v>
      </c>
      <c r="AU89" s="27" t="s">
        <v>70</v>
      </c>
      <c r="AV89" s="26" t="s">
        <v>70</v>
      </c>
      <c r="AW89" s="26" t="s">
        <v>70</v>
      </c>
      <c r="AX89" s="28" t="s">
        <v>70</v>
      </c>
      <c r="AY89" s="25" t="s">
        <v>70</v>
      </c>
      <c r="AZ89" s="26" t="s">
        <v>70</v>
      </c>
      <c r="BA89" s="26" t="s">
        <v>70</v>
      </c>
      <c r="BB89" s="27" t="s">
        <v>70</v>
      </c>
      <c r="BC89" s="26" t="s">
        <v>70</v>
      </c>
      <c r="BD89" s="28" t="s">
        <v>70</v>
      </c>
      <c r="BE89" s="29">
        <f>COUNTA(A89:BD89)</f>
        <v>56</v>
      </c>
      <c r="BF89" s="29">
        <f>COUNTIF(A89:BD89,"&lt;&gt;"&amp;$BF$9)</f>
        <v>4</v>
      </c>
      <c r="BG89" s="71"/>
      <c r="BH89" s="27"/>
      <c r="BI89" s="27"/>
      <c r="BJ89" s="27"/>
      <c r="BK89" s="27"/>
      <c r="BL89" s="27"/>
    </row>
    <row r="90" spans="1:64" ht="25.5" x14ac:dyDescent="0.25">
      <c r="A90" s="19" t="s">
        <v>10</v>
      </c>
      <c r="B90" s="17">
        <v>2022</v>
      </c>
      <c r="C90" s="18" t="s">
        <v>15</v>
      </c>
      <c r="D90" s="18" t="s">
        <v>122</v>
      </c>
      <c r="E90" s="21" t="s">
        <v>70</v>
      </c>
      <c r="F90" s="21" t="s">
        <v>70</v>
      </c>
      <c r="G90" s="21" t="s">
        <v>70</v>
      </c>
      <c r="H90" s="22" t="s">
        <v>70</v>
      </c>
      <c r="I90" s="23" t="s">
        <v>70</v>
      </c>
      <c r="J90" s="21" t="s">
        <v>70</v>
      </c>
      <c r="K90" s="20" t="s">
        <v>70</v>
      </c>
      <c r="L90" s="21" t="s">
        <v>70</v>
      </c>
      <c r="M90" s="20" t="s">
        <v>70</v>
      </c>
      <c r="N90" s="20" t="s">
        <v>70</v>
      </c>
      <c r="O90" s="20" t="s">
        <v>70</v>
      </c>
      <c r="P90" s="21" t="s">
        <v>70</v>
      </c>
      <c r="Q90" s="20" t="s">
        <v>70</v>
      </c>
      <c r="R90" s="24" t="s">
        <v>70</v>
      </c>
      <c r="S90" s="23" t="s">
        <v>70</v>
      </c>
      <c r="T90" s="21" t="s">
        <v>70</v>
      </c>
      <c r="U90" s="21" t="s">
        <v>70</v>
      </c>
      <c r="V90" s="20" t="s">
        <v>70</v>
      </c>
      <c r="W90" s="21" t="s">
        <v>70</v>
      </c>
      <c r="X90" s="20" t="s">
        <v>70</v>
      </c>
      <c r="Y90" s="20" t="s">
        <v>70</v>
      </c>
      <c r="Z90" s="20" t="s">
        <v>70</v>
      </c>
      <c r="AA90" s="21" t="s">
        <v>70</v>
      </c>
      <c r="AB90" s="20" t="s">
        <v>70</v>
      </c>
      <c r="AC90" s="20" t="s">
        <v>70</v>
      </c>
      <c r="AD90" s="62" t="s">
        <v>70</v>
      </c>
      <c r="AE90" s="63" t="s">
        <v>70</v>
      </c>
      <c r="AF90" s="25" t="s">
        <v>70</v>
      </c>
      <c r="AG90" s="26" t="s">
        <v>70</v>
      </c>
      <c r="AH90" s="27" t="s">
        <v>70</v>
      </c>
      <c r="AI90" s="27" t="s">
        <v>70</v>
      </c>
      <c r="AJ90" s="27" t="s">
        <v>70</v>
      </c>
      <c r="AK90" s="27" t="s">
        <v>70</v>
      </c>
      <c r="AL90" s="27" t="s">
        <v>70</v>
      </c>
      <c r="AM90" s="27" t="s">
        <v>70</v>
      </c>
      <c r="AN90" s="27" t="s">
        <v>70</v>
      </c>
      <c r="AO90" s="27" t="s">
        <v>70</v>
      </c>
      <c r="AP90" s="27" t="s">
        <v>70</v>
      </c>
      <c r="AQ90" s="27" t="s">
        <v>70</v>
      </c>
      <c r="AR90" s="27" t="s">
        <v>70</v>
      </c>
      <c r="AS90" s="27" t="s">
        <v>70</v>
      </c>
      <c r="AT90" s="27" t="s">
        <v>70</v>
      </c>
      <c r="AU90" s="27" t="s">
        <v>70</v>
      </c>
      <c r="AV90" s="26" t="s">
        <v>70</v>
      </c>
      <c r="AW90" s="26" t="s">
        <v>70</v>
      </c>
      <c r="AX90" s="28" t="s">
        <v>70</v>
      </c>
      <c r="AY90" s="25" t="s">
        <v>70</v>
      </c>
      <c r="AZ90" s="26" t="s">
        <v>70</v>
      </c>
      <c r="BA90" s="26" t="s">
        <v>70</v>
      </c>
      <c r="BB90" s="27" t="s">
        <v>70</v>
      </c>
      <c r="BC90" s="26" t="s">
        <v>70</v>
      </c>
      <c r="BD90" s="28" t="s">
        <v>70</v>
      </c>
      <c r="BE90" s="29">
        <f>COUNTA(A90:BD90)</f>
        <v>56</v>
      </c>
      <c r="BF90" s="29">
        <f>COUNTIF(A90:BD90,"&lt;&gt;"&amp;$BF$9)</f>
        <v>4</v>
      </c>
      <c r="BG90" s="71"/>
      <c r="BH90" s="27"/>
      <c r="BI90" s="27"/>
      <c r="BJ90" s="27"/>
      <c r="BK90" s="27"/>
      <c r="BL90" s="27"/>
    </row>
    <row r="91" spans="1:64" ht="25.5" x14ac:dyDescent="0.25">
      <c r="A91" s="19" t="s">
        <v>10</v>
      </c>
      <c r="B91" s="17">
        <v>2022</v>
      </c>
      <c r="C91" s="18" t="s">
        <v>15</v>
      </c>
      <c r="D91" s="18" t="s">
        <v>122</v>
      </c>
      <c r="E91" s="21" t="s">
        <v>70</v>
      </c>
      <c r="F91" s="21" t="s">
        <v>70</v>
      </c>
      <c r="G91" s="21" t="s">
        <v>70</v>
      </c>
      <c r="H91" s="22" t="s">
        <v>70</v>
      </c>
      <c r="I91" s="23" t="s">
        <v>70</v>
      </c>
      <c r="J91" s="21" t="s">
        <v>70</v>
      </c>
      <c r="K91" s="20" t="s">
        <v>70</v>
      </c>
      <c r="L91" s="21" t="s">
        <v>70</v>
      </c>
      <c r="M91" s="20" t="s">
        <v>70</v>
      </c>
      <c r="N91" s="20" t="s">
        <v>70</v>
      </c>
      <c r="O91" s="20" t="s">
        <v>70</v>
      </c>
      <c r="P91" s="21" t="s">
        <v>70</v>
      </c>
      <c r="Q91" s="20" t="s">
        <v>70</v>
      </c>
      <c r="R91" s="24" t="s">
        <v>70</v>
      </c>
      <c r="S91" s="23" t="s">
        <v>70</v>
      </c>
      <c r="T91" s="21" t="s">
        <v>70</v>
      </c>
      <c r="U91" s="21" t="s">
        <v>70</v>
      </c>
      <c r="V91" s="20" t="s">
        <v>70</v>
      </c>
      <c r="W91" s="21" t="s">
        <v>70</v>
      </c>
      <c r="X91" s="20" t="s">
        <v>70</v>
      </c>
      <c r="Y91" s="20" t="s">
        <v>70</v>
      </c>
      <c r="Z91" s="20" t="s">
        <v>70</v>
      </c>
      <c r="AA91" s="21" t="s">
        <v>70</v>
      </c>
      <c r="AB91" s="20" t="s">
        <v>70</v>
      </c>
      <c r="AC91" s="20" t="s">
        <v>70</v>
      </c>
      <c r="AD91" s="62" t="s">
        <v>70</v>
      </c>
      <c r="AE91" s="63" t="s">
        <v>70</v>
      </c>
      <c r="AF91" s="25" t="s">
        <v>70</v>
      </c>
      <c r="AG91" s="26" t="s">
        <v>70</v>
      </c>
      <c r="AH91" s="27" t="s">
        <v>70</v>
      </c>
      <c r="AI91" s="27" t="s">
        <v>70</v>
      </c>
      <c r="AJ91" s="27" t="s">
        <v>70</v>
      </c>
      <c r="AK91" s="27" t="s">
        <v>70</v>
      </c>
      <c r="AL91" s="27" t="s">
        <v>70</v>
      </c>
      <c r="AM91" s="27" t="s">
        <v>70</v>
      </c>
      <c r="AN91" s="27" t="s">
        <v>70</v>
      </c>
      <c r="AO91" s="27" t="s">
        <v>70</v>
      </c>
      <c r="AP91" s="27" t="s">
        <v>70</v>
      </c>
      <c r="AQ91" s="27" t="s">
        <v>70</v>
      </c>
      <c r="AR91" s="27" t="s">
        <v>70</v>
      </c>
      <c r="AS91" s="27" t="s">
        <v>70</v>
      </c>
      <c r="AT91" s="27" t="s">
        <v>70</v>
      </c>
      <c r="AU91" s="27" t="s">
        <v>70</v>
      </c>
      <c r="AV91" s="26" t="s">
        <v>70</v>
      </c>
      <c r="AW91" s="26" t="s">
        <v>70</v>
      </c>
      <c r="AX91" s="28" t="s">
        <v>70</v>
      </c>
      <c r="AY91" s="25" t="s">
        <v>70</v>
      </c>
      <c r="AZ91" s="26" t="s">
        <v>70</v>
      </c>
      <c r="BA91" s="26" t="s">
        <v>70</v>
      </c>
      <c r="BB91" s="27" t="s">
        <v>70</v>
      </c>
      <c r="BC91" s="26" t="s">
        <v>70</v>
      </c>
      <c r="BD91" s="28" t="s">
        <v>70</v>
      </c>
      <c r="BE91" s="29">
        <f>COUNTA(A91:BD91)</f>
        <v>56</v>
      </c>
      <c r="BF91" s="29">
        <f>COUNTIF(A91:BD91,"&lt;&gt;"&amp;$BF$9)</f>
        <v>4</v>
      </c>
      <c r="BG91" s="71"/>
      <c r="BH91" s="27"/>
      <c r="BI91" s="27"/>
      <c r="BJ91" s="27"/>
      <c r="BK91" s="27"/>
      <c r="BL91" s="27"/>
    </row>
    <row r="92" spans="1:64" ht="25.5" x14ac:dyDescent="0.25">
      <c r="A92" s="19" t="s">
        <v>10</v>
      </c>
      <c r="B92" s="17">
        <v>2022</v>
      </c>
      <c r="C92" s="18" t="s">
        <v>15</v>
      </c>
      <c r="D92" s="18" t="s">
        <v>122</v>
      </c>
      <c r="E92" s="21" t="s">
        <v>70</v>
      </c>
      <c r="F92" s="21" t="s">
        <v>70</v>
      </c>
      <c r="G92" s="21" t="s">
        <v>70</v>
      </c>
      <c r="H92" s="22" t="s">
        <v>70</v>
      </c>
      <c r="I92" s="23" t="s">
        <v>70</v>
      </c>
      <c r="J92" s="21" t="s">
        <v>70</v>
      </c>
      <c r="K92" s="20" t="s">
        <v>70</v>
      </c>
      <c r="L92" s="21" t="s">
        <v>70</v>
      </c>
      <c r="M92" s="20" t="s">
        <v>70</v>
      </c>
      <c r="N92" s="20" t="s">
        <v>70</v>
      </c>
      <c r="O92" s="20" t="s">
        <v>70</v>
      </c>
      <c r="P92" s="21" t="s">
        <v>70</v>
      </c>
      <c r="Q92" s="20" t="s">
        <v>70</v>
      </c>
      <c r="R92" s="24" t="s">
        <v>70</v>
      </c>
      <c r="S92" s="23" t="s">
        <v>70</v>
      </c>
      <c r="T92" s="21" t="s">
        <v>70</v>
      </c>
      <c r="U92" s="21" t="s">
        <v>70</v>
      </c>
      <c r="V92" s="20" t="s">
        <v>70</v>
      </c>
      <c r="W92" s="21" t="s">
        <v>70</v>
      </c>
      <c r="X92" s="20" t="s">
        <v>70</v>
      </c>
      <c r="Y92" s="20" t="s">
        <v>70</v>
      </c>
      <c r="Z92" s="20" t="s">
        <v>70</v>
      </c>
      <c r="AA92" s="21" t="s">
        <v>70</v>
      </c>
      <c r="AB92" s="20" t="s">
        <v>70</v>
      </c>
      <c r="AC92" s="20" t="s">
        <v>70</v>
      </c>
      <c r="AD92" s="62" t="s">
        <v>70</v>
      </c>
      <c r="AE92" s="63" t="s">
        <v>70</v>
      </c>
      <c r="AF92" s="25" t="s">
        <v>70</v>
      </c>
      <c r="AG92" s="26" t="s">
        <v>70</v>
      </c>
      <c r="AH92" s="27" t="s">
        <v>70</v>
      </c>
      <c r="AI92" s="27" t="s">
        <v>70</v>
      </c>
      <c r="AJ92" s="27" t="s">
        <v>70</v>
      </c>
      <c r="AK92" s="27" t="s">
        <v>70</v>
      </c>
      <c r="AL92" s="27" t="s">
        <v>70</v>
      </c>
      <c r="AM92" s="27" t="s">
        <v>70</v>
      </c>
      <c r="AN92" s="27" t="s">
        <v>70</v>
      </c>
      <c r="AO92" s="27" t="s">
        <v>70</v>
      </c>
      <c r="AP92" s="27" t="s">
        <v>70</v>
      </c>
      <c r="AQ92" s="27" t="s">
        <v>70</v>
      </c>
      <c r="AR92" s="27" t="s">
        <v>70</v>
      </c>
      <c r="AS92" s="27" t="s">
        <v>70</v>
      </c>
      <c r="AT92" s="27" t="s">
        <v>70</v>
      </c>
      <c r="AU92" s="27" t="s">
        <v>70</v>
      </c>
      <c r="AV92" s="26" t="s">
        <v>70</v>
      </c>
      <c r="AW92" s="26" t="s">
        <v>70</v>
      </c>
      <c r="AX92" s="28" t="s">
        <v>70</v>
      </c>
      <c r="AY92" s="25" t="s">
        <v>70</v>
      </c>
      <c r="AZ92" s="26" t="s">
        <v>70</v>
      </c>
      <c r="BA92" s="26" t="s">
        <v>70</v>
      </c>
      <c r="BB92" s="27" t="s">
        <v>70</v>
      </c>
      <c r="BC92" s="26" t="s">
        <v>70</v>
      </c>
      <c r="BD92" s="28" t="s">
        <v>70</v>
      </c>
      <c r="BE92" s="29">
        <f>COUNTA(A92:BD92)</f>
        <v>56</v>
      </c>
      <c r="BF92" s="29">
        <f>COUNTIF(A92:BD92,"&lt;&gt;"&amp;$BF$9)</f>
        <v>4</v>
      </c>
      <c r="BG92" s="71"/>
      <c r="BH92" s="27"/>
      <c r="BI92" s="27"/>
      <c r="BJ92" s="27"/>
      <c r="BK92" s="27"/>
      <c r="BL92" s="27"/>
    </row>
    <row r="93" spans="1:64" ht="216.75" x14ac:dyDescent="0.25">
      <c r="A93" s="19" t="s">
        <v>116</v>
      </c>
      <c r="B93" s="17">
        <v>2022</v>
      </c>
      <c r="C93" s="18" t="s">
        <v>15</v>
      </c>
      <c r="D93" s="18" t="s">
        <v>122</v>
      </c>
      <c r="E93" s="21" t="s">
        <v>70</v>
      </c>
      <c r="F93" s="21" t="s">
        <v>70</v>
      </c>
      <c r="G93" s="21" t="s">
        <v>70</v>
      </c>
      <c r="H93" s="22" t="s">
        <v>70</v>
      </c>
      <c r="I93" s="23" t="s">
        <v>14</v>
      </c>
      <c r="J93" s="21" t="s">
        <v>239</v>
      </c>
      <c r="K93" s="20" t="s">
        <v>124</v>
      </c>
      <c r="L93" s="21" t="s">
        <v>240</v>
      </c>
      <c r="M93" s="20" t="s">
        <v>241</v>
      </c>
      <c r="N93" s="20" t="s">
        <v>137</v>
      </c>
      <c r="O93" s="20" t="s">
        <v>120</v>
      </c>
      <c r="P93" s="21" t="s">
        <v>242</v>
      </c>
      <c r="Q93" s="20" t="s">
        <v>129</v>
      </c>
      <c r="R93" s="24">
        <v>44635</v>
      </c>
      <c r="S93" s="23" t="s">
        <v>70</v>
      </c>
      <c r="T93" s="21" t="s">
        <v>70</v>
      </c>
      <c r="U93" s="21" t="s">
        <v>70</v>
      </c>
      <c r="V93" s="20" t="s">
        <v>70</v>
      </c>
      <c r="W93" s="21" t="s">
        <v>70</v>
      </c>
      <c r="X93" s="20" t="s">
        <v>70</v>
      </c>
      <c r="Y93" s="20" t="s">
        <v>70</v>
      </c>
      <c r="Z93" s="20" t="s">
        <v>70</v>
      </c>
      <c r="AA93" s="21" t="s">
        <v>70</v>
      </c>
      <c r="AB93" s="20" t="s">
        <v>70</v>
      </c>
      <c r="AC93" s="20" t="s">
        <v>70</v>
      </c>
      <c r="AD93" s="62" t="s">
        <v>70</v>
      </c>
      <c r="AE93" s="63" t="s">
        <v>70</v>
      </c>
      <c r="AF93" s="25" t="s">
        <v>70</v>
      </c>
      <c r="AG93" s="26" t="s">
        <v>70</v>
      </c>
      <c r="AH93" s="27" t="s">
        <v>70</v>
      </c>
      <c r="AI93" s="27" t="s">
        <v>70</v>
      </c>
      <c r="AJ93" s="27" t="s">
        <v>70</v>
      </c>
      <c r="AK93" s="27" t="s">
        <v>70</v>
      </c>
      <c r="AL93" s="27" t="s">
        <v>70</v>
      </c>
      <c r="AM93" s="27" t="s">
        <v>70</v>
      </c>
      <c r="AN93" s="27" t="s">
        <v>70</v>
      </c>
      <c r="AO93" s="27" t="s">
        <v>70</v>
      </c>
      <c r="AP93" s="27" t="s">
        <v>70</v>
      </c>
      <c r="AQ93" s="27" t="s">
        <v>70</v>
      </c>
      <c r="AR93" s="27" t="s">
        <v>70</v>
      </c>
      <c r="AS93" s="27" t="s">
        <v>70</v>
      </c>
      <c r="AT93" s="27" t="s">
        <v>70</v>
      </c>
      <c r="AU93" s="27" t="s">
        <v>70</v>
      </c>
      <c r="AV93" s="26" t="s">
        <v>70</v>
      </c>
      <c r="AW93" s="26" t="s">
        <v>70</v>
      </c>
      <c r="AX93" s="28" t="s">
        <v>70</v>
      </c>
      <c r="AY93" s="25" t="s">
        <v>70</v>
      </c>
      <c r="AZ93" s="26" t="s">
        <v>70</v>
      </c>
      <c r="BA93" s="26" t="s">
        <v>70</v>
      </c>
      <c r="BB93" s="27" t="s">
        <v>70</v>
      </c>
      <c r="BC93" s="26" t="s">
        <v>70</v>
      </c>
      <c r="BD93" s="28" t="s">
        <v>70</v>
      </c>
      <c r="BE93" s="29">
        <f>COUNTA(A93:BD93)</f>
        <v>56</v>
      </c>
      <c r="BF93" s="29">
        <f>COUNTIF(A93:BD93,"&lt;&gt;"&amp;$BF$9)</f>
        <v>14</v>
      </c>
      <c r="BG93" s="71"/>
      <c r="BH93" s="27"/>
      <c r="BI93" s="27"/>
      <c r="BJ93" s="27"/>
      <c r="BK93" s="27"/>
      <c r="BL93" s="27"/>
    </row>
    <row r="94" spans="1:64" ht="216.75" x14ac:dyDescent="0.25">
      <c r="A94" s="19" t="s">
        <v>116</v>
      </c>
      <c r="B94" s="17">
        <v>2022</v>
      </c>
      <c r="C94" s="18" t="s">
        <v>15</v>
      </c>
      <c r="D94" s="18" t="s">
        <v>122</v>
      </c>
      <c r="E94" s="21" t="s">
        <v>70</v>
      </c>
      <c r="F94" s="21" t="s">
        <v>70</v>
      </c>
      <c r="G94" s="21" t="s">
        <v>70</v>
      </c>
      <c r="H94" s="22" t="s">
        <v>70</v>
      </c>
      <c r="I94" s="23" t="s">
        <v>14</v>
      </c>
      <c r="J94" s="21" t="s">
        <v>239</v>
      </c>
      <c r="K94" s="20" t="s">
        <v>124</v>
      </c>
      <c r="L94" s="21" t="s">
        <v>243</v>
      </c>
      <c r="M94" s="20" t="s">
        <v>244</v>
      </c>
      <c r="N94" s="20" t="s">
        <v>137</v>
      </c>
      <c r="O94" s="20" t="s">
        <v>118</v>
      </c>
      <c r="P94" s="21" t="s">
        <v>245</v>
      </c>
      <c r="Q94" s="20" t="s">
        <v>129</v>
      </c>
      <c r="R94" s="24">
        <v>44803</v>
      </c>
      <c r="S94" s="23" t="s">
        <v>70</v>
      </c>
      <c r="T94" s="21" t="s">
        <v>70</v>
      </c>
      <c r="U94" s="21" t="s">
        <v>70</v>
      </c>
      <c r="V94" s="20" t="s">
        <v>70</v>
      </c>
      <c r="W94" s="21" t="s">
        <v>70</v>
      </c>
      <c r="X94" s="20" t="s">
        <v>70</v>
      </c>
      <c r="Y94" s="20" t="s">
        <v>70</v>
      </c>
      <c r="Z94" s="20" t="s">
        <v>70</v>
      </c>
      <c r="AA94" s="21" t="s">
        <v>70</v>
      </c>
      <c r="AB94" s="20" t="s">
        <v>70</v>
      </c>
      <c r="AC94" s="20" t="s">
        <v>70</v>
      </c>
      <c r="AD94" s="62" t="s">
        <v>70</v>
      </c>
      <c r="AE94" s="63" t="s">
        <v>70</v>
      </c>
      <c r="AF94" s="25" t="s">
        <v>70</v>
      </c>
      <c r="AG94" s="26" t="s">
        <v>70</v>
      </c>
      <c r="AH94" s="27" t="s">
        <v>70</v>
      </c>
      <c r="AI94" s="27" t="s">
        <v>70</v>
      </c>
      <c r="AJ94" s="27" t="s">
        <v>70</v>
      </c>
      <c r="AK94" s="27" t="s">
        <v>70</v>
      </c>
      <c r="AL94" s="27" t="s">
        <v>70</v>
      </c>
      <c r="AM94" s="27" t="s">
        <v>70</v>
      </c>
      <c r="AN94" s="27" t="s">
        <v>70</v>
      </c>
      <c r="AO94" s="27" t="s">
        <v>70</v>
      </c>
      <c r="AP94" s="27" t="s">
        <v>70</v>
      </c>
      <c r="AQ94" s="27" t="s">
        <v>70</v>
      </c>
      <c r="AR94" s="27" t="s">
        <v>70</v>
      </c>
      <c r="AS94" s="27" t="s">
        <v>70</v>
      </c>
      <c r="AT94" s="27" t="s">
        <v>70</v>
      </c>
      <c r="AU94" s="27" t="s">
        <v>70</v>
      </c>
      <c r="AV94" s="26" t="s">
        <v>70</v>
      </c>
      <c r="AW94" s="26" t="s">
        <v>70</v>
      </c>
      <c r="AX94" s="28" t="s">
        <v>70</v>
      </c>
      <c r="AY94" s="25" t="s">
        <v>70</v>
      </c>
      <c r="AZ94" s="26" t="s">
        <v>70</v>
      </c>
      <c r="BA94" s="26" t="s">
        <v>70</v>
      </c>
      <c r="BB94" s="27" t="s">
        <v>70</v>
      </c>
      <c r="BC94" s="26" t="s">
        <v>70</v>
      </c>
      <c r="BD94" s="28" t="s">
        <v>70</v>
      </c>
      <c r="BE94" s="29">
        <f>COUNTA(A94:BD94)</f>
        <v>56</v>
      </c>
      <c r="BF94" s="29">
        <f>COUNTIF(A94:BD94,"&lt;&gt;"&amp;$BF$9)</f>
        <v>14</v>
      </c>
      <c r="BG94" s="71"/>
      <c r="BH94" s="27"/>
      <c r="BI94" s="27"/>
      <c r="BJ94" s="27"/>
      <c r="BK94" s="27"/>
      <c r="BL94" s="27"/>
    </row>
    <row r="95" spans="1:64" ht="25.5" x14ac:dyDescent="0.25">
      <c r="A95" s="19" t="s">
        <v>116</v>
      </c>
      <c r="B95" s="17">
        <v>2022</v>
      </c>
      <c r="C95" s="18" t="s">
        <v>15</v>
      </c>
      <c r="D95" s="18" t="s">
        <v>122</v>
      </c>
      <c r="E95" s="21" t="s">
        <v>70</v>
      </c>
      <c r="F95" s="21" t="s">
        <v>70</v>
      </c>
      <c r="G95" s="21" t="s">
        <v>70</v>
      </c>
      <c r="H95" s="22" t="s">
        <v>70</v>
      </c>
      <c r="I95" s="23" t="s">
        <v>70</v>
      </c>
      <c r="J95" s="21" t="s">
        <v>70</v>
      </c>
      <c r="K95" s="20" t="s">
        <v>70</v>
      </c>
      <c r="L95" s="21" t="s">
        <v>70</v>
      </c>
      <c r="M95" s="20" t="s">
        <v>70</v>
      </c>
      <c r="N95" s="20" t="s">
        <v>70</v>
      </c>
      <c r="O95" s="20" t="s">
        <v>70</v>
      </c>
      <c r="P95" s="21" t="s">
        <v>70</v>
      </c>
      <c r="Q95" s="20" t="s">
        <v>70</v>
      </c>
      <c r="R95" s="24" t="s">
        <v>70</v>
      </c>
      <c r="S95" s="23" t="s">
        <v>70</v>
      </c>
      <c r="T95" s="21" t="s">
        <v>70</v>
      </c>
      <c r="U95" s="21" t="s">
        <v>70</v>
      </c>
      <c r="V95" s="20" t="s">
        <v>70</v>
      </c>
      <c r="W95" s="21" t="s">
        <v>70</v>
      </c>
      <c r="X95" s="20" t="s">
        <v>70</v>
      </c>
      <c r="Y95" s="20" t="s">
        <v>70</v>
      </c>
      <c r="Z95" s="20" t="s">
        <v>70</v>
      </c>
      <c r="AA95" s="21" t="s">
        <v>70</v>
      </c>
      <c r="AB95" s="20" t="s">
        <v>70</v>
      </c>
      <c r="AC95" s="20" t="s">
        <v>70</v>
      </c>
      <c r="AD95" s="62" t="s">
        <v>70</v>
      </c>
      <c r="AE95" s="63" t="s">
        <v>70</v>
      </c>
      <c r="AF95" s="25" t="s">
        <v>70</v>
      </c>
      <c r="AG95" s="26" t="s">
        <v>70</v>
      </c>
      <c r="AH95" s="27" t="s">
        <v>70</v>
      </c>
      <c r="AI95" s="27" t="s">
        <v>70</v>
      </c>
      <c r="AJ95" s="27" t="s">
        <v>70</v>
      </c>
      <c r="AK95" s="27" t="s">
        <v>70</v>
      </c>
      <c r="AL95" s="27" t="s">
        <v>70</v>
      </c>
      <c r="AM95" s="27" t="s">
        <v>70</v>
      </c>
      <c r="AN95" s="27" t="s">
        <v>70</v>
      </c>
      <c r="AO95" s="27" t="s">
        <v>70</v>
      </c>
      <c r="AP95" s="27" t="s">
        <v>70</v>
      </c>
      <c r="AQ95" s="27" t="s">
        <v>70</v>
      </c>
      <c r="AR95" s="27" t="s">
        <v>70</v>
      </c>
      <c r="AS95" s="27" t="s">
        <v>70</v>
      </c>
      <c r="AT95" s="27" t="s">
        <v>70</v>
      </c>
      <c r="AU95" s="27" t="s">
        <v>70</v>
      </c>
      <c r="AV95" s="26" t="s">
        <v>70</v>
      </c>
      <c r="AW95" s="26" t="s">
        <v>70</v>
      </c>
      <c r="AX95" s="28" t="s">
        <v>70</v>
      </c>
      <c r="AY95" s="25" t="s">
        <v>70</v>
      </c>
      <c r="AZ95" s="26" t="s">
        <v>70</v>
      </c>
      <c r="BA95" s="26" t="s">
        <v>70</v>
      </c>
      <c r="BB95" s="27" t="s">
        <v>70</v>
      </c>
      <c r="BC95" s="26" t="s">
        <v>70</v>
      </c>
      <c r="BD95" s="28" t="s">
        <v>70</v>
      </c>
      <c r="BE95" s="29">
        <f>COUNTA(A95:BD95)</f>
        <v>56</v>
      </c>
      <c r="BF95" s="29">
        <f>COUNTIF(A95:BD95,"&lt;&gt;"&amp;$BF$9)</f>
        <v>4</v>
      </c>
      <c r="BG95" s="71"/>
      <c r="BH95" s="27"/>
      <c r="BI95" s="27"/>
      <c r="BJ95" s="27"/>
      <c r="BK95" s="27"/>
      <c r="BL95" s="27"/>
    </row>
    <row r="96" spans="1:64" ht="25.5" x14ac:dyDescent="0.25">
      <c r="A96" s="19" t="s">
        <v>116</v>
      </c>
      <c r="B96" s="17">
        <v>2022</v>
      </c>
      <c r="C96" s="18" t="s">
        <v>15</v>
      </c>
      <c r="D96" s="18" t="s">
        <v>122</v>
      </c>
      <c r="E96" s="21" t="s">
        <v>70</v>
      </c>
      <c r="F96" s="21" t="s">
        <v>70</v>
      </c>
      <c r="G96" s="21" t="s">
        <v>70</v>
      </c>
      <c r="H96" s="22" t="s">
        <v>70</v>
      </c>
      <c r="I96" s="23" t="s">
        <v>70</v>
      </c>
      <c r="J96" s="21" t="s">
        <v>70</v>
      </c>
      <c r="K96" s="20" t="s">
        <v>70</v>
      </c>
      <c r="L96" s="21" t="s">
        <v>70</v>
      </c>
      <c r="M96" s="20" t="s">
        <v>70</v>
      </c>
      <c r="N96" s="20" t="s">
        <v>70</v>
      </c>
      <c r="O96" s="20" t="s">
        <v>70</v>
      </c>
      <c r="P96" s="21" t="s">
        <v>70</v>
      </c>
      <c r="Q96" s="20" t="s">
        <v>70</v>
      </c>
      <c r="R96" s="24" t="s">
        <v>70</v>
      </c>
      <c r="S96" s="23" t="s">
        <v>70</v>
      </c>
      <c r="T96" s="21" t="s">
        <v>70</v>
      </c>
      <c r="U96" s="21" t="s">
        <v>70</v>
      </c>
      <c r="V96" s="20" t="s">
        <v>70</v>
      </c>
      <c r="W96" s="21" t="s">
        <v>70</v>
      </c>
      <c r="X96" s="20" t="s">
        <v>70</v>
      </c>
      <c r="Y96" s="20" t="s">
        <v>70</v>
      </c>
      <c r="Z96" s="20" t="s">
        <v>70</v>
      </c>
      <c r="AA96" s="21" t="s">
        <v>70</v>
      </c>
      <c r="AB96" s="20" t="s">
        <v>70</v>
      </c>
      <c r="AC96" s="20" t="s">
        <v>70</v>
      </c>
      <c r="AD96" s="62" t="s">
        <v>70</v>
      </c>
      <c r="AE96" s="63" t="s">
        <v>70</v>
      </c>
      <c r="AF96" s="25" t="s">
        <v>70</v>
      </c>
      <c r="AG96" s="26" t="s">
        <v>70</v>
      </c>
      <c r="AH96" s="27" t="s">
        <v>70</v>
      </c>
      <c r="AI96" s="27" t="s">
        <v>70</v>
      </c>
      <c r="AJ96" s="27" t="s">
        <v>70</v>
      </c>
      <c r="AK96" s="27" t="s">
        <v>70</v>
      </c>
      <c r="AL96" s="27" t="s">
        <v>70</v>
      </c>
      <c r="AM96" s="27" t="s">
        <v>70</v>
      </c>
      <c r="AN96" s="27" t="s">
        <v>70</v>
      </c>
      <c r="AO96" s="27" t="s">
        <v>70</v>
      </c>
      <c r="AP96" s="27" t="s">
        <v>70</v>
      </c>
      <c r="AQ96" s="27" t="s">
        <v>70</v>
      </c>
      <c r="AR96" s="27" t="s">
        <v>70</v>
      </c>
      <c r="AS96" s="27" t="s">
        <v>70</v>
      </c>
      <c r="AT96" s="27" t="s">
        <v>70</v>
      </c>
      <c r="AU96" s="27" t="s">
        <v>70</v>
      </c>
      <c r="AV96" s="26" t="s">
        <v>70</v>
      </c>
      <c r="AW96" s="26" t="s">
        <v>70</v>
      </c>
      <c r="AX96" s="28" t="s">
        <v>70</v>
      </c>
      <c r="AY96" s="25" t="s">
        <v>70</v>
      </c>
      <c r="AZ96" s="26" t="s">
        <v>70</v>
      </c>
      <c r="BA96" s="26" t="s">
        <v>70</v>
      </c>
      <c r="BB96" s="27" t="s">
        <v>70</v>
      </c>
      <c r="BC96" s="26" t="s">
        <v>70</v>
      </c>
      <c r="BD96" s="28" t="s">
        <v>70</v>
      </c>
      <c r="BE96" s="29">
        <f>COUNTA(A96:BD96)</f>
        <v>56</v>
      </c>
      <c r="BF96" s="29">
        <f>COUNTIF(A96:BD96,"&lt;&gt;"&amp;$BF$9)</f>
        <v>4</v>
      </c>
      <c r="BG96" s="71"/>
      <c r="BH96" s="27"/>
      <c r="BI96" s="27"/>
      <c r="BJ96" s="27"/>
      <c r="BK96" s="27"/>
      <c r="BL96" s="27"/>
    </row>
    <row r="97" spans="1:64" ht="25.5" x14ac:dyDescent="0.25">
      <c r="A97" s="19" t="s">
        <v>116</v>
      </c>
      <c r="B97" s="17">
        <v>2022</v>
      </c>
      <c r="C97" s="18" t="s">
        <v>15</v>
      </c>
      <c r="D97" s="18" t="s">
        <v>122</v>
      </c>
      <c r="E97" s="21" t="s">
        <v>70</v>
      </c>
      <c r="F97" s="21" t="s">
        <v>70</v>
      </c>
      <c r="G97" s="21" t="s">
        <v>70</v>
      </c>
      <c r="H97" s="22" t="s">
        <v>70</v>
      </c>
      <c r="I97" s="23" t="s">
        <v>70</v>
      </c>
      <c r="J97" s="21" t="s">
        <v>70</v>
      </c>
      <c r="K97" s="20" t="s">
        <v>70</v>
      </c>
      <c r="L97" s="21" t="s">
        <v>70</v>
      </c>
      <c r="M97" s="20" t="s">
        <v>70</v>
      </c>
      <c r="N97" s="20" t="s">
        <v>70</v>
      </c>
      <c r="O97" s="20" t="s">
        <v>70</v>
      </c>
      <c r="P97" s="21" t="s">
        <v>70</v>
      </c>
      <c r="Q97" s="20" t="s">
        <v>70</v>
      </c>
      <c r="R97" s="24" t="s">
        <v>70</v>
      </c>
      <c r="S97" s="23" t="s">
        <v>70</v>
      </c>
      <c r="T97" s="21" t="s">
        <v>70</v>
      </c>
      <c r="U97" s="21" t="s">
        <v>70</v>
      </c>
      <c r="V97" s="20" t="s">
        <v>70</v>
      </c>
      <c r="W97" s="21" t="s">
        <v>70</v>
      </c>
      <c r="X97" s="20" t="s">
        <v>70</v>
      </c>
      <c r="Y97" s="20" t="s">
        <v>70</v>
      </c>
      <c r="Z97" s="20" t="s">
        <v>70</v>
      </c>
      <c r="AA97" s="21" t="s">
        <v>70</v>
      </c>
      <c r="AB97" s="20" t="s">
        <v>70</v>
      </c>
      <c r="AC97" s="20" t="s">
        <v>70</v>
      </c>
      <c r="AD97" s="62" t="s">
        <v>70</v>
      </c>
      <c r="AE97" s="63" t="s">
        <v>70</v>
      </c>
      <c r="AF97" s="25" t="s">
        <v>70</v>
      </c>
      <c r="AG97" s="26" t="s">
        <v>70</v>
      </c>
      <c r="AH97" s="27" t="s">
        <v>70</v>
      </c>
      <c r="AI97" s="27" t="s">
        <v>70</v>
      </c>
      <c r="AJ97" s="27" t="s">
        <v>70</v>
      </c>
      <c r="AK97" s="27" t="s">
        <v>70</v>
      </c>
      <c r="AL97" s="27" t="s">
        <v>70</v>
      </c>
      <c r="AM97" s="27" t="s">
        <v>70</v>
      </c>
      <c r="AN97" s="27" t="s">
        <v>70</v>
      </c>
      <c r="AO97" s="27" t="s">
        <v>70</v>
      </c>
      <c r="AP97" s="27" t="s">
        <v>70</v>
      </c>
      <c r="AQ97" s="27" t="s">
        <v>70</v>
      </c>
      <c r="AR97" s="27" t="s">
        <v>70</v>
      </c>
      <c r="AS97" s="27" t="s">
        <v>70</v>
      </c>
      <c r="AT97" s="27" t="s">
        <v>70</v>
      </c>
      <c r="AU97" s="27" t="s">
        <v>70</v>
      </c>
      <c r="AV97" s="26" t="s">
        <v>70</v>
      </c>
      <c r="AW97" s="26" t="s">
        <v>70</v>
      </c>
      <c r="AX97" s="28" t="s">
        <v>70</v>
      </c>
      <c r="AY97" s="25" t="s">
        <v>70</v>
      </c>
      <c r="AZ97" s="26" t="s">
        <v>70</v>
      </c>
      <c r="BA97" s="26" t="s">
        <v>70</v>
      </c>
      <c r="BB97" s="27" t="s">
        <v>70</v>
      </c>
      <c r="BC97" s="26" t="s">
        <v>70</v>
      </c>
      <c r="BD97" s="28" t="s">
        <v>70</v>
      </c>
      <c r="BE97" s="29">
        <f>COUNTA(A97:BD97)</f>
        <v>56</v>
      </c>
      <c r="BF97" s="29">
        <f>COUNTIF(A97:BD97,"&lt;&gt;"&amp;$BF$9)</f>
        <v>4</v>
      </c>
      <c r="BG97" s="71"/>
      <c r="BH97" s="27"/>
      <c r="BI97" s="27"/>
      <c r="BJ97" s="27"/>
      <c r="BK97" s="27"/>
      <c r="BL97" s="27"/>
    </row>
    <row r="98" spans="1:64" ht="225" x14ac:dyDescent="0.25">
      <c r="A98" s="19" t="s">
        <v>13</v>
      </c>
      <c r="B98" s="17">
        <v>2022</v>
      </c>
      <c r="C98" s="18" t="s">
        <v>15</v>
      </c>
      <c r="D98" s="18" t="s">
        <v>122</v>
      </c>
      <c r="E98" s="21" t="s">
        <v>70</v>
      </c>
      <c r="F98" s="21" t="s">
        <v>70</v>
      </c>
      <c r="G98" s="21" t="s">
        <v>70</v>
      </c>
      <c r="H98" s="22" t="s">
        <v>70</v>
      </c>
      <c r="I98" s="23" t="s">
        <v>14</v>
      </c>
      <c r="J98" s="21" t="s">
        <v>246</v>
      </c>
      <c r="K98" s="20" t="s">
        <v>124</v>
      </c>
      <c r="L98" s="21" t="s">
        <v>247</v>
      </c>
      <c r="M98" s="20">
        <v>1096</v>
      </c>
      <c r="N98" s="20" t="s">
        <v>137</v>
      </c>
      <c r="O98" s="20" t="s">
        <v>119</v>
      </c>
      <c r="P98" s="21" t="s">
        <v>248</v>
      </c>
      <c r="Q98" s="20" t="s">
        <v>129</v>
      </c>
      <c r="R98" s="24">
        <v>44651</v>
      </c>
      <c r="S98" s="23" t="s">
        <v>70</v>
      </c>
      <c r="T98" s="21" t="s">
        <v>70</v>
      </c>
      <c r="U98" s="21" t="s">
        <v>70</v>
      </c>
      <c r="V98" s="20" t="s">
        <v>70</v>
      </c>
      <c r="W98" s="21" t="s">
        <v>70</v>
      </c>
      <c r="X98" s="20" t="s">
        <v>70</v>
      </c>
      <c r="Y98" s="20" t="s">
        <v>70</v>
      </c>
      <c r="Z98" s="20" t="s">
        <v>70</v>
      </c>
      <c r="AA98" s="21" t="s">
        <v>70</v>
      </c>
      <c r="AB98" s="20" t="s">
        <v>70</v>
      </c>
      <c r="AC98" s="20" t="s">
        <v>70</v>
      </c>
      <c r="AD98" s="62" t="s">
        <v>70</v>
      </c>
      <c r="AE98" s="63" t="s">
        <v>70</v>
      </c>
      <c r="AF98" s="25" t="s">
        <v>70</v>
      </c>
      <c r="AG98" s="26" t="s">
        <v>70</v>
      </c>
      <c r="AH98" s="27" t="s">
        <v>70</v>
      </c>
      <c r="AI98" s="27" t="s">
        <v>70</v>
      </c>
      <c r="AJ98" s="27" t="s">
        <v>70</v>
      </c>
      <c r="AK98" s="27" t="s">
        <v>70</v>
      </c>
      <c r="AL98" s="27" t="s">
        <v>70</v>
      </c>
      <c r="AM98" s="27" t="s">
        <v>70</v>
      </c>
      <c r="AN98" s="27" t="s">
        <v>70</v>
      </c>
      <c r="AO98" s="27" t="s">
        <v>70</v>
      </c>
      <c r="AP98" s="27" t="s">
        <v>70</v>
      </c>
      <c r="AQ98" s="27" t="s">
        <v>70</v>
      </c>
      <c r="AR98" s="27" t="s">
        <v>70</v>
      </c>
      <c r="AS98" s="27" t="s">
        <v>70</v>
      </c>
      <c r="AT98" s="27" t="s">
        <v>70</v>
      </c>
      <c r="AU98" s="27" t="s">
        <v>70</v>
      </c>
      <c r="AV98" s="26" t="s">
        <v>70</v>
      </c>
      <c r="AW98" s="26" t="s">
        <v>70</v>
      </c>
      <c r="AX98" s="28" t="s">
        <v>70</v>
      </c>
      <c r="AY98" s="25" t="s">
        <v>70</v>
      </c>
      <c r="AZ98" s="26" t="s">
        <v>70</v>
      </c>
      <c r="BA98" s="26" t="s">
        <v>70</v>
      </c>
      <c r="BB98" s="27" t="s">
        <v>14</v>
      </c>
      <c r="BC98" s="26" t="s">
        <v>249</v>
      </c>
      <c r="BD98" s="28" t="s">
        <v>250</v>
      </c>
      <c r="BE98" s="29">
        <f>COUNTA(A98:BD98)</f>
        <v>56</v>
      </c>
      <c r="BF98" s="29">
        <f>COUNTIF(A98:BD98,"&lt;&gt;"&amp;$BF$9)</f>
        <v>17</v>
      </c>
      <c r="BG98" s="71"/>
      <c r="BH98" s="27"/>
      <c r="BI98" s="27" t="s">
        <v>254</v>
      </c>
      <c r="BJ98" s="27"/>
      <c r="BK98" s="27"/>
      <c r="BL98" s="27"/>
    </row>
    <row r="99" spans="1:64" ht="293.25" x14ac:dyDescent="0.25">
      <c r="A99" s="19" t="s">
        <v>13</v>
      </c>
      <c r="B99" s="17">
        <v>2022</v>
      </c>
      <c r="C99" s="18" t="s">
        <v>15</v>
      </c>
      <c r="D99" s="18" t="s">
        <v>122</v>
      </c>
      <c r="E99" s="21" t="s">
        <v>70</v>
      </c>
      <c r="F99" s="21" t="s">
        <v>70</v>
      </c>
      <c r="G99" s="21" t="s">
        <v>70</v>
      </c>
      <c r="H99" s="22" t="s">
        <v>70</v>
      </c>
      <c r="I99" s="23" t="s">
        <v>14</v>
      </c>
      <c r="J99" s="21" t="s">
        <v>246</v>
      </c>
      <c r="K99" s="20" t="s">
        <v>124</v>
      </c>
      <c r="L99" s="21" t="s">
        <v>251</v>
      </c>
      <c r="M99" s="20">
        <v>1097</v>
      </c>
      <c r="N99" s="20" t="s">
        <v>137</v>
      </c>
      <c r="O99" s="20" t="s">
        <v>118</v>
      </c>
      <c r="P99" s="21" t="s">
        <v>252</v>
      </c>
      <c r="Q99" s="20" t="s">
        <v>129</v>
      </c>
      <c r="R99" s="24">
        <v>44926</v>
      </c>
      <c r="S99" s="23" t="s">
        <v>70</v>
      </c>
      <c r="T99" s="21" t="s">
        <v>70</v>
      </c>
      <c r="U99" s="21" t="s">
        <v>70</v>
      </c>
      <c r="V99" s="20" t="s">
        <v>70</v>
      </c>
      <c r="W99" s="21" t="s">
        <v>70</v>
      </c>
      <c r="X99" s="20" t="s">
        <v>70</v>
      </c>
      <c r="Y99" s="20" t="s">
        <v>70</v>
      </c>
      <c r="Z99" s="20" t="s">
        <v>70</v>
      </c>
      <c r="AA99" s="21" t="s">
        <v>70</v>
      </c>
      <c r="AB99" s="20" t="s">
        <v>70</v>
      </c>
      <c r="AC99" s="20" t="s">
        <v>70</v>
      </c>
      <c r="AD99" s="62" t="s">
        <v>70</v>
      </c>
      <c r="AE99" s="63" t="s">
        <v>70</v>
      </c>
      <c r="AF99" s="25" t="s">
        <v>70</v>
      </c>
      <c r="AG99" s="26" t="s">
        <v>70</v>
      </c>
      <c r="AH99" s="27" t="s">
        <v>70</v>
      </c>
      <c r="AI99" s="27" t="s">
        <v>70</v>
      </c>
      <c r="AJ99" s="27" t="s">
        <v>70</v>
      </c>
      <c r="AK99" s="27" t="s">
        <v>70</v>
      </c>
      <c r="AL99" s="27" t="s">
        <v>70</v>
      </c>
      <c r="AM99" s="27" t="s">
        <v>70</v>
      </c>
      <c r="AN99" s="27" t="s">
        <v>70</v>
      </c>
      <c r="AO99" s="27" t="s">
        <v>70</v>
      </c>
      <c r="AP99" s="27" t="s">
        <v>70</v>
      </c>
      <c r="AQ99" s="27" t="s">
        <v>70</v>
      </c>
      <c r="AR99" s="27" t="s">
        <v>70</v>
      </c>
      <c r="AS99" s="27" t="s">
        <v>70</v>
      </c>
      <c r="AT99" s="27" t="s">
        <v>70</v>
      </c>
      <c r="AU99" s="27" t="s">
        <v>70</v>
      </c>
      <c r="AV99" s="26" t="s">
        <v>70</v>
      </c>
      <c r="AW99" s="26" t="s">
        <v>70</v>
      </c>
      <c r="AX99" s="28" t="s">
        <v>70</v>
      </c>
      <c r="AY99" s="25" t="s">
        <v>70</v>
      </c>
      <c r="AZ99" s="26" t="s">
        <v>70</v>
      </c>
      <c r="BA99" s="26" t="s">
        <v>70</v>
      </c>
      <c r="BB99" s="27" t="s">
        <v>70</v>
      </c>
      <c r="BC99" s="26" t="s">
        <v>70</v>
      </c>
      <c r="BD99" s="28" t="s">
        <v>70</v>
      </c>
      <c r="BE99" s="29">
        <f>COUNTA(A99:BD99)</f>
        <v>56</v>
      </c>
      <c r="BF99" s="29">
        <f>COUNTIF(A99:BD99,"&lt;&gt;"&amp;$BF$9)</f>
        <v>14</v>
      </c>
      <c r="BG99" s="71"/>
      <c r="BH99" s="27"/>
      <c r="BI99" s="27"/>
      <c r="BJ99" s="27"/>
      <c r="BK99" s="27"/>
      <c r="BL99" s="27"/>
    </row>
    <row r="100" spans="1:64" x14ac:dyDescent="0.25">
      <c r="A100" s="19" t="s">
        <v>13</v>
      </c>
      <c r="B100" s="17">
        <v>2022</v>
      </c>
      <c r="C100" s="18" t="s">
        <v>15</v>
      </c>
      <c r="D100" s="18" t="s">
        <v>122</v>
      </c>
      <c r="E100" s="21" t="s">
        <v>70</v>
      </c>
      <c r="F100" s="21" t="s">
        <v>70</v>
      </c>
      <c r="G100" s="21" t="s">
        <v>70</v>
      </c>
      <c r="H100" s="22" t="s">
        <v>70</v>
      </c>
      <c r="I100" s="23" t="s">
        <v>70</v>
      </c>
      <c r="J100" s="21" t="s">
        <v>70</v>
      </c>
      <c r="K100" s="20" t="s">
        <v>70</v>
      </c>
      <c r="L100" s="21" t="s">
        <v>70</v>
      </c>
      <c r="M100" s="20" t="s">
        <v>70</v>
      </c>
      <c r="N100" s="20" t="s">
        <v>70</v>
      </c>
      <c r="O100" s="20" t="s">
        <v>70</v>
      </c>
      <c r="P100" s="21" t="s">
        <v>70</v>
      </c>
      <c r="Q100" s="20" t="s">
        <v>70</v>
      </c>
      <c r="R100" s="24" t="s">
        <v>70</v>
      </c>
      <c r="S100" s="23" t="s">
        <v>70</v>
      </c>
      <c r="T100" s="21" t="s">
        <v>70</v>
      </c>
      <c r="U100" s="21" t="s">
        <v>70</v>
      </c>
      <c r="V100" s="20" t="s">
        <v>70</v>
      </c>
      <c r="W100" s="21" t="s">
        <v>70</v>
      </c>
      <c r="X100" s="20" t="s">
        <v>70</v>
      </c>
      <c r="Y100" s="20" t="s">
        <v>70</v>
      </c>
      <c r="Z100" s="20" t="s">
        <v>70</v>
      </c>
      <c r="AA100" s="21" t="s">
        <v>70</v>
      </c>
      <c r="AB100" s="20" t="s">
        <v>70</v>
      </c>
      <c r="AC100" s="20" t="s">
        <v>70</v>
      </c>
      <c r="AD100" s="62" t="s">
        <v>70</v>
      </c>
      <c r="AE100" s="63" t="s">
        <v>70</v>
      </c>
      <c r="AF100" s="25" t="s">
        <v>70</v>
      </c>
      <c r="AG100" s="26" t="s">
        <v>70</v>
      </c>
      <c r="AH100" s="27" t="s">
        <v>70</v>
      </c>
      <c r="AI100" s="27" t="s">
        <v>70</v>
      </c>
      <c r="AJ100" s="27" t="s">
        <v>70</v>
      </c>
      <c r="AK100" s="27" t="s">
        <v>70</v>
      </c>
      <c r="AL100" s="27" t="s">
        <v>70</v>
      </c>
      <c r="AM100" s="27" t="s">
        <v>70</v>
      </c>
      <c r="AN100" s="27" t="s">
        <v>70</v>
      </c>
      <c r="AO100" s="27" t="s">
        <v>70</v>
      </c>
      <c r="AP100" s="27" t="s">
        <v>70</v>
      </c>
      <c r="AQ100" s="27" t="s">
        <v>70</v>
      </c>
      <c r="AR100" s="27" t="s">
        <v>70</v>
      </c>
      <c r="AS100" s="27" t="s">
        <v>70</v>
      </c>
      <c r="AT100" s="27" t="s">
        <v>70</v>
      </c>
      <c r="AU100" s="27" t="s">
        <v>70</v>
      </c>
      <c r="AV100" s="26" t="s">
        <v>70</v>
      </c>
      <c r="AW100" s="26" t="s">
        <v>70</v>
      </c>
      <c r="AX100" s="28" t="s">
        <v>70</v>
      </c>
      <c r="AY100" s="25" t="s">
        <v>70</v>
      </c>
      <c r="AZ100" s="26" t="s">
        <v>70</v>
      </c>
      <c r="BA100" s="26" t="s">
        <v>70</v>
      </c>
      <c r="BB100" s="27" t="s">
        <v>70</v>
      </c>
      <c r="BC100" s="26" t="s">
        <v>70</v>
      </c>
      <c r="BD100" s="28" t="s">
        <v>70</v>
      </c>
      <c r="BE100" s="29">
        <f>COUNTA(A100:BD100)</f>
        <v>56</v>
      </c>
      <c r="BF100" s="29">
        <f>COUNTIF(A100:BD100,"&lt;&gt;"&amp;$BF$9)</f>
        <v>4</v>
      </c>
      <c r="BG100" s="71"/>
      <c r="BH100" s="27"/>
      <c r="BI100" s="27"/>
      <c r="BJ100" s="27"/>
      <c r="BK100" s="27"/>
      <c r="BL100" s="27"/>
    </row>
    <row r="101" spans="1:64" x14ac:dyDescent="0.25">
      <c r="A101" s="19" t="s">
        <v>13</v>
      </c>
      <c r="B101" s="17">
        <v>2022</v>
      </c>
      <c r="C101" s="18" t="s">
        <v>15</v>
      </c>
      <c r="D101" s="18" t="s">
        <v>122</v>
      </c>
      <c r="E101" s="21" t="s">
        <v>70</v>
      </c>
      <c r="F101" s="21" t="s">
        <v>70</v>
      </c>
      <c r="G101" s="21" t="s">
        <v>70</v>
      </c>
      <c r="H101" s="22" t="s">
        <v>70</v>
      </c>
      <c r="I101" s="23" t="s">
        <v>70</v>
      </c>
      <c r="J101" s="21" t="s">
        <v>70</v>
      </c>
      <c r="K101" s="20" t="s">
        <v>70</v>
      </c>
      <c r="L101" s="21" t="s">
        <v>70</v>
      </c>
      <c r="M101" s="20" t="s">
        <v>70</v>
      </c>
      <c r="N101" s="20" t="s">
        <v>70</v>
      </c>
      <c r="O101" s="20" t="s">
        <v>70</v>
      </c>
      <c r="P101" s="21" t="s">
        <v>70</v>
      </c>
      <c r="Q101" s="20" t="s">
        <v>70</v>
      </c>
      <c r="R101" s="24" t="s">
        <v>70</v>
      </c>
      <c r="S101" s="23" t="s">
        <v>70</v>
      </c>
      <c r="T101" s="21" t="s">
        <v>70</v>
      </c>
      <c r="U101" s="21" t="s">
        <v>70</v>
      </c>
      <c r="V101" s="20" t="s">
        <v>70</v>
      </c>
      <c r="W101" s="21" t="s">
        <v>70</v>
      </c>
      <c r="X101" s="20" t="s">
        <v>70</v>
      </c>
      <c r="Y101" s="20" t="s">
        <v>70</v>
      </c>
      <c r="Z101" s="20" t="s">
        <v>70</v>
      </c>
      <c r="AA101" s="21" t="s">
        <v>70</v>
      </c>
      <c r="AB101" s="20" t="s">
        <v>70</v>
      </c>
      <c r="AC101" s="20" t="s">
        <v>70</v>
      </c>
      <c r="AD101" s="62" t="s">
        <v>70</v>
      </c>
      <c r="AE101" s="63" t="s">
        <v>70</v>
      </c>
      <c r="AF101" s="25" t="s">
        <v>70</v>
      </c>
      <c r="AG101" s="26" t="s">
        <v>70</v>
      </c>
      <c r="AH101" s="27" t="s">
        <v>70</v>
      </c>
      <c r="AI101" s="27" t="s">
        <v>70</v>
      </c>
      <c r="AJ101" s="27" t="s">
        <v>70</v>
      </c>
      <c r="AK101" s="27" t="s">
        <v>70</v>
      </c>
      <c r="AL101" s="27" t="s">
        <v>70</v>
      </c>
      <c r="AM101" s="27" t="s">
        <v>70</v>
      </c>
      <c r="AN101" s="27" t="s">
        <v>70</v>
      </c>
      <c r="AO101" s="27" t="s">
        <v>70</v>
      </c>
      <c r="AP101" s="27" t="s">
        <v>70</v>
      </c>
      <c r="AQ101" s="27" t="s">
        <v>70</v>
      </c>
      <c r="AR101" s="27" t="s">
        <v>70</v>
      </c>
      <c r="AS101" s="27" t="s">
        <v>70</v>
      </c>
      <c r="AT101" s="27" t="s">
        <v>70</v>
      </c>
      <c r="AU101" s="27" t="s">
        <v>70</v>
      </c>
      <c r="AV101" s="26" t="s">
        <v>70</v>
      </c>
      <c r="AW101" s="26" t="s">
        <v>70</v>
      </c>
      <c r="AX101" s="28" t="s">
        <v>70</v>
      </c>
      <c r="AY101" s="25" t="s">
        <v>70</v>
      </c>
      <c r="AZ101" s="26" t="s">
        <v>70</v>
      </c>
      <c r="BA101" s="26" t="s">
        <v>70</v>
      </c>
      <c r="BB101" s="27" t="s">
        <v>70</v>
      </c>
      <c r="BC101" s="26" t="s">
        <v>70</v>
      </c>
      <c r="BD101" s="28" t="s">
        <v>70</v>
      </c>
      <c r="BE101" s="29">
        <f>COUNTA(A101:BD101)</f>
        <v>56</v>
      </c>
      <c r="BF101" s="29">
        <f>COUNTIF(A101:BD101,"&lt;&gt;"&amp;$BF$9)</f>
        <v>4</v>
      </c>
      <c r="BG101" s="71"/>
      <c r="BH101" s="27"/>
      <c r="BI101" s="27"/>
      <c r="BJ101" s="27"/>
      <c r="BK101" s="27"/>
      <c r="BL101" s="27"/>
    </row>
    <row r="102" spans="1:64" x14ac:dyDescent="0.25">
      <c r="A102" s="19" t="s">
        <v>13</v>
      </c>
      <c r="B102" s="17">
        <v>2022</v>
      </c>
      <c r="C102" s="18" t="s">
        <v>15</v>
      </c>
      <c r="D102" s="18" t="s">
        <v>122</v>
      </c>
      <c r="E102" s="21" t="s">
        <v>70</v>
      </c>
      <c r="F102" s="21" t="s">
        <v>70</v>
      </c>
      <c r="G102" s="21" t="s">
        <v>70</v>
      </c>
      <c r="H102" s="22" t="s">
        <v>70</v>
      </c>
      <c r="I102" s="23" t="s">
        <v>70</v>
      </c>
      <c r="J102" s="21" t="s">
        <v>70</v>
      </c>
      <c r="K102" s="20" t="s">
        <v>70</v>
      </c>
      <c r="L102" s="21" t="s">
        <v>70</v>
      </c>
      <c r="M102" s="20" t="s">
        <v>70</v>
      </c>
      <c r="N102" s="20" t="s">
        <v>70</v>
      </c>
      <c r="O102" s="20" t="s">
        <v>70</v>
      </c>
      <c r="P102" s="21" t="s">
        <v>70</v>
      </c>
      <c r="Q102" s="20" t="s">
        <v>70</v>
      </c>
      <c r="R102" s="24" t="s">
        <v>70</v>
      </c>
      <c r="S102" s="23" t="s">
        <v>70</v>
      </c>
      <c r="T102" s="21" t="s">
        <v>70</v>
      </c>
      <c r="U102" s="21" t="s">
        <v>70</v>
      </c>
      <c r="V102" s="20" t="s">
        <v>70</v>
      </c>
      <c r="W102" s="21" t="s">
        <v>70</v>
      </c>
      <c r="X102" s="20" t="s">
        <v>70</v>
      </c>
      <c r="Y102" s="20" t="s">
        <v>70</v>
      </c>
      <c r="Z102" s="20" t="s">
        <v>70</v>
      </c>
      <c r="AA102" s="21" t="s">
        <v>70</v>
      </c>
      <c r="AB102" s="20" t="s">
        <v>70</v>
      </c>
      <c r="AC102" s="20" t="s">
        <v>70</v>
      </c>
      <c r="AD102" s="62" t="s">
        <v>70</v>
      </c>
      <c r="AE102" s="63" t="s">
        <v>70</v>
      </c>
      <c r="AF102" s="25" t="s">
        <v>70</v>
      </c>
      <c r="AG102" s="26" t="s">
        <v>70</v>
      </c>
      <c r="AH102" s="27" t="s">
        <v>70</v>
      </c>
      <c r="AI102" s="27" t="s">
        <v>70</v>
      </c>
      <c r="AJ102" s="27" t="s">
        <v>70</v>
      </c>
      <c r="AK102" s="27" t="s">
        <v>70</v>
      </c>
      <c r="AL102" s="27" t="s">
        <v>70</v>
      </c>
      <c r="AM102" s="27" t="s">
        <v>70</v>
      </c>
      <c r="AN102" s="27" t="s">
        <v>70</v>
      </c>
      <c r="AO102" s="27" t="s">
        <v>70</v>
      </c>
      <c r="AP102" s="27" t="s">
        <v>70</v>
      </c>
      <c r="AQ102" s="27" t="s">
        <v>70</v>
      </c>
      <c r="AR102" s="27" t="s">
        <v>70</v>
      </c>
      <c r="AS102" s="27" t="s">
        <v>70</v>
      </c>
      <c r="AT102" s="27" t="s">
        <v>70</v>
      </c>
      <c r="AU102" s="27" t="s">
        <v>70</v>
      </c>
      <c r="AV102" s="26" t="s">
        <v>70</v>
      </c>
      <c r="AW102" s="26" t="s">
        <v>70</v>
      </c>
      <c r="AX102" s="28" t="s">
        <v>70</v>
      </c>
      <c r="AY102" s="25" t="s">
        <v>70</v>
      </c>
      <c r="AZ102" s="26" t="s">
        <v>70</v>
      </c>
      <c r="BA102" s="26" t="s">
        <v>70</v>
      </c>
      <c r="BB102" s="27" t="s">
        <v>70</v>
      </c>
      <c r="BC102" s="26" t="s">
        <v>70</v>
      </c>
      <c r="BD102" s="28" t="s">
        <v>70</v>
      </c>
      <c r="BE102" s="29">
        <f>COUNTA(A102:BD102)</f>
        <v>56</v>
      </c>
      <c r="BF102" s="29">
        <f>COUNTIF(A102:BD102,"&lt;&gt;"&amp;$BF$9)</f>
        <v>4</v>
      </c>
      <c r="BG102" s="71"/>
      <c r="BH102" s="27"/>
      <c r="BI102" s="27"/>
      <c r="BJ102" s="27"/>
      <c r="BK102" s="27"/>
      <c r="BL102" s="27"/>
    </row>
    <row r="103" spans="1:64" x14ac:dyDescent="0.25">
      <c r="A103" s="19" t="s">
        <v>13</v>
      </c>
      <c r="B103" s="17">
        <v>2022</v>
      </c>
      <c r="C103" s="18" t="s">
        <v>15</v>
      </c>
      <c r="D103" s="18" t="s">
        <v>122</v>
      </c>
      <c r="E103" s="21" t="s">
        <v>70</v>
      </c>
      <c r="F103" s="21" t="s">
        <v>70</v>
      </c>
      <c r="G103" s="21" t="s">
        <v>70</v>
      </c>
      <c r="H103" s="22" t="s">
        <v>70</v>
      </c>
      <c r="I103" s="23" t="s">
        <v>70</v>
      </c>
      <c r="J103" s="21" t="s">
        <v>70</v>
      </c>
      <c r="K103" s="20" t="s">
        <v>70</v>
      </c>
      <c r="L103" s="21" t="s">
        <v>70</v>
      </c>
      <c r="M103" s="20" t="s">
        <v>70</v>
      </c>
      <c r="N103" s="20" t="s">
        <v>70</v>
      </c>
      <c r="O103" s="20" t="s">
        <v>70</v>
      </c>
      <c r="P103" s="21" t="s">
        <v>70</v>
      </c>
      <c r="Q103" s="20" t="s">
        <v>70</v>
      </c>
      <c r="R103" s="24" t="s">
        <v>70</v>
      </c>
      <c r="S103" s="23" t="s">
        <v>70</v>
      </c>
      <c r="T103" s="21" t="s">
        <v>70</v>
      </c>
      <c r="U103" s="21" t="s">
        <v>70</v>
      </c>
      <c r="V103" s="20" t="s">
        <v>70</v>
      </c>
      <c r="W103" s="21" t="s">
        <v>70</v>
      </c>
      <c r="X103" s="20" t="s">
        <v>70</v>
      </c>
      <c r="Y103" s="20" t="s">
        <v>70</v>
      </c>
      <c r="Z103" s="20" t="s">
        <v>70</v>
      </c>
      <c r="AA103" s="21" t="s">
        <v>70</v>
      </c>
      <c r="AB103" s="20" t="s">
        <v>70</v>
      </c>
      <c r="AC103" s="20" t="s">
        <v>70</v>
      </c>
      <c r="AD103" s="62" t="s">
        <v>70</v>
      </c>
      <c r="AE103" s="63" t="s">
        <v>70</v>
      </c>
      <c r="AF103" s="25" t="s">
        <v>70</v>
      </c>
      <c r="AG103" s="26" t="s">
        <v>70</v>
      </c>
      <c r="AH103" s="27" t="s">
        <v>70</v>
      </c>
      <c r="AI103" s="27" t="s">
        <v>70</v>
      </c>
      <c r="AJ103" s="27" t="s">
        <v>70</v>
      </c>
      <c r="AK103" s="27" t="s">
        <v>70</v>
      </c>
      <c r="AL103" s="27" t="s">
        <v>70</v>
      </c>
      <c r="AM103" s="27" t="s">
        <v>70</v>
      </c>
      <c r="AN103" s="27" t="s">
        <v>70</v>
      </c>
      <c r="AO103" s="27" t="s">
        <v>70</v>
      </c>
      <c r="AP103" s="27" t="s">
        <v>70</v>
      </c>
      <c r="AQ103" s="27" t="s">
        <v>70</v>
      </c>
      <c r="AR103" s="27" t="s">
        <v>70</v>
      </c>
      <c r="AS103" s="27" t="s">
        <v>70</v>
      </c>
      <c r="AT103" s="27" t="s">
        <v>70</v>
      </c>
      <c r="AU103" s="27" t="s">
        <v>70</v>
      </c>
      <c r="AV103" s="26" t="s">
        <v>70</v>
      </c>
      <c r="AW103" s="26" t="s">
        <v>70</v>
      </c>
      <c r="AX103" s="28" t="s">
        <v>70</v>
      </c>
      <c r="AY103" s="25" t="s">
        <v>70</v>
      </c>
      <c r="AZ103" s="26" t="s">
        <v>70</v>
      </c>
      <c r="BA103" s="26" t="s">
        <v>70</v>
      </c>
      <c r="BB103" s="27" t="s">
        <v>70</v>
      </c>
      <c r="BC103" s="26" t="s">
        <v>70</v>
      </c>
      <c r="BD103" s="28" t="s">
        <v>70</v>
      </c>
      <c r="BE103" s="29">
        <f>COUNTA(A103:BD103)</f>
        <v>56</v>
      </c>
      <c r="BF103" s="29">
        <f>COUNTIF(A103:BD103,"&lt;&gt;"&amp;$BF$9)</f>
        <v>4</v>
      </c>
      <c r="BG103" s="71"/>
      <c r="BH103" s="27"/>
      <c r="BI103" s="27"/>
      <c r="BJ103" s="27"/>
      <c r="BK103" s="27"/>
      <c r="BL103" s="27"/>
    </row>
  </sheetData>
  <sheetProtection algorithmName="SHA-512" hashValue="gVqXcaVGfSlYAw+sy6bRfWguJ8bzkfokfeOkVh4C6Wwm8ZSIje5+BRX9NNLOVtrZaSI7gUnyLjdCSPUdAhCWUQ==" saltValue="PsYXwSRnJb79742icWEKhg==" spinCount="100000" sheet="1" formatColumns="0" formatRows="0" autoFilter="0"/>
  <autoFilter ref="A10:FD10" xr:uid="{00000000-0001-0000-0000-000000000000}">
    <filterColumn colId="64" showButton="0"/>
    <filterColumn colId="65" showButton="0"/>
    <filterColumn colId="66" showButton="0"/>
    <filterColumn colId="67" showButton="0"/>
    <filterColumn colId="68" showButton="0"/>
    <filterColumn colId="69" showButton="0"/>
    <filterColumn colId="70" showButton="0"/>
  </autoFilter>
  <mergeCells count="10">
    <mergeCell ref="A2:L4"/>
    <mergeCell ref="A6:L6"/>
    <mergeCell ref="B9:D9"/>
    <mergeCell ref="E9:H9"/>
    <mergeCell ref="I9:R9"/>
    <mergeCell ref="BB9:BD9"/>
    <mergeCell ref="S9:AE9"/>
    <mergeCell ref="AF9:AX9"/>
    <mergeCell ref="AY9:BA9"/>
    <mergeCell ref="BM9:BT10"/>
  </mergeCells>
  <pageMargins left="0.7" right="0.7" top="0.75" bottom="0.75" header="0.3" footer="0.3"/>
  <pageSetup scale="10" orientation="landscape" r:id="rId1"/>
  <colBreaks count="1" manualBreakCount="1">
    <brk id="50"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74" t="s">
        <v>91</v>
      </c>
      <c r="C1" s="174"/>
      <c r="D1" s="174"/>
    </row>
    <row r="2" spans="2:4" ht="15.75" thickBot="1" x14ac:dyDescent="0.3"/>
    <row r="3" spans="2:4" ht="20.100000000000001" customHeight="1" x14ac:dyDescent="0.25">
      <c r="B3" s="52" t="s">
        <v>18</v>
      </c>
      <c r="C3" s="51"/>
      <c r="D3" s="53" t="s">
        <v>21</v>
      </c>
    </row>
    <row r="4" spans="2:4" ht="32.1" customHeight="1" x14ac:dyDescent="0.25">
      <c r="B4" s="56" t="s">
        <v>93</v>
      </c>
      <c r="C4" s="31"/>
      <c r="D4" s="56" t="s">
        <v>93</v>
      </c>
    </row>
    <row r="5" spans="2:4" ht="32.1" customHeight="1" x14ac:dyDescent="0.25">
      <c r="B5" s="56"/>
      <c r="C5" s="50"/>
      <c r="D5" s="56"/>
    </row>
    <row r="6" spans="2:4" ht="32.1" customHeight="1" x14ac:dyDescent="0.25">
      <c r="B6" s="56"/>
      <c r="C6" s="50"/>
      <c r="D6" s="56"/>
    </row>
    <row r="7" spans="2:4" ht="32.1" customHeight="1" x14ac:dyDescent="0.25">
      <c r="B7" s="56"/>
      <c r="C7" s="50"/>
      <c r="D7" s="56"/>
    </row>
    <row r="8" spans="2:4" ht="32.1" customHeight="1" x14ac:dyDescent="0.25">
      <c r="B8" s="56"/>
      <c r="C8" s="50"/>
      <c r="D8" s="56"/>
    </row>
    <row r="9" spans="2:4" ht="32.1" customHeight="1" x14ac:dyDescent="0.25">
      <c r="B9" s="56"/>
      <c r="C9" s="50"/>
      <c r="D9" s="56"/>
    </row>
    <row r="10" spans="2:4" ht="21.75" customHeight="1" thickBot="1" x14ac:dyDescent="0.3"/>
    <row r="11" spans="2:4" ht="20.100000000000001" customHeight="1" x14ac:dyDescent="0.25">
      <c r="B11" s="54" t="s">
        <v>19</v>
      </c>
      <c r="C11" s="51"/>
      <c r="D11" s="55" t="s">
        <v>20</v>
      </c>
    </row>
    <row r="12" spans="2:4" ht="31.5" customHeight="1" x14ac:dyDescent="0.25">
      <c r="B12" s="56" t="s">
        <v>93</v>
      </c>
      <c r="C12" s="50"/>
      <c r="D12" s="56" t="s">
        <v>93</v>
      </c>
    </row>
    <row r="13" spans="2:4" ht="31.5" customHeight="1" x14ac:dyDescent="0.25">
      <c r="B13" s="56"/>
      <c r="C13" s="50"/>
      <c r="D13" s="56"/>
    </row>
    <row r="14" spans="2:4" ht="31.5" customHeight="1" x14ac:dyDescent="0.25">
      <c r="B14" s="56"/>
      <c r="C14" s="50"/>
      <c r="D14" s="56"/>
    </row>
    <row r="15" spans="2:4" ht="31.5" customHeight="1" x14ac:dyDescent="0.25">
      <c r="B15" s="56"/>
      <c r="C15" s="50"/>
      <c r="D15" s="56"/>
    </row>
    <row r="16" spans="2:4" ht="31.5" customHeight="1" x14ac:dyDescent="0.25">
      <c r="B16" s="56"/>
      <c r="C16" s="50"/>
      <c r="D16" s="56"/>
    </row>
  </sheetData>
  <sheetProtection algorithmName="SHA-512" hashValue="43vAXcSY1t66kPtGAQwpffBnBy04ADZ85MCq0ejgv50KD5afgD7H5StCmYIzDYeoJIZ5qAMUay2nWqGJsPfzBg==" saltValue="3IRn3Dapsl+TY4bcpWAw9w=="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74.42578125" style="76" bestFit="1" customWidth="1"/>
    <col min="2" max="2" width="16.7109375" style="76" bestFit="1" customWidth="1"/>
    <col min="3" max="3" width="5.5703125" style="76" bestFit="1" customWidth="1"/>
    <col min="4" max="4" width="7.28515625" style="76" bestFit="1" customWidth="1"/>
    <col min="5" max="5" width="7" style="76" bestFit="1" customWidth="1"/>
    <col min="6" max="6" width="11.42578125" style="76" bestFit="1" customWidth="1"/>
    <col min="7" max="7" width="11.140625" style="76" bestFit="1" customWidth="1"/>
    <col min="8" max="16384" width="11.42578125" style="76"/>
  </cols>
  <sheetData>
    <row r="1" spans="1:17" s="30" customFormat="1" ht="20.100000000000001" customHeight="1" x14ac:dyDescent="0.25">
      <c r="A1" s="174" t="s">
        <v>75</v>
      </c>
      <c r="B1" s="174"/>
      <c r="C1" s="174"/>
      <c r="D1" s="174"/>
      <c r="E1" s="174"/>
      <c r="F1" s="174"/>
      <c r="G1" s="174"/>
      <c r="H1" s="174"/>
      <c r="I1" s="174"/>
      <c r="J1" s="174"/>
      <c r="K1" s="174"/>
      <c r="L1" s="174"/>
      <c r="M1" s="174"/>
      <c r="N1" s="174"/>
      <c r="O1" s="174"/>
      <c r="P1" s="174"/>
      <c r="Q1" s="174"/>
    </row>
    <row r="3" spans="1:17" ht="15" x14ac:dyDescent="0.25">
      <c r="A3" s="58" t="s">
        <v>86</v>
      </c>
      <c r="B3" s="43" t="s">
        <v>74</v>
      </c>
      <c r="C3" s="43"/>
      <c r="D3"/>
      <c r="E3"/>
      <c r="F3"/>
      <c r="G3" s="79"/>
    </row>
    <row r="4" spans="1:17" ht="38.25" x14ac:dyDescent="0.25">
      <c r="A4" s="135" t="s">
        <v>100</v>
      </c>
      <c r="B4" s="136" t="s">
        <v>14</v>
      </c>
      <c r="C4" s="129" t="s">
        <v>71</v>
      </c>
      <c r="D4"/>
      <c r="E4"/>
      <c r="F4"/>
      <c r="G4" s="79"/>
    </row>
    <row r="5" spans="1:17" ht="15" x14ac:dyDescent="0.25">
      <c r="A5" s="130" t="s">
        <v>1</v>
      </c>
      <c r="B5" s="132">
        <v>2</v>
      </c>
      <c r="C5" s="109">
        <v>2</v>
      </c>
      <c r="D5"/>
      <c r="E5"/>
      <c r="F5"/>
      <c r="G5" s="79"/>
    </row>
    <row r="6" spans="1:17" ht="26.25" x14ac:dyDescent="0.25">
      <c r="A6" s="152" t="s">
        <v>2</v>
      </c>
      <c r="B6" s="132">
        <v>1</v>
      </c>
      <c r="C6" s="109">
        <v>1</v>
      </c>
      <c r="D6"/>
      <c r="E6"/>
      <c r="F6"/>
      <c r="G6" s="79"/>
    </row>
    <row r="7" spans="1:17" ht="15" x14ac:dyDescent="0.25">
      <c r="A7" s="130" t="s">
        <v>3</v>
      </c>
      <c r="B7" s="132">
        <v>3</v>
      </c>
      <c r="C7" s="109">
        <v>3</v>
      </c>
      <c r="D7"/>
      <c r="E7"/>
      <c r="F7"/>
      <c r="G7" s="79"/>
    </row>
    <row r="8" spans="1:17" ht="15" x14ac:dyDescent="0.25">
      <c r="A8" s="130" t="s">
        <v>4</v>
      </c>
      <c r="B8" s="132">
        <v>3</v>
      </c>
      <c r="C8" s="109">
        <v>3</v>
      </c>
      <c r="D8"/>
      <c r="E8"/>
      <c r="F8"/>
      <c r="G8" s="79"/>
    </row>
    <row r="9" spans="1:17" ht="15" x14ac:dyDescent="0.25">
      <c r="A9" s="130" t="s">
        <v>113</v>
      </c>
      <c r="B9" s="132">
        <v>1</v>
      </c>
      <c r="C9" s="109">
        <v>1</v>
      </c>
      <c r="D9"/>
      <c r="E9"/>
      <c r="F9"/>
      <c r="G9" s="79"/>
    </row>
    <row r="10" spans="1:17" ht="15" x14ac:dyDescent="0.25">
      <c r="A10" s="130" t="s">
        <v>5</v>
      </c>
      <c r="B10" s="132">
        <v>1</v>
      </c>
      <c r="C10" s="109">
        <v>1</v>
      </c>
      <c r="D10"/>
      <c r="E10"/>
      <c r="F10"/>
      <c r="G10" s="79"/>
    </row>
    <row r="11" spans="1:17" ht="15" x14ac:dyDescent="0.25">
      <c r="A11" s="130" t="s">
        <v>6</v>
      </c>
      <c r="B11" s="132">
        <v>1</v>
      </c>
      <c r="C11" s="109">
        <v>1</v>
      </c>
      <c r="D11"/>
      <c r="E11"/>
      <c r="F11"/>
      <c r="G11" s="79"/>
    </row>
    <row r="12" spans="1:17" ht="15" x14ac:dyDescent="0.25">
      <c r="A12" s="130" t="s">
        <v>8</v>
      </c>
      <c r="B12" s="132">
        <v>2</v>
      </c>
      <c r="C12" s="109">
        <v>2</v>
      </c>
      <c r="D12"/>
      <c r="E12"/>
      <c r="F12"/>
      <c r="G12" s="79"/>
    </row>
    <row r="13" spans="1:17" ht="15" x14ac:dyDescent="0.25">
      <c r="A13" s="130" t="s">
        <v>9</v>
      </c>
      <c r="B13" s="132">
        <v>2</v>
      </c>
      <c r="C13" s="109">
        <v>2</v>
      </c>
      <c r="D13"/>
      <c r="E13"/>
      <c r="F13"/>
      <c r="G13" s="79"/>
    </row>
    <row r="14" spans="1:17" ht="15" x14ac:dyDescent="0.25">
      <c r="A14" s="131" t="s">
        <v>116</v>
      </c>
      <c r="B14" s="133">
        <v>2</v>
      </c>
      <c r="C14" s="110">
        <v>2</v>
      </c>
      <c r="D14"/>
      <c r="E14"/>
      <c r="F14"/>
      <c r="G14" s="79"/>
    </row>
    <row r="15" spans="1:17" ht="15" x14ac:dyDescent="0.25">
      <c r="A15" s="130" t="s">
        <v>10</v>
      </c>
      <c r="B15" s="132">
        <v>1</v>
      </c>
      <c r="C15" s="109">
        <v>1</v>
      </c>
      <c r="D15"/>
      <c r="E15"/>
      <c r="F15"/>
      <c r="G15" s="79"/>
    </row>
    <row r="16" spans="1:17" ht="15" x14ac:dyDescent="0.25">
      <c r="A16" s="130" t="s">
        <v>11</v>
      </c>
      <c r="B16" s="132">
        <v>1</v>
      </c>
      <c r="C16" s="109">
        <v>1</v>
      </c>
      <c r="D16"/>
      <c r="E16"/>
      <c r="F16"/>
      <c r="G16" s="79"/>
    </row>
    <row r="17" spans="1:7" ht="15" x14ac:dyDescent="0.25">
      <c r="A17" s="130" t="s">
        <v>12</v>
      </c>
      <c r="B17" s="132">
        <v>3</v>
      </c>
      <c r="C17" s="109">
        <v>3</v>
      </c>
      <c r="D17"/>
      <c r="E17"/>
      <c r="F17"/>
      <c r="G17" s="79"/>
    </row>
    <row r="18" spans="1:7" ht="15" x14ac:dyDescent="0.25">
      <c r="A18" s="130" t="s">
        <v>114</v>
      </c>
      <c r="B18" s="132">
        <v>5</v>
      </c>
      <c r="C18" s="109">
        <v>5</v>
      </c>
      <c r="D18"/>
      <c r="E18"/>
      <c r="F18"/>
      <c r="G18" s="79"/>
    </row>
    <row r="19" spans="1:7" ht="15" x14ac:dyDescent="0.25">
      <c r="A19" s="130" t="s">
        <v>13</v>
      </c>
      <c r="B19" s="132">
        <v>2</v>
      </c>
      <c r="C19" s="109">
        <v>2</v>
      </c>
      <c r="D19"/>
      <c r="E19"/>
      <c r="F19"/>
      <c r="G19" s="79"/>
    </row>
    <row r="20" spans="1:7" ht="15" x14ac:dyDescent="0.25">
      <c r="A20" s="153" t="s">
        <v>7</v>
      </c>
      <c r="B20" s="133">
        <v>2</v>
      </c>
      <c r="C20" s="110">
        <v>2</v>
      </c>
      <c r="D20"/>
      <c r="E20"/>
      <c r="F20"/>
      <c r="G20" s="79"/>
    </row>
    <row r="21" spans="1:7" ht="15" x14ac:dyDescent="0.25">
      <c r="A21" s="131" t="s">
        <v>101</v>
      </c>
      <c r="B21" s="133">
        <v>2</v>
      </c>
      <c r="C21" s="110">
        <v>2</v>
      </c>
      <c r="D21"/>
      <c r="E21"/>
      <c r="F21"/>
      <c r="G21" s="79"/>
    </row>
    <row r="22" spans="1:7" ht="15" x14ac:dyDescent="0.25">
      <c r="A22" s="44" t="s">
        <v>71</v>
      </c>
      <c r="B22" s="134">
        <v>34</v>
      </c>
      <c r="C22" s="111">
        <v>34</v>
      </c>
      <c r="D22"/>
      <c r="E22"/>
      <c r="F22"/>
      <c r="G22" s="79"/>
    </row>
    <row r="23" spans="1:7" ht="15" x14ac:dyDescent="0.25">
      <c r="A23"/>
      <c r="B23"/>
      <c r="C23"/>
      <c r="D23"/>
      <c r="E23"/>
      <c r="F23"/>
      <c r="G23" s="79"/>
    </row>
    <row r="24" spans="1:7" ht="15" x14ac:dyDescent="0.25">
      <c r="A24"/>
      <c r="B24"/>
      <c r="C24"/>
      <c r="D24"/>
      <c r="E24"/>
      <c r="F24"/>
      <c r="G24" s="79"/>
    </row>
    <row r="25" spans="1:7" ht="15" x14ac:dyDescent="0.25">
      <c r="A25"/>
      <c r="B25"/>
      <c r="C25"/>
      <c r="D25"/>
      <c r="E25"/>
      <c r="F25"/>
      <c r="G25" s="79"/>
    </row>
    <row r="26" spans="1:7" ht="15" x14ac:dyDescent="0.25">
      <c r="A26"/>
      <c r="B26"/>
      <c r="C26"/>
      <c r="D26"/>
      <c r="E26"/>
      <c r="F26"/>
      <c r="G26" s="79"/>
    </row>
    <row r="27" spans="1:7" ht="15" x14ac:dyDescent="0.25">
      <c r="A27"/>
      <c r="B27"/>
      <c r="C27"/>
      <c r="D27"/>
      <c r="E27"/>
      <c r="F27"/>
      <c r="G27" s="79"/>
    </row>
    <row r="28" spans="1:7" ht="15" x14ac:dyDescent="0.25">
      <c r="A28"/>
      <c r="B28"/>
      <c r="C28"/>
      <c r="D28"/>
      <c r="E28"/>
      <c r="F28"/>
    </row>
    <row r="34" spans="1:7" ht="24" customHeight="1" x14ac:dyDescent="0.2"/>
    <row r="35" spans="1:7" ht="15" x14ac:dyDescent="0.25">
      <c r="A35" s="119" t="s">
        <v>76</v>
      </c>
      <c r="B35" s="120" t="s">
        <v>74</v>
      </c>
      <c r="C35" s="121"/>
      <c r="D35" s="121"/>
      <c r="E35" s="122"/>
      <c r="F35"/>
      <c r="G35" s="79"/>
    </row>
    <row r="36" spans="1:7" ht="25.5" x14ac:dyDescent="0.25">
      <c r="A36" s="123" t="s">
        <v>73</v>
      </c>
      <c r="B36" s="124" t="s">
        <v>118</v>
      </c>
      <c r="C36" s="124" t="s">
        <v>119</v>
      </c>
      <c r="D36" s="124" t="s">
        <v>120</v>
      </c>
      <c r="E36" s="112" t="s">
        <v>71</v>
      </c>
      <c r="F36"/>
      <c r="G36" s="79"/>
    </row>
    <row r="37" spans="1:7" ht="15" x14ac:dyDescent="0.25">
      <c r="A37" s="113" t="s">
        <v>1</v>
      </c>
      <c r="B37" s="114">
        <v>1</v>
      </c>
      <c r="C37" s="114">
        <v>1</v>
      </c>
      <c r="D37" s="114"/>
      <c r="E37" s="114">
        <v>2</v>
      </c>
      <c r="F37"/>
      <c r="G37" s="79"/>
    </row>
    <row r="38" spans="1:7" ht="26.25" x14ac:dyDescent="0.25">
      <c r="A38" s="113" t="s">
        <v>2</v>
      </c>
      <c r="B38" s="114"/>
      <c r="C38" s="114"/>
      <c r="D38" s="114">
        <v>1</v>
      </c>
      <c r="E38" s="114">
        <v>1</v>
      </c>
      <c r="F38"/>
      <c r="G38" s="79"/>
    </row>
    <row r="39" spans="1:7" ht="15" x14ac:dyDescent="0.25">
      <c r="A39" s="113" t="s">
        <v>3</v>
      </c>
      <c r="B39" s="114">
        <v>3</v>
      </c>
      <c r="C39" s="114"/>
      <c r="D39" s="114"/>
      <c r="E39" s="114">
        <v>3</v>
      </c>
      <c r="F39"/>
      <c r="G39" s="79"/>
    </row>
    <row r="40" spans="1:7" ht="15" x14ac:dyDescent="0.25">
      <c r="A40" s="113" t="s">
        <v>4</v>
      </c>
      <c r="B40" s="114">
        <v>3</v>
      </c>
      <c r="C40" s="114"/>
      <c r="D40" s="114"/>
      <c r="E40" s="114">
        <v>3</v>
      </c>
      <c r="F40"/>
      <c r="G40" s="79"/>
    </row>
    <row r="41" spans="1:7" ht="15" x14ac:dyDescent="0.25">
      <c r="A41" s="113" t="s">
        <v>113</v>
      </c>
      <c r="B41" s="114">
        <v>1</v>
      </c>
      <c r="C41" s="114"/>
      <c r="D41" s="114"/>
      <c r="E41" s="114">
        <v>1</v>
      </c>
      <c r="F41"/>
      <c r="G41" s="79"/>
    </row>
    <row r="42" spans="1:7" ht="15" x14ac:dyDescent="0.25">
      <c r="A42" s="113" t="s">
        <v>5</v>
      </c>
      <c r="B42" s="114"/>
      <c r="C42" s="114">
        <v>1</v>
      </c>
      <c r="D42" s="114"/>
      <c r="E42" s="114">
        <v>1</v>
      </c>
      <c r="F42"/>
      <c r="G42" s="79"/>
    </row>
    <row r="43" spans="1:7" ht="15" x14ac:dyDescent="0.25">
      <c r="A43" s="113" t="s">
        <v>6</v>
      </c>
      <c r="B43" s="114">
        <v>1</v>
      </c>
      <c r="C43" s="114"/>
      <c r="D43" s="114"/>
      <c r="E43" s="114">
        <v>1</v>
      </c>
      <c r="F43"/>
      <c r="G43" s="79"/>
    </row>
    <row r="44" spans="1:7" ht="15" x14ac:dyDescent="0.25">
      <c r="A44" s="113" t="s">
        <v>8</v>
      </c>
      <c r="B44" s="114"/>
      <c r="C44" s="114">
        <v>2</v>
      </c>
      <c r="D44" s="114"/>
      <c r="E44" s="114">
        <v>2</v>
      </c>
      <c r="F44"/>
      <c r="G44" s="79"/>
    </row>
    <row r="45" spans="1:7" ht="15" x14ac:dyDescent="0.25">
      <c r="A45" s="113" t="s">
        <v>9</v>
      </c>
      <c r="B45" s="114">
        <v>2</v>
      </c>
      <c r="C45" s="114"/>
      <c r="D45" s="114"/>
      <c r="E45" s="114">
        <v>2</v>
      </c>
      <c r="F45"/>
      <c r="G45" s="79"/>
    </row>
    <row r="46" spans="1:7" ht="15" x14ac:dyDescent="0.25">
      <c r="A46" s="117" t="s">
        <v>116</v>
      </c>
      <c r="B46" s="118">
        <v>1</v>
      </c>
      <c r="C46" s="118"/>
      <c r="D46" s="118">
        <v>1</v>
      </c>
      <c r="E46" s="118">
        <v>2</v>
      </c>
      <c r="F46"/>
      <c r="G46" s="79"/>
    </row>
    <row r="47" spans="1:7" ht="15" x14ac:dyDescent="0.25">
      <c r="A47" s="113" t="s">
        <v>10</v>
      </c>
      <c r="B47" s="114">
        <v>1</v>
      </c>
      <c r="C47" s="114"/>
      <c r="D47" s="114"/>
      <c r="E47" s="114">
        <v>1</v>
      </c>
      <c r="F47"/>
      <c r="G47" s="79"/>
    </row>
    <row r="48" spans="1:7" ht="15" x14ac:dyDescent="0.25">
      <c r="A48" s="113" t="s">
        <v>11</v>
      </c>
      <c r="B48" s="114">
        <v>1</v>
      </c>
      <c r="C48" s="114"/>
      <c r="D48" s="114"/>
      <c r="E48" s="114">
        <v>1</v>
      </c>
      <c r="F48"/>
      <c r="G48" s="79"/>
    </row>
    <row r="49" spans="1:7" ht="15" x14ac:dyDescent="0.25">
      <c r="A49" s="113" t="s">
        <v>12</v>
      </c>
      <c r="B49" s="114">
        <v>3</v>
      </c>
      <c r="C49" s="114"/>
      <c r="D49" s="114"/>
      <c r="E49" s="114">
        <v>3</v>
      </c>
      <c r="F49"/>
      <c r="G49" s="79"/>
    </row>
    <row r="50" spans="1:7" ht="15" x14ac:dyDescent="0.25">
      <c r="A50" s="113" t="s">
        <v>114</v>
      </c>
      <c r="B50" s="114"/>
      <c r="C50" s="114"/>
      <c r="D50" s="114">
        <v>5</v>
      </c>
      <c r="E50" s="114">
        <v>5</v>
      </c>
      <c r="F50"/>
      <c r="G50" s="79"/>
    </row>
    <row r="51" spans="1:7" ht="15" x14ac:dyDescent="0.25">
      <c r="A51" s="113" t="s">
        <v>13</v>
      </c>
      <c r="B51" s="114">
        <v>1</v>
      </c>
      <c r="C51" s="114">
        <v>1</v>
      </c>
      <c r="D51" s="114"/>
      <c r="E51" s="114">
        <v>2</v>
      </c>
      <c r="F51"/>
      <c r="G51" s="79"/>
    </row>
    <row r="52" spans="1:7" ht="15" x14ac:dyDescent="0.25">
      <c r="A52" s="155" t="s">
        <v>7</v>
      </c>
      <c r="B52" s="154">
        <v>2</v>
      </c>
      <c r="C52" s="154"/>
      <c r="D52" s="154"/>
      <c r="E52" s="154">
        <v>2</v>
      </c>
      <c r="F52"/>
      <c r="G52" s="79"/>
    </row>
    <row r="53" spans="1:7" ht="15" x14ac:dyDescent="0.25">
      <c r="A53" s="117" t="s">
        <v>101</v>
      </c>
      <c r="B53" s="118">
        <v>2</v>
      </c>
      <c r="C53" s="118"/>
      <c r="D53" s="118"/>
      <c r="E53" s="118">
        <v>2</v>
      </c>
      <c r="F53"/>
      <c r="G53" s="79"/>
    </row>
    <row r="54" spans="1:7" ht="15" x14ac:dyDescent="0.25">
      <c r="A54" s="108" t="s">
        <v>71</v>
      </c>
      <c r="B54" s="115">
        <v>22</v>
      </c>
      <c r="C54" s="115">
        <v>5</v>
      </c>
      <c r="D54" s="115">
        <v>7</v>
      </c>
      <c r="E54" s="115">
        <v>34</v>
      </c>
      <c r="F54"/>
      <c r="G54" s="79"/>
    </row>
    <row r="55" spans="1:7" ht="15" x14ac:dyDescent="0.25">
      <c r="A55"/>
      <c r="B55"/>
      <c r="C55"/>
      <c r="D55"/>
      <c r="E55"/>
      <c r="F55"/>
      <c r="G55" s="79"/>
    </row>
    <row r="56" spans="1:7" ht="15" x14ac:dyDescent="0.25">
      <c r="A56"/>
      <c r="B56"/>
      <c r="C56"/>
      <c r="D56"/>
      <c r="E56"/>
      <c r="F56"/>
      <c r="G56" s="79"/>
    </row>
    <row r="57" spans="1:7" ht="15" x14ac:dyDescent="0.25">
      <c r="A57"/>
      <c r="B57"/>
      <c r="C57"/>
      <c r="D57"/>
      <c r="E57"/>
      <c r="F57"/>
      <c r="G57" s="79"/>
    </row>
    <row r="58" spans="1:7" ht="15" x14ac:dyDescent="0.25">
      <c r="A58"/>
      <c r="B58"/>
      <c r="C58"/>
      <c r="D58"/>
      <c r="E58"/>
      <c r="F58"/>
      <c r="G58" s="79"/>
    </row>
    <row r="59" spans="1:7" ht="15" x14ac:dyDescent="0.25">
      <c r="A59"/>
      <c r="B59"/>
      <c r="C59"/>
      <c r="D59"/>
      <c r="E59"/>
      <c r="F59"/>
      <c r="G59" s="79"/>
    </row>
    <row r="60" spans="1:7" ht="15" x14ac:dyDescent="0.25">
      <c r="A60"/>
      <c r="B60"/>
      <c r="C60"/>
      <c r="D60"/>
      <c r="E60"/>
      <c r="F60"/>
    </row>
    <row r="61" spans="1:7" ht="15" x14ac:dyDescent="0.25">
      <c r="A61" s="79"/>
      <c r="B61" s="79"/>
      <c r="C61" s="79"/>
      <c r="D61" s="79"/>
      <c r="E61" s="79"/>
    </row>
    <row r="62" spans="1:7" ht="15" x14ac:dyDescent="0.25">
      <c r="A62" s="79"/>
      <c r="B62" s="79"/>
      <c r="C62" s="79"/>
      <c r="D62" s="79"/>
      <c r="E62" s="79"/>
    </row>
    <row r="63" spans="1:7" ht="15" x14ac:dyDescent="0.25">
      <c r="A63" s="79"/>
      <c r="B63" s="79"/>
      <c r="C63" s="79"/>
      <c r="D63" s="79"/>
      <c r="E63" s="79"/>
    </row>
    <row r="64" spans="1:7" ht="15" x14ac:dyDescent="0.25">
      <c r="A64" s="79"/>
      <c r="B64" s="79"/>
      <c r="C64" s="79"/>
      <c r="D64" s="79"/>
      <c r="E64" s="79"/>
    </row>
    <row r="65" spans="1:5" ht="15" x14ac:dyDescent="0.25">
      <c r="A65" s="79"/>
      <c r="B65" s="79"/>
      <c r="C65" s="79"/>
      <c r="D65" s="79"/>
      <c r="E65" s="79"/>
    </row>
    <row r="66" spans="1:5" ht="15" x14ac:dyDescent="0.25">
      <c r="A66" s="79"/>
      <c r="B66" s="79"/>
      <c r="C66" s="79"/>
      <c r="D66" s="79"/>
      <c r="E66" s="79"/>
    </row>
    <row r="67" spans="1:5" ht="15" x14ac:dyDescent="0.25">
      <c r="A67" s="79"/>
      <c r="B67" s="79"/>
      <c r="C67" s="79"/>
      <c r="D67" s="79"/>
      <c r="E67" s="79"/>
    </row>
    <row r="68" spans="1:5" ht="15" x14ac:dyDescent="0.25">
      <c r="A68" s="79"/>
      <c r="B68" s="79"/>
      <c r="C68" s="79"/>
      <c r="D68" s="79"/>
      <c r="E68" s="79"/>
    </row>
    <row r="69" spans="1:5" ht="15" x14ac:dyDescent="0.25">
      <c r="A69" s="79"/>
      <c r="B69" s="79"/>
      <c r="C69" s="79"/>
      <c r="D69" s="79"/>
      <c r="E69" s="79"/>
    </row>
    <row r="70" spans="1:5" ht="15" x14ac:dyDescent="0.25">
      <c r="A70" s="79"/>
      <c r="B70" s="79"/>
      <c r="C70" s="79"/>
      <c r="D70" s="79"/>
      <c r="E70" s="79"/>
    </row>
    <row r="71" spans="1:5" ht="15" x14ac:dyDescent="0.25">
      <c r="A71" s="79"/>
      <c r="B71" s="79"/>
      <c r="C71" s="79"/>
      <c r="D71" s="79"/>
      <c r="E71" s="79"/>
    </row>
    <row r="72" spans="1:5" ht="15" x14ac:dyDescent="0.25">
      <c r="A72" s="79"/>
      <c r="B72" s="79"/>
      <c r="C72" s="79"/>
      <c r="D72" s="79"/>
      <c r="E72" s="79"/>
    </row>
    <row r="73" spans="1:5" ht="15" x14ac:dyDescent="0.25">
      <c r="A73" s="79"/>
      <c r="B73" s="79"/>
      <c r="C73" s="79"/>
      <c r="D73" s="79"/>
      <c r="E73" s="79"/>
    </row>
    <row r="74" spans="1:5" ht="15" x14ac:dyDescent="0.25">
      <c r="A74" s="79"/>
      <c r="B74" s="79"/>
      <c r="C74" s="79"/>
      <c r="D74" s="79"/>
      <c r="E74" s="79"/>
    </row>
    <row r="75" spans="1:5" ht="15" x14ac:dyDescent="0.25">
      <c r="A75" s="79"/>
      <c r="B75" s="79"/>
      <c r="C75" s="79"/>
      <c r="D75" s="79"/>
      <c r="E75" s="79"/>
    </row>
    <row r="76" spans="1:5" ht="15" x14ac:dyDescent="0.25">
      <c r="A76" s="79"/>
      <c r="B76" s="79"/>
      <c r="C76" s="79"/>
      <c r="D76" s="79"/>
      <c r="E76" s="79"/>
    </row>
    <row r="77" spans="1:5" ht="15" x14ac:dyDescent="0.25">
      <c r="A77" s="79"/>
      <c r="B77" s="79"/>
      <c r="C77" s="79"/>
      <c r="D77" s="79"/>
      <c r="E77" s="79"/>
    </row>
    <row r="78" spans="1:5" ht="15" x14ac:dyDescent="0.25">
      <c r="A78" s="79"/>
      <c r="B78" s="79"/>
      <c r="C78" s="79"/>
      <c r="D78" s="79"/>
      <c r="E78" s="79"/>
    </row>
    <row r="79" spans="1:5" ht="15" x14ac:dyDescent="0.25">
      <c r="A79" s="79"/>
      <c r="B79" s="79"/>
      <c r="C79" s="79"/>
      <c r="D79" s="79"/>
      <c r="E79" s="79"/>
    </row>
    <row r="80" spans="1:5" ht="15" x14ac:dyDescent="0.25">
      <c r="A80" s="79"/>
      <c r="B80" s="79"/>
      <c r="C80" s="79"/>
      <c r="D80" s="79"/>
      <c r="E80" s="79"/>
    </row>
    <row r="81" spans="1:5" ht="15" x14ac:dyDescent="0.25">
      <c r="A81" s="79"/>
      <c r="B81" s="79"/>
      <c r="C81" s="79"/>
      <c r="D81" s="79"/>
      <c r="E81" s="79"/>
    </row>
    <row r="82" spans="1:5" ht="15" x14ac:dyDescent="0.25">
      <c r="A82" s="79"/>
      <c r="B82" s="79"/>
      <c r="C82" s="79"/>
      <c r="D82" s="79"/>
      <c r="E82" s="79"/>
    </row>
    <row r="83" spans="1:5" ht="15" x14ac:dyDescent="0.25">
      <c r="A83" s="79"/>
      <c r="B83" s="79"/>
      <c r="C83" s="79"/>
      <c r="D83" s="79"/>
      <c r="E83" s="79"/>
    </row>
    <row r="84" spans="1:5" ht="15" x14ac:dyDescent="0.25">
      <c r="A84" s="79"/>
      <c r="B84" s="79"/>
      <c r="C84" s="79"/>
      <c r="D84" s="79"/>
      <c r="E84" s="79"/>
    </row>
    <row r="85" spans="1:5" ht="15" x14ac:dyDescent="0.25">
      <c r="A85" s="79"/>
      <c r="B85" s="79"/>
      <c r="C85" s="79"/>
      <c r="D85" s="79"/>
      <c r="E85" s="79"/>
    </row>
    <row r="86" spans="1:5" ht="15" x14ac:dyDescent="0.25">
      <c r="A86" s="79"/>
      <c r="B86" s="79"/>
      <c r="C86" s="79"/>
      <c r="D86" s="79"/>
      <c r="E86" s="79"/>
    </row>
    <row r="87" spans="1:5" ht="15" x14ac:dyDescent="0.25">
      <c r="A87" s="79"/>
      <c r="B87" s="79"/>
      <c r="C87" s="79"/>
      <c r="D87" s="79"/>
      <c r="E87" s="79"/>
    </row>
    <row r="88" spans="1:5" ht="15" x14ac:dyDescent="0.25">
      <c r="A88" s="79"/>
      <c r="B88" s="79"/>
      <c r="C88" s="79"/>
      <c r="D88" s="79"/>
      <c r="E88" s="79"/>
    </row>
    <row r="89" spans="1:5" ht="15" x14ac:dyDescent="0.25">
      <c r="A89" s="79"/>
      <c r="B89" s="79"/>
      <c r="C89" s="79"/>
      <c r="D89" s="79"/>
      <c r="E89" s="79"/>
    </row>
    <row r="90" spans="1:5" ht="15" x14ac:dyDescent="0.25">
      <c r="A90" s="79"/>
      <c r="B90" s="79"/>
      <c r="C90" s="79"/>
      <c r="D90" s="79"/>
      <c r="E90" s="79"/>
    </row>
    <row r="91" spans="1:5" ht="15" x14ac:dyDescent="0.25">
      <c r="A91" s="79"/>
      <c r="B91" s="79"/>
      <c r="C91" s="79"/>
      <c r="D91" s="79"/>
      <c r="E91" s="79"/>
    </row>
    <row r="92" spans="1:5" ht="15" x14ac:dyDescent="0.25">
      <c r="A92" s="79"/>
      <c r="B92" s="79"/>
      <c r="C92" s="79"/>
      <c r="D92" s="79"/>
      <c r="E92" s="79"/>
    </row>
    <row r="93" spans="1:5" ht="15" x14ac:dyDescent="0.25">
      <c r="A93" s="79"/>
      <c r="B93" s="79"/>
      <c r="C93" s="79"/>
      <c r="D93" s="79"/>
      <c r="E93" s="79"/>
    </row>
    <row r="94" spans="1:5" ht="15" x14ac:dyDescent="0.25">
      <c r="A94" s="79"/>
      <c r="B94" s="79"/>
      <c r="C94" s="79"/>
      <c r="D94" s="79"/>
      <c r="E94" s="79"/>
    </row>
    <row r="95" spans="1:5" ht="15" x14ac:dyDescent="0.25">
      <c r="A95" s="79"/>
      <c r="B95" s="79"/>
      <c r="C95" s="79"/>
      <c r="D95" s="79"/>
      <c r="E95" s="79"/>
    </row>
    <row r="96" spans="1:5" ht="15" x14ac:dyDescent="0.25">
      <c r="A96" s="79"/>
      <c r="B96" s="79"/>
      <c r="C96" s="79"/>
      <c r="D96" s="79"/>
      <c r="E96" s="79"/>
    </row>
    <row r="97" spans="1:5" ht="15" x14ac:dyDescent="0.25">
      <c r="A97" s="79"/>
      <c r="B97" s="79"/>
      <c r="C97" s="79"/>
      <c r="D97" s="79"/>
      <c r="E97" s="79"/>
    </row>
  </sheetData>
  <sheetProtection algorithmName="SHA-512" hashValue="GpLuMJmfuhLuvpRColHOxOgrDfT2OpYYkp4XW2IEcflZJSH0NePYzIQcVT3yrHsCmZg9FU1ErK9fPEMCMaJy6w==" saltValue="B6FFIdToH/5N7YEPufemuA=="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50.57031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75" t="s">
        <v>77</v>
      </c>
      <c r="B1" s="175"/>
      <c r="C1" s="175"/>
      <c r="D1" s="175"/>
      <c r="E1" s="175"/>
      <c r="F1" s="175"/>
      <c r="G1" s="175"/>
      <c r="H1" s="175"/>
      <c r="I1" s="175"/>
      <c r="J1" s="175"/>
      <c r="K1" s="175"/>
      <c r="L1" s="175"/>
      <c r="M1" s="175"/>
      <c r="N1" s="175"/>
      <c r="O1" s="175"/>
      <c r="P1" s="175"/>
      <c r="Q1" s="175"/>
    </row>
    <row r="2" spans="1:17" s="60" customFormat="1" ht="20.100000000000001" customHeight="1" x14ac:dyDescent="0.25">
      <c r="A2" s="59"/>
      <c r="B2" s="59"/>
      <c r="C2" s="59"/>
      <c r="D2" s="59"/>
      <c r="E2" s="59"/>
      <c r="F2" s="59"/>
      <c r="G2" s="59"/>
      <c r="H2" s="59"/>
      <c r="I2" s="59"/>
      <c r="J2" s="59"/>
      <c r="K2" s="59"/>
      <c r="L2" s="59"/>
      <c r="M2" s="59"/>
      <c r="N2" s="59"/>
      <c r="O2" s="59"/>
      <c r="P2" s="59"/>
      <c r="Q2" s="59"/>
    </row>
    <row r="3" spans="1:17" ht="44.25" customHeight="1" x14ac:dyDescent="0.25">
      <c r="A3" s="176" t="s">
        <v>85</v>
      </c>
      <c r="B3" s="177"/>
      <c r="C3" s="39"/>
      <c r="D3" s="33"/>
      <c r="E3"/>
      <c r="F3"/>
      <c r="G3"/>
      <c r="H3"/>
      <c r="I3"/>
      <c r="J3"/>
    </row>
    <row r="4" spans="1:17" ht="15" x14ac:dyDescent="0.25">
      <c r="A4" s="100"/>
      <c r="B4" s="101"/>
      <c r="C4" s="40"/>
      <c r="D4"/>
      <c r="E4"/>
      <c r="F4"/>
      <c r="G4"/>
      <c r="H4"/>
      <c r="I4"/>
      <c r="J4"/>
    </row>
    <row r="5" spans="1:17" ht="15" x14ac:dyDescent="0.25">
      <c r="A5" s="46" t="s">
        <v>45</v>
      </c>
      <c r="B5" s="45" t="s">
        <v>70</v>
      </c>
      <c r="C5" s="40"/>
      <c r="D5"/>
      <c r="E5"/>
      <c r="F5"/>
      <c r="G5"/>
      <c r="H5"/>
      <c r="I5"/>
      <c r="J5"/>
    </row>
    <row r="6" spans="1:17" ht="15" x14ac:dyDescent="0.25">
      <c r="A6" s="46" t="s">
        <v>78</v>
      </c>
      <c r="B6" s="45" t="s">
        <v>70</v>
      </c>
      <c r="C6" s="40"/>
      <c r="D6"/>
      <c r="E6"/>
      <c r="F6"/>
      <c r="G6"/>
      <c r="H6"/>
      <c r="I6"/>
      <c r="J6"/>
    </row>
    <row r="7" spans="1:17" ht="15" x14ac:dyDescent="0.25">
      <c r="A7" s="46" t="s">
        <v>29</v>
      </c>
      <c r="B7" s="45" t="s">
        <v>70</v>
      </c>
      <c r="C7" s="40"/>
      <c r="D7"/>
      <c r="E7"/>
      <c r="F7"/>
      <c r="G7"/>
      <c r="H7"/>
      <c r="I7"/>
      <c r="J7"/>
    </row>
    <row r="8" spans="1:17" ht="15" x14ac:dyDescent="0.25">
      <c r="A8" s="46" t="s">
        <v>28</v>
      </c>
      <c r="B8" s="45" t="s">
        <v>70</v>
      </c>
      <c r="C8" s="40"/>
      <c r="D8"/>
      <c r="E8"/>
      <c r="F8"/>
      <c r="G8"/>
      <c r="H8"/>
      <c r="I8"/>
      <c r="J8"/>
    </row>
    <row r="9" spans="1:17" ht="15" x14ac:dyDescent="0.25">
      <c r="A9" s="46" t="s">
        <v>27</v>
      </c>
      <c r="B9" s="45" t="s">
        <v>70</v>
      </c>
      <c r="C9" s="40"/>
      <c r="D9"/>
      <c r="E9"/>
      <c r="F9"/>
      <c r="G9"/>
      <c r="H9"/>
      <c r="I9"/>
      <c r="J9"/>
    </row>
    <row r="10" spans="1:17" ht="15" x14ac:dyDescent="0.25">
      <c r="A10" s="46" t="s">
        <v>26</v>
      </c>
      <c r="B10" s="45" t="s">
        <v>70</v>
      </c>
      <c r="C10" s="40"/>
      <c r="D10"/>
      <c r="E10"/>
      <c r="F10"/>
      <c r="G10"/>
      <c r="H10"/>
      <c r="I10"/>
      <c r="J10"/>
    </row>
    <row r="11" spans="1:17" ht="15" x14ac:dyDescent="0.25">
      <c r="A11" s="46" t="s">
        <v>36</v>
      </c>
      <c r="B11" s="45" t="s">
        <v>70</v>
      </c>
      <c r="C11" s="40"/>
      <c r="D11"/>
      <c r="E11"/>
      <c r="F11"/>
      <c r="G11"/>
      <c r="H11"/>
      <c r="I11"/>
      <c r="J11"/>
    </row>
    <row r="12" spans="1:17" x14ac:dyDescent="0.2">
      <c r="A12" s="46" t="s">
        <v>30</v>
      </c>
      <c r="B12" s="45" t="s">
        <v>70</v>
      </c>
      <c r="C12" s="41"/>
    </row>
    <row r="13" spans="1:17" x14ac:dyDescent="0.2">
      <c r="A13" s="46" t="s">
        <v>25</v>
      </c>
      <c r="B13" s="45" t="s">
        <v>70</v>
      </c>
      <c r="C13" s="41"/>
    </row>
    <row r="14" spans="1:17" x14ac:dyDescent="0.2">
      <c r="A14" s="46" t="s">
        <v>23</v>
      </c>
      <c r="B14" s="45" t="s">
        <v>70</v>
      </c>
      <c r="C14" s="41"/>
    </row>
    <row r="15" spans="1:17" x14ac:dyDescent="0.2">
      <c r="A15" s="46" t="s">
        <v>24</v>
      </c>
      <c r="B15" s="45" t="s">
        <v>70</v>
      </c>
      <c r="C15" s="41"/>
    </row>
    <row r="16" spans="1:17" x14ac:dyDescent="0.2">
      <c r="A16" s="46" t="s">
        <v>31</v>
      </c>
      <c r="B16" s="45" t="s">
        <v>70</v>
      </c>
      <c r="C16" s="41"/>
    </row>
    <row r="17" spans="1:17" x14ac:dyDescent="0.2">
      <c r="A17" s="42"/>
      <c r="B17" s="36"/>
      <c r="C17" s="41"/>
    </row>
    <row r="18" spans="1:17" ht="26.25" x14ac:dyDescent="0.25">
      <c r="A18" s="43" t="s">
        <v>87</v>
      </c>
      <c r="B18" s="47" t="s">
        <v>74</v>
      </c>
      <c r="C18" s="40"/>
      <c r="D18"/>
      <c r="E18"/>
      <c r="F18"/>
      <c r="G18"/>
      <c r="H18"/>
      <c r="I18"/>
      <c r="J18"/>
    </row>
    <row r="19" spans="1:17" ht="15" x14ac:dyDescent="0.25">
      <c r="A19" s="106" t="s">
        <v>73</v>
      </c>
      <c r="B19" s="48" t="s">
        <v>71</v>
      </c>
      <c r="C19" s="40"/>
      <c r="D19"/>
      <c r="E19"/>
      <c r="F19"/>
      <c r="G19"/>
      <c r="H19"/>
      <c r="I19"/>
      <c r="J19"/>
    </row>
    <row r="20" spans="1:17" ht="15" x14ac:dyDescent="0.25">
      <c r="A20" s="44" t="s">
        <v>71</v>
      </c>
      <c r="B20" s="105"/>
      <c r="C20" s="40"/>
      <c r="D20"/>
      <c r="E20"/>
      <c r="F20"/>
      <c r="G20"/>
      <c r="H20"/>
      <c r="I20"/>
      <c r="J20"/>
    </row>
    <row r="21" spans="1:17" ht="15" x14ac:dyDescent="0.25">
      <c r="A21" s="103"/>
      <c r="B21" s="104"/>
      <c r="C21" s="102"/>
      <c r="D21"/>
      <c r="E21"/>
      <c r="F21"/>
      <c r="G21"/>
      <c r="H21"/>
      <c r="I21"/>
      <c r="J21"/>
    </row>
    <row r="22" spans="1:17" ht="15" x14ac:dyDescent="0.25">
      <c r="A22"/>
      <c r="B22"/>
      <c r="C22"/>
      <c r="D22"/>
      <c r="E22"/>
      <c r="F22"/>
      <c r="G22"/>
      <c r="H22"/>
      <c r="I22"/>
      <c r="J22"/>
    </row>
    <row r="23" spans="1:17" s="60" customFormat="1" ht="20.100000000000001" customHeight="1" x14ac:dyDescent="0.25">
      <c r="A23" s="59"/>
      <c r="B23" s="59"/>
      <c r="C23" s="59"/>
      <c r="D23" s="59"/>
      <c r="E23" s="59"/>
      <c r="F23" s="59"/>
      <c r="G23" s="59"/>
      <c r="H23" s="59"/>
      <c r="I23" s="59"/>
      <c r="J23" s="59"/>
      <c r="K23" s="59"/>
      <c r="L23" s="59"/>
      <c r="M23" s="59"/>
      <c r="N23" s="59"/>
      <c r="O23" s="59"/>
      <c r="P23" s="59"/>
      <c r="Q23" s="59"/>
    </row>
    <row r="24" spans="1:17" s="60" customFormat="1" ht="20.100000000000001" customHeight="1" x14ac:dyDescent="0.25">
      <c r="A24" s="59"/>
      <c r="B24" s="59"/>
      <c r="C24" s="59"/>
      <c r="D24" s="59"/>
      <c r="E24" s="59"/>
      <c r="F24" s="59"/>
      <c r="G24" s="59"/>
      <c r="H24" s="59"/>
      <c r="I24" s="59"/>
      <c r="J24" s="59"/>
      <c r="K24" s="59"/>
      <c r="L24" s="59"/>
      <c r="M24" s="59"/>
      <c r="N24" s="59"/>
      <c r="O24" s="59"/>
      <c r="P24" s="59"/>
      <c r="Q24" s="59"/>
    </row>
    <row r="26" spans="1:17" ht="26.25" x14ac:dyDescent="0.25">
      <c r="A26" s="35" t="s">
        <v>121</v>
      </c>
      <c r="B26" s="99" t="s">
        <v>74</v>
      </c>
      <c r="C26"/>
      <c r="D26"/>
      <c r="E26"/>
      <c r="F26"/>
      <c r="G26"/>
      <c r="H26"/>
      <c r="I26"/>
      <c r="J26"/>
    </row>
    <row r="27" spans="1:17" ht="15" x14ac:dyDescent="0.25">
      <c r="A27" s="78" t="s">
        <v>73</v>
      </c>
      <c r="B27" s="38" t="s">
        <v>71</v>
      </c>
      <c r="C27"/>
      <c r="D27"/>
      <c r="E27"/>
      <c r="F27"/>
      <c r="G27"/>
      <c r="H27"/>
      <c r="I27"/>
      <c r="J27"/>
    </row>
    <row r="28" spans="1:17" ht="15" x14ac:dyDescent="0.25">
      <c r="A28" s="49" t="s">
        <v>71</v>
      </c>
      <c r="B28" s="37"/>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T41VRkKgWd11PrbSJKz6C/VDA/jqxyJU/X1eZMF5BvVFl12A9c6M9OKmwAF12hZj3KZuzDsZITTd0bTQgK597A==" saltValue="2NneV6DvXiRHuXSeYSZG+A=="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63.140625" style="76" bestFit="1" customWidth="1"/>
    <col min="2" max="2" width="16.42578125" style="76" bestFit="1" customWidth="1"/>
    <col min="3" max="3" width="16.85546875" style="76" bestFit="1" customWidth="1"/>
    <col min="4" max="4" width="6.85546875" style="76" bestFit="1" customWidth="1"/>
    <col min="5" max="5" width="11.140625" style="76" bestFit="1" customWidth="1"/>
    <col min="6" max="6" width="10.85546875" style="76" bestFit="1" customWidth="1"/>
    <col min="7" max="7" width="9" style="76" bestFit="1" customWidth="1"/>
    <col min="8" max="8" width="2.28515625" style="76" bestFit="1" customWidth="1"/>
    <col min="9" max="9" width="11.5703125" style="76" bestFit="1" customWidth="1"/>
    <col min="10" max="16384" width="11.42578125" style="76"/>
  </cols>
  <sheetData>
    <row r="1" spans="1:17" s="30" customFormat="1" ht="20.100000000000001" customHeight="1" x14ac:dyDescent="0.25">
      <c r="A1" s="178" t="s">
        <v>79</v>
      </c>
      <c r="B1" s="178"/>
      <c r="C1" s="178"/>
      <c r="D1" s="178"/>
      <c r="E1" s="178"/>
      <c r="F1" s="178"/>
      <c r="G1" s="178"/>
      <c r="H1" s="178"/>
      <c r="I1" s="178"/>
      <c r="J1" s="178"/>
      <c r="K1" s="178"/>
      <c r="L1" s="178"/>
      <c r="M1" s="178"/>
      <c r="N1" s="178"/>
      <c r="O1" s="178"/>
      <c r="P1" s="178"/>
      <c r="Q1" s="178"/>
    </row>
    <row r="3" spans="1:17" ht="15" x14ac:dyDescent="0.25">
      <c r="A3" s="107" t="s">
        <v>88</v>
      </c>
      <c r="B3" s="137" t="s">
        <v>74</v>
      </c>
      <c r="C3" s="138"/>
      <c r="D3" s="139"/>
      <c r="E3"/>
      <c r="F3" s="79"/>
      <c r="G3" s="79"/>
      <c r="H3" s="79"/>
      <c r="I3" s="79"/>
      <c r="J3" s="79"/>
    </row>
    <row r="4" spans="1:17" ht="25.5" x14ac:dyDescent="0.25">
      <c r="A4" s="46" t="s">
        <v>73</v>
      </c>
      <c r="B4" s="140" t="s">
        <v>14</v>
      </c>
      <c r="C4" s="140" t="s">
        <v>117</v>
      </c>
      <c r="D4" s="141" t="s">
        <v>71</v>
      </c>
      <c r="E4"/>
      <c r="F4" s="79"/>
      <c r="G4" s="79"/>
      <c r="H4" s="79"/>
      <c r="I4" s="79"/>
      <c r="J4" s="79"/>
    </row>
    <row r="5" spans="1:17" ht="15" x14ac:dyDescent="0.25">
      <c r="A5" s="142" t="s">
        <v>1</v>
      </c>
      <c r="B5" s="143">
        <v>1</v>
      </c>
      <c r="C5" s="143"/>
      <c r="D5" s="144">
        <v>1</v>
      </c>
      <c r="E5"/>
      <c r="F5" s="79"/>
      <c r="G5" s="79"/>
      <c r="H5" s="79"/>
      <c r="I5" s="79"/>
      <c r="J5" s="79"/>
    </row>
    <row r="6" spans="1:17" ht="15" x14ac:dyDescent="0.25">
      <c r="A6" s="142" t="s">
        <v>3</v>
      </c>
      <c r="B6" s="143">
        <v>1</v>
      </c>
      <c r="C6" s="143"/>
      <c r="D6" s="144">
        <v>1</v>
      </c>
      <c r="E6"/>
      <c r="F6" s="79"/>
      <c r="G6" s="79"/>
      <c r="H6" s="79"/>
      <c r="I6" s="79"/>
      <c r="J6" s="79"/>
    </row>
    <row r="7" spans="1:17" ht="15" x14ac:dyDescent="0.25">
      <c r="A7" s="142" t="s">
        <v>4</v>
      </c>
      <c r="B7" s="143">
        <v>1</v>
      </c>
      <c r="C7" s="143">
        <v>2</v>
      </c>
      <c r="D7" s="144">
        <v>3</v>
      </c>
      <c r="E7"/>
      <c r="F7" s="79"/>
      <c r="G7" s="79"/>
      <c r="H7" s="79"/>
      <c r="I7" s="79"/>
      <c r="J7" s="79"/>
    </row>
    <row r="8" spans="1:17" ht="15" x14ac:dyDescent="0.25">
      <c r="A8" s="142" t="s">
        <v>5</v>
      </c>
      <c r="B8" s="143">
        <v>2</v>
      </c>
      <c r="C8" s="143"/>
      <c r="D8" s="144">
        <v>2</v>
      </c>
      <c r="E8"/>
      <c r="F8" s="79"/>
      <c r="G8" s="79"/>
      <c r="H8" s="79"/>
      <c r="I8" s="79"/>
      <c r="J8" s="79"/>
    </row>
    <row r="9" spans="1:17" ht="15" x14ac:dyDescent="0.25">
      <c r="A9" s="142" t="s">
        <v>13</v>
      </c>
      <c r="B9" s="143">
        <v>1</v>
      </c>
      <c r="C9" s="143"/>
      <c r="D9" s="144">
        <v>1</v>
      </c>
      <c r="E9"/>
      <c r="F9" s="79"/>
      <c r="G9" s="79"/>
      <c r="H9" s="79"/>
      <c r="I9" s="79"/>
      <c r="J9" s="79"/>
    </row>
    <row r="10" spans="1:17" ht="15" x14ac:dyDescent="0.25">
      <c r="A10" s="142" t="s">
        <v>7</v>
      </c>
      <c r="B10" s="143">
        <v>1</v>
      </c>
      <c r="C10" s="143"/>
      <c r="D10" s="144">
        <v>1</v>
      </c>
      <c r="E10"/>
      <c r="F10" s="79"/>
      <c r="G10" s="79"/>
      <c r="H10" s="79"/>
      <c r="I10" s="79"/>
      <c r="J10" s="79"/>
    </row>
    <row r="11" spans="1:17" ht="15" x14ac:dyDescent="0.25">
      <c r="A11" s="145" t="s">
        <v>71</v>
      </c>
      <c r="B11" s="143">
        <v>7</v>
      </c>
      <c r="C11" s="143">
        <v>2</v>
      </c>
      <c r="D11" s="144">
        <v>9</v>
      </c>
      <c r="E11"/>
      <c r="F11" s="79"/>
      <c r="G11" s="79"/>
      <c r="H11" s="79"/>
      <c r="I11" s="79"/>
      <c r="J11" s="79"/>
    </row>
    <row r="12" spans="1:17" ht="15" x14ac:dyDescent="0.25">
      <c r="A12"/>
      <c r="B12"/>
      <c r="C12"/>
      <c r="D12"/>
      <c r="E12"/>
      <c r="F12" s="79"/>
      <c r="G12" s="79"/>
      <c r="H12" s="79"/>
      <c r="I12" s="79"/>
      <c r="J12" s="79"/>
    </row>
    <row r="13" spans="1:17" ht="15" x14ac:dyDescent="0.25">
      <c r="A13"/>
      <c r="B13"/>
      <c r="C13"/>
      <c r="D13"/>
      <c r="E13"/>
      <c r="F13" s="79"/>
      <c r="G13" s="79"/>
      <c r="H13" s="79"/>
      <c r="I13" s="79"/>
      <c r="J13" s="79"/>
    </row>
    <row r="14" spans="1:17" ht="15" x14ac:dyDescent="0.25">
      <c r="A14"/>
      <c r="B14"/>
      <c r="C14"/>
      <c r="D14"/>
      <c r="E14"/>
      <c r="F14" s="79"/>
      <c r="G14" s="79"/>
      <c r="H14" s="79"/>
      <c r="I14" s="79"/>
      <c r="J14" s="79"/>
    </row>
    <row r="15" spans="1:17" ht="15" x14ac:dyDescent="0.25">
      <c r="A15"/>
      <c r="B15"/>
      <c r="C15"/>
      <c r="D15"/>
      <c r="E15"/>
      <c r="F15" s="79"/>
      <c r="G15" s="79"/>
      <c r="H15" s="79"/>
      <c r="I15" s="79"/>
      <c r="J15" s="79"/>
    </row>
    <row r="16" spans="1:17" ht="15" x14ac:dyDescent="0.25">
      <c r="A16"/>
      <c r="B16"/>
      <c r="C16"/>
      <c r="D16"/>
      <c r="E16"/>
      <c r="F16" s="79"/>
      <c r="G16" s="79"/>
      <c r="H16" s="79"/>
      <c r="I16" s="79"/>
      <c r="J16" s="79"/>
    </row>
    <row r="17" spans="1:10" ht="15" x14ac:dyDescent="0.25">
      <c r="A17"/>
      <c r="B17"/>
      <c r="C17"/>
      <c r="D17"/>
      <c r="E17"/>
      <c r="F17" s="79"/>
      <c r="G17" s="79"/>
      <c r="H17" s="79"/>
      <c r="I17" s="79"/>
      <c r="J17" s="79"/>
    </row>
    <row r="18" spans="1:10" ht="15" x14ac:dyDescent="0.25">
      <c r="A18"/>
      <c r="B18"/>
      <c r="C18"/>
      <c r="D18"/>
      <c r="E18"/>
      <c r="F18" s="79"/>
      <c r="G18" s="79"/>
      <c r="H18" s="79"/>
      <c r="I18" s="79"/>
      <c r="J18" s="79"/>
    </row>
    <row r="19" spans="1:10" ht="15" x14ac:dyDescent="0.25">
      <c r="A19"/>
      <c r="B19"/>
      <c r="C19"/>
      <c r="D19"/>
      <c r="E19"/>
      <c r="F19" s="79"/>
      <c r="G19" s="79"/>
      <c r="H19" s="79"/>
      <c r="I19" s="79"/>
      <c r="J19" s="79"/>
    </row>
    <row r="20" spans="1:10" ht="15" x14ac:dyDescent="0.25">
      <c r="A20"/>
      <c r="B20"/>
      <c r="C20"/>
      <c r="D20"/>
      <c r="E20"/>
      <c r="F20" s="79"/>
      <c r="G20" s="79"/>
      <c r="H20" s="79"/>
      <c r="I20" s="79"/>
      <c r="J20" s="79"/>
    </row>
    <row r="21" spans="1:10" ht="15" x14ac:dyDescent="0.25">
      <c r="A21"/>
      <c r="B21"/>
      <c r="C21"/>
      <c r="D21"/>
      <c r="E21"/>
      <c r="F21" s="79"/>
      <c r="G21" s="79"/>
      <c r="H21" s="79"/>
      <c r="I21" s="79"/>
      <c r="J21" s="79"/>
    </row>
    <row r="22" spans="1:10" ht="15" x14ac:dyDescent="0.25">
      <c r="A22"/>
      <c r="B22"/>
      <c r="C22"/>
      <c r="D22"/>
      <c r="E22"/>
      <c r="F22" s="79"/>
      <c r="G22" s="79"/>
      <c r="H22" s="79"/>
      <c r="I22" s="79"/>
      <c r="J22" s="79"/>
    </row>
    <row r="23" spans="1:10" ht="15" x14ac:dyDescent="0.25">
      <c r="A23"/>
      <c r="B23"/>
      <c r="C23"/>
      <c r="D23"/>
      <c r="E23"/>
      <c r="F23" s="79"/>
      <c r="G23" s="79"/>
      <c r="H23" s="79"/>
      <c r="I23" s="79"/>
      <c r="J23" s="79"/>
    </row>
    <row r="24" spans="1:10" ht="15" x14ac:dyDescent="0.25">
      <c r="A24"/>
      <c r="B24"/>
      <c r="C24"/>
      <c r="D24"/>
      <c r="E24"/>
      <c r="F24" s="79"/>
      <c r="G24" s="79"/>
      <c r="H24" s="79"/>
      <c r="I24" s="79"/>
      <c r="J24" s="79"/>
    </row>
    <row r="25" spans="1:10" ht="15" x14ac:dyDescent="0.25">
      <c r="A25"/>
      <c r="B25"/>
      <c r="C25"/>
      <c r="D25"/>
      <c r="E25"/>
      <c r="F25" s="79"/>
      <c r="G25" s="79"/>
      <c r="H25" s="79"/>
      <c r="I25" s="79"/>
      <c r="J25" s="79"/>
    </row>
    <row r="26" spans="1:10" ht="15" x14ac:dyDescent="0.25">
      <c r="A26"/>
      <c r="B26"/>
      <c r="C26"/>
      <c r="D26"/>
      <c r="E26"/>
      <c r="F26" s="79"/>
      <c r="G26" s="79"/>
      <c r="H26" s="79"/>
      <c r="I26" s="79"/>
      <c r="J26" s="79"/>
    </row>
    <row r="27" spans="1:10" ht="15" x14ac:dyDescent="0.25">
      <c r="A27"/>
      <c r="B27"/>
      <c r="C27"/>
      <c r="D27"/>
      <c r="E27"/>
      <c r="F27" s="79"/>
      <c r="G27" s="79"/>
      <c r="H27" s="79"/>
      <c r="I27" s="79"/>
      <c r="J27" s="79"/>
    </row>
    <row r="28" spans="1:10" ht="15" x14ac:dyDescent="0.25">
      <c r="A28" s="34"/>
      <c r="B28" s="84"/>
      <c r="C28" s="84"/>
      <c r="D28" s="84"/>
      <c r="E28" s="79"/>
      <c r="F28" s="79"/>
      <c r="G28" s="79"/>
      <c r="H28" s="79"/>
      <c r="I28" s="79"/>
      <c r="J28" s="79"/>
    </row>
    <row r="29" spans="1:10" ht="15" x14ac:dyDescent="0.25">
      <c r="A29" s="34"/>
      <c r="B29" s="84"/>
      <c r="C29" s="84"/>
      <c r="D29" s="84"/>
      <c r="E29" s="79"/>
      <c r="F29" s="79"/>
      <c r="G29" s="79"/>
      <c r="H29" s="79"/>
      <c r="I29" s="79"/>
      <c r="J29" s="79"/>
    </row>
    <row r="30" spans="1:10" ht="15" x14ac:dyDescent="0.25">
      <c r="A30" s="34"/>
      <c r="B30" s="84"/>
      <c r="C30" s="84"/>
      <c r="D30" s="84"/>
      <c r="E30" s="79"/>
      <c r="F30" s="79"/>
      <c r="G30" s="79"/>
      <c r="H30" s="79"/>
      <c r="I30" s="79"/>
      <c r="J30" s="79"/>
    </row>
    <row r="31" spans="1:10" ht="42" customHeight="1" x14ac:dyDescent="0.25">
      <c r="A31" s="176" t="s">
        <v>84</v>
      </c>
      <c r="B31" s="177"/>
      <c r="C31" s="81"/>
      <c r="D31" s="82"/>
      <c r="E31" s="79"/>
      <c r="F31" s="79"/>
      <c r="G31" s="79"/>
      <c r="H31" s="79"/>
      <c r="I31" s="79"/>
      <c r="J31" s="79"/>
    </row>
    <row r="32" spans="1:10" ht="15" x14ac:dyDescent="0.25">
      <c r="A32" s="85" t="s">
        <v>82</v>
      </c>
      <c r="B32" s="80" t="s">
        <v>253</v>
      </c>
      <c r="C32" s="86"/>
      <c r="D32" s="87"/>
      <c r="E32" s="79"/>
      <c r="F32" s="79"/>
      <c r="G32" s="79"/>
      <c r="H32" s="79"/>
      <c r="I32" s="79"/>
      <c r="J32" s="79"/>
    </row>
    <row r="33" spans="1:10" x14ac:dyDescent="0.2">
      <c r="A33" s="85" t="s">
        <v>81</v>
      </c>
      <c r="B33" s="80" t="s">
        <v>253</v>
      </c>
      <c r="C33" s="83"/>
      <c r="D33" s="88"/>
    </row>
    <row r="34" spans="1:10" x14ac:dyDescent="0.2">
      <c r="A34" s="85" t="s">
        <v>83</v>
      </c>
      <c r="B34" s="80" t="s">
        <v>253</v>
      </c>
      <c r="C34" s="83"/>
      <c r="D34" s="88"/>
    </row>
    <row r="35" spans="1:10" x14ac:dyDescent="0.2">
      <c r="A35" s="85" t="s">
        <v>115</v>
      </c>
      <c r="B35" s="80" t="s">
        <v>72</v>
      </c>
      <c r="C35" s="83"/>
      <c r="D35" s="88"/>
    </row>
    <row r="36" spans="1:10" x14ac:dyDescent="0.2">
      <c r="A36" s="85" t="s">
        <v>80</v>
      </c>
      <c r="B36" s="80" t="s">
        <v>253</v>
      </c>
      <c r="C36" s="83"/>
      <c r="D36" s="88"/>
    </row>
    <row r="37" spans="1:10" x14ac:dyDescent="0.2">
      <c r="A37" s="85" t="s">
        <v>89</v>
      </c>
      <c r="B37" s="80" t="s">
        <v>72</v>
      </c>
      <c r="C37" s="83"/>
      <c r="D37" s="88"/>
    </row>
    <row r="38" spans="1:10" x14ac:dyDescent="0.2">
      <c r="A38" s="77"/>
      <c r="B38" s="89"/>
      <c r="C38" s="89"/>
      <c r="D38" s="90"/>
    </row>
    <row r="39" spans="1:10" ht="15" x14ac:dyDescent="0.25">
      <c r="A39" s="43" t="s">
        <v>90</v>
      </c>
      <c r="B39" s="125" t="s">
        <v>74</v>
      </c>
      <c r="C39" s="146"/>
      <c r="D39" s="147"/>
      <c r="E39"/>
      <c r="F39" s="79"/>
      <c r="G39" s="79"/>
      <c r="H39" s="79"/>
      <c r="I39" s="79"/>
      <c r="J39" s="79"/>
    </row>
    <row r="40" spans="1:10" ht="26.25" x14ac:dyDescent="0.25">
      <c r="A40" s="126" t="s">
        <v>73</v>
      </c>
      <c r="B40" s="148" t="s">
        <v>14</v>
      </c>
      <c r="C40" s="156" t="s">
        <v>117</v>
      </c>
      <c r="D40" s="48" t="s">
        <v>71</v>
      </c>
      <c r="E40"/>
      <c r="F40" s="79"/>
      <c r="G40" s="79"/>
      <c r="H40" s="79"/>
      <c r="I40" s="79"/>
      <c r="J40" s="79"/>
    </row>
    <row r="41" spans="1:10" ht="15" x14ac:dyDescent="0.25">
      <c r="A41" s="128" t="s">
        <v>1</v>
      </c>
      <c r="B41" s="151">
        <v>1</v>
      </c>
      <c r="C41" s="151"/>
      <c r="D41" s="114">
        <v>1</v>
      </c>
      <c r="E41"/>
      <c r="F41" s="79"/>
      <c r="G41" s="79"/>
      <c r="H41" s="79"/>
      <c r="I41" s="79"/>
      <c r="J41" s="79"/>
    </row>
    <row r="42" spans="1:10" ht="15" x14ac:dyDescent="0.25">
      <c r="A42" s="127" t="s">
        <v>3</v>
      </c>
      <c r="B42" s="149">
        <v>1</v>
      </c>
      <c r="C42" s="149"/>
      <c r="D42" s="116">
        <v>1</v>
      </c>
      <c r="E42"/>
      <c r="F42" s="79"/>
      <c r="G42" s="79"/>
      <c r="H42" s="79"/>
      <c r="I42" s="79"/>
      <c r="J42" s="79"/>
    </row>
    <row r="43" spans="1:10" ht="15" x14ac:dyDescent="0.25">
      <c r="A43" s="128" t="s">
        <v>4</v>
      </c>
      <c r="B43" s="151">
        <v>1</v>
      </c>
      <c r="C43" s="151">
        <v>2</v>
      </c>
      <c r="D43" s="114">
        <v>3</v>
      </c>
      <c r="E43"/>
      <c r="F43" s="79"/>
      <c r="G43" s="79"/>
      <c r="H43" s="79"/>
      <c r="I43" s="79"/>
      <c r="J43" s="79"/>
    </row>
    <row r="44" spans="1:10" ht="15" x14ac:dyDescent="0.25">
      <c r="A44" s="128" t="s">
        <v>5</v>
      </c>
      <c r="B44" s="151">
        <v>2</v>
      </c>
      <c r="C44" s="151"/>
      <c r="D44" s="114">
        <v>2</v>
      </c>
      <c r="E44"/>
      <c r="F44" s="79"/>
      <c r="G44" s="79"/>
      <c r="H44" s="79"/>
      <c r="I44" s="79"/>
      <c r="J44" s="79"/>
    </row>
    <row r="45" spans="1:10" ht="15" x14ac:dyDescent="0.25">
      <c r="A45" s="127" t="s">
        <v>13</v>
      </c>
      <c r="B45" s="149">
        <v>1</v>
      </c>
      <c r="C45" s="149"/>
      <c r="D45" s="116">
        <v>1</v>
      </c>
      <c r="E45"/>
      <c r="F45" s="79"/>
      <c r="G45" s="79"/>
      <c r="H45" s="79"/>
      <c r="I45" s="79"/>
      <c r="J45" s="79"/>
    </row>
    <row r="46" spans="1:10" ht="15" x14ac:dyDescent="0.25">
      <c r="A46" s="128" t="s">
        <v>7</v>
      </c>
      <c r="B46" s="151">
        <v>1</v>
      </c>
      <c r="C46" s="151"/>
      <c r="D46" s="114">
        <v>1</v>
      </c>
      <c r="E46"/>
      <c r="F46" s="79"/>
      <c r="G46" s="79"/>
      <c r="H46" s="79"/>
      <c r="I46" s="79"/>
      <c r="J46" s="79"/>
    </row>
    <row r="47" spans="1:10" ht="15" x14ac:dyDescent="0.25">
      <c r="A47" s="44" t="s">
        <v>71</v>
      </c>
      <c r="B47" s="150">
        <v>7</v>
      </c>
      <c r="C47" s="150">
        <v>2</v>
      </c>
      <c r="D47" s="115">
        <v>9</v>
      </c>
      <c r="E47"/>
      <c r="F47" s="79"/>
      <c r="G47" s="79"/>
      <c r="H47" s="79"/>
      <c r="I47" s="79"/>
      <c r="J47" s="79"/>
    </row>
    <row r="48" spans="1:10" ht="15" x14ac:dyDescent="0.25">
      <c r="A48"/>
      <c r="B48"/>
      <c r="C48"/>
      <c r="D48"/>
      <c r="E48"/>
      <c r="F48" s="79"/>
      <c r="G48" s="79"/>
      <c r="H48" s="79"/>
      <c r="I48" s="79"/>
      <c r="J48" s="79"/>
    </row>
    <row r="49" spans="1:10" ht="15" x14ac:dyDescent="0.25">
      <c r="A49"/>
      <c r="B49"/>
      <c r="C49"/>
      <c r="D49"/>
      <c r="E49"/>
      <c r="F49" s="79"/>
      <c r="G49" s="79"/>
      <c r="H49" s="79"/>
      <c r="I49" s="79"/>
      <c r="J49" s="79"/>
    </row>
    <row r="50" spans="1:10" ht="15" x14ac:dyDescent="0.25">
      <c r="A50"/>
      <c r="B50"/>
      <c r="C50"/>
      <c r="D50"/>
      <c r="E50"/>
      <c r="F50" s="79"/>
      <c r="G50" s="79"/>
      <c r="H50" s="79"/>
      <c r="I50" s="79"/>
      <c r="J50" s="79"/>
    </row>
    <row r="51" spans="1:10" ht="15" x14ac:dyDescent="0.25">
      <c r="A51"/>
      <c r="B51"/>
      <c r="C51"/>
      <c r="D51"/>
      <c r="E51"/>
      <c r="F51" s="79"/>
      <c r="G51" s="79"/>
      <c r="H51" s="79"/>
      <c r="I51" s="79"/>
      <c r="J51" s="79"/>
    </row>
    <row r="52" spans="1:10" ht="15" x14ac:dyDescent="0.25">
      <c r="A52"/>
      <c r="B52"/>
      <c r="C52"/>
      <c r="D52"/>
      <c r="E52"/>
      <c r="F52" s="79"/>
      <c r="G52" s="79"/>
      <c r="H52" s="79"/>
      <c r="I52" s="79"/>
      <c r="J52" s="79"/>
    </row>
    <row r="53" spans="1:10" ht="15" x14ac:dyDescent="0.25">
      <c r="A53"/>
      <c r="B53"/>
      <c r="C53"/>
      <c r="D53"/>
      <c r="E53"/>
      <c r="F53" s="79"/>
      <c r="G53" s="79"/>
      <c r="H53" s="79"/>
      <c r="I53" s="79"/>
      <c r="J53" s="79"/>
    </row>
    <row r="54" spans="1:10" ht="15" x14ac:dyDescent="0.25">
      <c r="A54"/>
      <c r="B54"/>
      <c r="C54"/>
      <c r="D54"/>
      <c r="E54"/>
      <c r="F54" s="79"/>
      <c r="G54" s="79"/>
      <c r="H54" s="79"/>
      <c r="I54" s="79"/>
      <c r="J54" s="79"/>
    </row>
    <row r="55" spans="1:10" ht="15" x14ac:dyDescent="0.25">
      <c r="A55"/>
      <c r="B55"/>
      <c r="C55"/>
      <c r="D55"/>
      <c r="E55"/>
      <c r="F55" s="79"/>
      <c r="G55" s="79"/>
      <c r="H55" s="79"/>
      <c r="I55" s="79"/>
      <c r="J55" s="79"/>
    </row>
    <row r="56" spans="1:10" ht="15" x14ac:dyDescent="0.25">
      <c r="A56"/>
      <c r="B56"/>
      <c r="C56"/>
      <c r="D56"/>
      <c r="E56"/>
      <c r="F56" s="79"/>
      <c r="G56" s="79"/>
      <c r="H56" s="79"/>
      <c r="I56" s="79"/>
      <c r="J56" s="79"/>
    </row>
    <row r="57" spans="1:10" ht="15" x14ac:dyDescent="0.25">
      <c r="A57"/>
      <c r="B57"/>
      <c r="C57"/>
      <c r="D57"/>
      <c r="E57"/>
      <c r="F57" s="79"/>
      <c r="G57" s="79"/>
      <c r="H57" s="79"/>
      <c r="I57" s="79"/>
      <c r="J57" s="79"/>
    </row>
    <row r="58" spans="1:10" ht="15" x14ac:dyDescent="0.25">
      <c r="A58"/>
      <c r="B58"/>
      <c r="C58"/>
      <c r="D58"/>
      <c r="E58"/>
      <c r="F58" s="79"/>
      <c r="G58" s="79"/>
      <c r="H58" s="79"/>
      <c r="I58" s="79"/>
      <c r="J58" s="79"/>
    </row>
    <row r="59" spans="1:10" ht="15" x14ac:dyDescent="0.25">
      <c r="A59"/>
      <c r="B59"/>
      <c r="C59"/>
      <c r="D59"/>
      <c r="E59"/>
      <c r="F59" s="79"/>
      <c r="G59" s="79"/>
      <c r="H59" s="79"/>
      <c r="I59" s="79"/>
      <c r="J59" s="79"/>
    </row>
    <row r="60" spans="1:10" ht="15" x14ac:dyDescent="0.25">
      <c r="A60"/>
      <c r="B60"/>
      <c r="C60"/>
      <c r="D60"/>
      <c r="E60"/>
      <c r="F60" s="79"/>
      <c r="G60" s="79"/>
      <c r="H60" s="79"/>
      <c r="I60" s="79"/>
      <c r="J60" s="79"/>
    </row>
    <row r="61" spans="1:10" ht="15" x14ac:dyDescent="0.25">
      <c r="A61"/>
      <c r="B61"/>
      <c r="C61"/>
      <c r="D61"/>
      <c r="E61"/>
      <c r="F61" s="79"/>
      <c r="G61" s="79"/>
      <c r="H61" s="79"/>
      <c r="I61" s="79"/>
      <c r="J61" s="79"/>
    </row>
    <row r="62" spans="1:10" ht="15" x14ac:dyDescent="0.25">
      <c r="A62"/>
      <c r="B62"/>
      <c r="C62"/>
      <c r="D62"/>
      <c r="E62"/>
      <c r="F62" s="79"/>
      <c r="G62" s="79"/>
      <c r="H62" s="79"/>
      <c r="I62" s="79"/>
      <c r="J62" s="79"/>
    </row>
    <row r="63" spans="1:10" ht="15" x14ac:dyDescent="0.25">
      <c r="A63"/>
      <c r="B63"/>
      <c r="C63"/>
      <c r="D63"/>
      <c r="E63"/>
      <c r="F63" s="79"/>
      <c r="G63" s="79"/>
      <c r="H63" s="79"/>
      <c r="I63" s="79"/>
      <c r="J63" s="79"/>
    </row>
    <row r="64" spans="1:10" ht="15" x14ac:dyDescent="0.25">
      <c r="A64"/>
      <c r="B64"/>
      <c r="C64"/>
      <c r="D64"/>
      <c r="E64"/>
      <c r="F64" s="79"/>
      <c r="G64" s="79"/>
      <c r="H64" s="79"/>
      <c r="I64" s="79"/>
      <c r="J64" s="79"/>
    </row>
    <row r="65" spans="1:5" ht="15" x14ac:dyDescent="0.25">
      <c r="A65" s="79"/>
      <c r="B65" s="79"/>
      <c r="C65" s="79"/>
      <c r="D65" s="79"/>
      <c r="E65" s="79"/>
    </row>
    <row r="66" spans="1:5" ht="15" x14ac:dyDescent="0.25">
      <c r="A66" s="79"/>
      <c r="B66" s="79"/>
      <c r="C66" s="79"/>
      <c r="D66" s="79"/>
      <c r="E66" s="79"/>
    </row>
    <row r="67" spans="1:5" ht="15" x14ac:dyDescent="0.25">
      <c r="A67" s="79"/>
      <c r="B67" s="79"/>
      <c r="C67" s="79"/>
      <c r="D67" s="79"/>
      <c r="E67" s="79"/>
    </row>
    <row r="68" spans="1:5" ht="15" x14ac:dyDescent="0.25">
      <c r="A68" s="79"/>
      <c r="B68" s="79"/>
      <c r="C68" s="79"/>
      <c r="D68" s="79"/>
      <c r="E68" s="79"/>
    </row>
    <row r="69" spans="1:5" ht="15" x14ac:dyDescent="0.25">
      <c r="A69" s="79"/>
      <c r="B69" s="79"/>
      <c r="C69" s="79"/>
      <c r="D69" s="79"/>
      <c r="E69" s="79"/>
    </row>
    <row r="70" spans="1:5" ht="15" x14ac:dyDescent="0.25">
      <c r="A70" s="79"/>
      <c r="B70" s="79"/>
      <c r="C70" s="79"/>
      <c r="D70" s="79"/>
      <c r="E70" s="79"/>
    </row>
    <row r="71" spans="1:5" ht="15" x14ac:dyDescent="0.25">
      <c r="A71" s="79"/>
      <c r="B71" s="79"/>
      <c r="C71" s="79"/>
      <c r="D71" s="79"/>
      <c r="E71" s="79"/>
    </row>
    <row r="72" spans="1:5" ht="15" x14ac:dyDescent="0.25">
      <c r="A72" s="79"/>
      <c r="B72" s="79"/>
      <c r="C72" s="79"/>
      <c r="D72" s="79"/>
      <c r="E72" s="79"/>
    </row>
    <row r="73" spans="1:5" ht="15" x14ac:dyDescent="0.25">
      <c r="A73" s="79"/>
      <c r="B73" s="79"/>
      <c r="C73" s="79"/>
      <c r="D73" s="79"/>
      <c r="E73" s="79"/>
    </row>
    <row r="74" spans="1:5" ht="15" x14ac:dyDescent="0.25">
      <c r="A74" s="79"/>
      <c r="B74" s="79"/>
      <c r="C74" s="79"/>
      <c r="D74" s="79"/>
      <c r="E74" s="79"/>
    </row>
    <row r="75" spans="1:5" ht="15" x14ac:dyDescent="0.25">
      <c r="A75" s="79"/>
      <c r="B75" s="79"/>
      <c r="C75" s="79"/>
      <c r="D75" s="79"/>
      <c r="E75" s="79"/>
    </row>
    <row r="76" spans="1:5" ht="15" x14ac:dyDescent="0.25">
      <c r="A76" s="79"/>
      <c r="B76" s="79"/>
      <c r="C76" s="79"/>
      <c r="D76" s="79"/>
      <c r="E76" s="79"/>
    </row>
    <row r="77" spans="1:5" ht="15" x14ac:dyDescent="0.25">
      <c r="A77" s="79"/>
      <c r="B77" s="79"/>
      <c r="C77" s="79"/>
      <c r="D77" s="79"/>
      <c r="E77" s="79"/>
    </row>
    <row r="78" spans="1:5" ht="15" x14ac:dyDescent="0.25">
      <c r="A78" s="79"/>
      <c r="B78" s="79"/>
      <c r="C78" s="79"/>
      <c r="D78" s="79"/>
      <c r="E78" s="79"/>
    </row>
    <row r="79" spans="1:5" ht="15" x14ac:dyDescent="0.25">
      <c r="A79" s="79"/>
      <c r="B79" s="79"/>
      <c r="C79" s="79"/>
      <c r="D79" s="79"/>
      <c r="E79" s="79"/>
    </row>
    <row r="80" spans="1:5" ht="15" x14ac:dyDescent="0.25">
      <c r="A80" s="79"/>
      <c r="B80" s="79"/>
      <c r="C80" s="79"/>
      <c r="D80" s="79"/>
      <c r="E80" s="79"/>
    </row>
    <row r="81" spans="1:5" ht="15" x14ac:dyDescent="0.25">
      <c r="A81" s="79"/>
      <c r="B81" s="79"/>
      <c r="C81" s="79"/>
      <c r="D81" s="79"/>
      <c r="E81" s="79"/>
    </row>
    <row r="82" spans="1:5" ht="15" x14ac:dyDescent="0.25">
      <c r="A82" s="79"/>
      <c r="B82" s="79"/>
      <c r="C82" s="79"/>
      <c r="D82" s="79"/>
      <c r="E82" s="79"/>
    </row>
    <row r="83" spans="1:5" ht="15" x14ac:dyDescent="0.25">
      <c r="A83" s="79"/>
      <c r="B83" s="79"/>
      <c r="C83" s="79"/>
      <c r="D83" s="79"/>
      <c r="E83" s="79"/>
    </row>
    <row r="84" spans="1:5" ht="15" x14ac:dyDescent="0.25">
      <c r="A84" s="79"/>
      <c r="B84" s="79"/>
      <c r="C84" s="79"/>
      <c r="D84" s="79"/>
      <c r="E84" s="79"/>
    </row>
    <row r="85" spans="1:5" ht="15" x14ac:dyDescent="0.25">
      <c r="A85" s="79"/>
      <c r="B85" s="79"/>
      <c r="C85" s="79"/>
      <c r="D85" s="79"/>
      <c r="E85" s="79"/>
    </row>
    <row r="86" spans="1:5" ht="15" x14ac:dyDescent="0.25">
      <c r="A86" s="79"/>
      <c r="B86" s="79"/>
      <c r="C86" s="79"/>
      <c r="D86" s="79"/>
      <c r="E86" s="79"/>
    </row>
    <row r="87" spans="1:5" ht="15" x14ac:dyDescent="0.25">
      <c r="A87" s="79"/>
      <c r="B87" s="79"/>
      <c r="C87" s="79"/>
      <c r="D87" s="79"/>
      <c r="E87" s="79"/>
    </row>
    <row r="88" spans="1:5" ht="15" x14ac:dyDescent="0.25">
      <c r="A88" s="79"/>
      <c r="B88" s="79"/>
      <c r="C88" s="79"/>
      <c r="D88" s="79"/>
      <c r="E88" s="79"/>
    </row>
    <row r="89" spans="1:5" ht="15" x14ac:dyDescent="0.25">
      <c r="A89" s="79"/>
      <c r="B89" s="79"/>
      <c r="C89" s="79"/>
      <c r="D89" s="79"/>
      <c r="E89" s="79"/>
    </row>
    <row r="90" spans="1:5" ht="15" x14ac:dyDescent="0.25">
      <c r="A90" s="79"/>
      <c r="B90" s="79"/>
      <c r="C90" s="79"/>
      <c r="D90" s="79"/>
      <c r="E90" s="79"/>
    </row>
    <row r="91" spans="1:5" ht="15" x14ac:dyDescent="0.25">
      <c r="A91" s="79"/>
      <c r="B91" s="79"/>
      <c r="C91" s="79"/>
      <c r="D91" s="79"/>
      <c r="E91" s="79"/>
    </row>
    <row r="92" spans="1:5" ht="15" x14ac:dyDescent="0.25">
      <c r="A92" s="79"/>
      <c r="B92" s="79"/>
      <c r="C92" s="79"/>
      <c r="D92" s="79"/>
      <c r="E92" s="79"/>
    </row>
    <row r="93" spans="1:5" ht="15" x14ac:dyDescent="0.25">
      <c r="A93" s="79"/>
      <c r="B93" s="79"/>
      <c r="C93" s="79"/>
      <c r="D93" s="79"/>
      <c r="E93" s="79"/>
    </row>
    <row r="94" spans="1:5" ht="15" x14ac:dyDescent="0.25">
      <c r="A94" s="79"/>
      <c r="B94" s="79"/>
      <c r="C94" s="79"/>
      <c r="D94" s="79"/>
      <c r="E94" s="79"/>
    </row>
    <row r="95" spans="1:5" ht="15" x14ac:dyDescent="0.25">
      <c r="A95" s="79"/>
      <c r="B95" s="79"/>
      <c r="C95" s="79"/>
      <c r="D95" s="79"/>
      <c r="E95" s="79"/>
    </row>
    <row r="96" spans="1:5" ht="15" x14ac:dyDescent="0.25">
      <c r="A96" s="79"/>
      <c r="B96" s="79"/>
      <c r="C96" s="79"/>
      <c r="D96" s="79"/>
      <c r="E96" s="79"/>
    </row>
    <row r="97" spans="1:5" ht="15" x14ac:dyDescent="0.25">
      <c r="A97" s="79"/>
      <c r="B97" s="79"/>
      <c r="C97" s="79"/>
      <c r="D97" s="79"/>
      <c r="E97" s="79"/>
    </row>
    <row r="98" spans="1:5" ht="15" x14ac:dyDescent="0.25">
      <c r="A98" s="79"/>
      <c r="B98" s="79"/>
      <c r="C98" s="79"/>
      <c r="D98" s="79"/>
      <c r="E98" s="79"/>
    </row>
    <row r="99" spans="1:5" ht="15" x14ac:dyDescent="0.25">
      <c r="A99" s="79"/>
      <c r="B99" s="79"/>
      <c r="C99" s="79"/>
      <c r="D99" s="79"/>
      <c r="E99" s="79"/>
    </row>
    <row r="100" spans="1:5" ht="15" x14ac:dyDescent="0.25">
      <c r="A100" s="79"/>
      <c r="B100" s="79"/>
      <c r="C100" s="79"/>
      <c r="D100" s="79"/>
      <c r="E100" s="79"/>
    </row>
    <row r="101" spans="1:5" ht="15" x14ac:dyDescent="0.25">
      <c r="A101" s="79"/>
      <c r="B101" s="79"/>
      <c r="C101" s="79"/>
      <c r="D101" s="79"/>
      <c r="E101" s="79"/>
    </row>
  </sheetData>
  <sheetProtection algorithmName="SHA-512" hashValue="07QKUfSrkGBhzTlxi0y54iFnTW3gbF83Hny2uW/168xIejRHrs7YrqXRXP78J3SQK9ZNKCPFV403Bzm+zjKQvg==" saltValue="wzCu0JjWrNpA+sjAGNsQeg==" spinCount="100000"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2022-07-12T18:16:08Z</dcterms:modified>
</cp:coreProperties>
</file>