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2020 4May-ago\"/>
    </mc:Choice>
  </mc:AlternateContent>
  <xr:revisionPtr revIDLastSave="0" documentId="13_ncr:1_{FC785586-83A4-4000-BE76-3D697292F1DE}" xr6:coauthVersionLast="45" xr6:coauthVersionMax="45"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Consolidado!$A$10:$CT$10</definedName>
    <definedName name="_xlnm.Print_Area" localSheetId="0">Consolidado!$A$1:$CK$154</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154" i="5" l="1"/>
  <c r="CM154" i="5"/>
  <c r="CL154" i="5"/>
  <c r="CT153" i="5"/>
  <c r="CM153" i="5"/>
  <c r="CL153" i="5"/>
  <c r="CT152" i="5"/>
  <c r="CM152" i="5"/>
  <c r="CL152" i="5"/>
  <c r="CT151" i="5"/>
  <c r="CM151" i="5"/>
  <c r="CL151" i="5"/>
  <c r="CT150" i="5"/>
  <c r="CM150" i="5"/>
  <c r="CL150" i="5"/>
  <c r="CT149" i="5"/>
  <c r="CM149" i="5"/>
  <c r="CL149" i="5"/>
  <c r="CT148" i="5"/>
  <c r="CM148" i="5"/>
  <c r="CL148" i="5"/>
  <c r="CT147" i="5"/>
  <c r="CM147" i="5"/>
  <c r="CL147" i="5"/>
  <c r="CT146" i="5"/>
  <c r="CM146" i="5"/>
  <c r="CL146" i="5"/>
  <c r="CT145" i="5"/>
  <c r="CM145" i="5"/>
  <c r="CL145" i="5"/>
  <c r="CT144" i="5"/>
  <c r="CM144" i="5"/>
  <c r="CL144" i="5"/>
  <c r="CT143" i="5"/>
  <c r="CM143" i="5"/>
  <c r="CL143" i="5"/>
  <c r="CT142" i="5"/>
  <c r="CM142" i="5"/>
  <c r="CL142" i="5"/>
  <c r="CT141" i="5"/>
  <c r="CM141" i="5"/>
  <c r="CL141" i="5"/>
  <c r="CT140" i="5"/>
  <c r="CM140" i="5"/>
  <c r="CL140" i="5"/>
  <c r="CT139" i="5"/>
  <c r="CM139" i="5"/>
  <c r="CL139" i="5"/>
  <c r="CT138" i="5"/>
  <c r="CM138" i="5"/>
  <c r="CL138" i="5"/>
  <c r="CT137" i="5"/>
  <c r="CM137" i="5"/>
  <c r="CL137" i="5"/>
  <c r="CT136" i="5"/>
  <c r="CM136" i="5"/>
  <c r="CL136" i="5"/>
  <c r="CT135" i="5"/>
  <c r="CM135" i="5"/>
  <c r="CL135" i="5"/>
  <c r="CT134" i="5"/>
  <c r="CM134" i="5"/>
  <c r="CL134" i="5"/>
  <c r="CT133" i="5"/>
  <c r="CM133" i="5"/>
  <c r="CL133" i="5"/>
  <c r="CT132" i="5"/>
  <c r="CM132" i="5"/>
  <c r="CL132" i="5"/>
  <c r="CT131" i="5"/>
  <c r="CM131" i="5"/>
  <c r="CL131" i="5"/>
  <c r="CT130" i="5"/>
  <c r="CM130" i="5"/>
  <c r="CL130" i="5"/>
  <c r="CT129" i="5"/>
  <c r="CM129" i="5"/>
  <c r="CL129" i="5"/>
  <c r="CT128" i="5"/>
  <c r="CM128" i="5"/>
  <c r="CL128" i="5"/>
  <c r="CT127" i="5"/>
  <c r="CM127" i="5"/>
  <c r="CL127" i="5"/>
  <c r="CT126" i="5"/>
  <c r="CM126" i="5"/>
  <c r="CL126" i="5"/>
  <c r="CT125" i="5"/>
  <c r="CM125" i="5"/>
  <c r="CL125" i="5"/>
  <c r="CT124" i="5"/>
  <c r="CM124" i="5"/>
  <c r="CL124" i="5"/>
  <c r="CT123" i="5"/>
  <c r="CM123" i="5"/>
  <c r="CL123" i="5"/>
  <c r="CT122" i="5"/>
  <c r="CM122" i="5"/>
  <c r="CL122" i="5"/>
  <c r="CT121" i="5"/>
  <c r="CM121" i="5"/>
  <c r="CL121" i="5"/>
  <c r="CT120" i="5"/>
  <c r="CM120" i="5"/>
  <c r="CL120" i="5"/>
  <c r="CT119" i="5"/>
  <c r="CM119" i="5"/>
  <c r="CL119" i="5"/>
  <c r="CT118" i="5"/>
  <c r="CM118" i="5"/>
  <c r="CL118" i="5"/>
  <c r="CT117" i="5"/>
  <c r="CM117" i="5"/>
  <c r="CL117" i="5"/>
  <c r="CT116" i="5"/>
  <c r="CM116" i="5"/>
  <c r="CL116" i="5"/>
  <c r="CT115" i="5"/>
  <c r="CM115" i="5"/>
  <c r="CL115" i="5"/>
  <c r="CT114" i="5"/>
  <c r="CM114" i="5"/>
  <c r="CL114" i="5"/>
  <c r="CT113" i="5"/>
  <c r="CM113" i="5"/>
  <c r="CL113" i="5"/>
  <c r="CT112" i="5"/>
  <c r="CM112" i="5"/>
  <c r="CL112" i="5"/>
  <c r="CT111" i="5"/>
  <c r="CM111" i="5"/>
  <c r="CL111" i="5"/>
  <c r="CT110" i="5"/>
  <c r="CM110" i="5"/>
  <c r="CL110" i="5"/>
  <c r="CT109" i="5"/>
  <c r="CM109" i="5"/>
  <c r="CL109" i="5"/>
  <c r="CT108" i="5"/>
  <c r="CM108" i="5"/>
  <c r="CL108" i="5"/>
  <c r="CT107" i="5"/>
  <c r="CM107" i="5"/>
  <c r="CL107" i="5"/>
  <c r="CT106" i="5"/>
  <c r="CM106" i="5"/>
  <c r="CL106" i="5"/>
  <c r="CT105" i="5"/>
  <c r="CM105" i="5"/>
  <c r="CL105" i="5"/>
  <c r="CT104" i="5"/>
  <c r="CM104" i="5"/>
  <c r="CL104" i="5"/>
  <c r="CT103" i="5"/>
  <c r="CM103" i="5"/>
  <c r="CL103" i="5"/>
  <c r="CT102" i="5"/>
  <c r="CM102" i="5"/>
  <c r="CL102" i="5"/>
  <c r="CT101" i="5"/>
  <c r="CM101" i="5"/>
  <c r="CL101" i="5"/>
  <c r="CT100" i="5"/>
  <c r="CM100" i="5"/>
  <c r="CL100" i="5"/>
  <c r="CT99" i="5"/>
  <c r="CM99" i="5"/>
  <c r="CL99" i="5"/>
  <c r="CT98" i="5"/>
  <c r="CM98" i="5"/>
  <c r="CL98" i="5"/>
  <c r="CT97" i="5"/>
  <c r="CM97" i="5"/>
  <c r="CL97" i="5"/>
  <c r="CT96" i="5"/>
  <c r="CM96" i="5"/>
  <c r="CL96" i="5"/>
  <c r="CT95" i="5"/>
  <c r="CM95" i="5"/>
  <c r="CL95" i="5"/>
  <c r="CT94" i="5"/>
  <c r="CM94" i="5"/>
  <c r="CL94" i="5"/>
  <c r="CT93" i="5"/>
  <c r="CM93" i="5"/>
  <c r="CL93" i="5"/>
  <c r="CT92" i="5"/>
  <c r="CM92" i="5"/>
  <c r="CL92" i="5"/>
  <c r="CT91" i="5"/>
  <c r="CM91" i="5"/>
  <c r="CL91" i="5"/>
  <c r="CT90" i="5"/>
  <c r="CM90" i="5"/>
  <c r="CL90" i="5"/>
  <c r="CT89" i="5"/>
  <c r="CM89" i="5"/>
  <c r="CL89" i="5"/>
  <c r="CT88" i="5"/>
  <c r="CM88" i="5"/>
  <c r="CL88" i="5"/>
  <c r="CT87" i="5"/>
  <c r="CM87" i="5"/>
  <c r="CL87" i="5"/>
  <c r="CT86" i="5"/>
  <c r="CM86" i="5"/>
  <c r="CL86" i="5"/>
  <c r="CT85" i="5"/>
  <c r="CM85" i="5"/>
  <c r="CL85" i="5"/>
  <c r="CT84" i="5"/>
  <c r="CM84" i="5"/>
  <c r="CL84" i="5"/>
  <c r="CT83" i="5"/>
  <c r="CM83" i="5"/>
  <c r="CL83" i="5"/>
  <c r="CT82" i="5"/>
  <c r="CM82" i="5"/>
  <c r="CL82" i="5"/>
  <c r="CT81" i="5"/>
  <c r="CM81" i="5"/>
  <c r="CL81" i="5"/>
  <c r="CT80" i="5"/>
  <c r="CM80" i="5"/>
  <c r="CL80" i="5"/>
  <c r="CT79" i="5"/>
  <c r="CM79" i="5"/>
  <c r="CL79" i="5"/>
  <c r="CT78" i="5"/>
  <c r="CM78" i="5"/>
  <c r="CL78" i="5"/>
  <c r="CT77" i="5"/>
  <c r="CM77" i="5"/>
  <c r="CL77" i="5"/>
  <c r="CT76" i="5"/>
  <c r="CM76" i="5"/>
  <c r="CL76" i="5"/>
  <c r="CT75" i="5"/>
  <c r="CM75" i="5"/>
  <c r="CL75" i="5"/>
  <c r="CT74" i="5" l="1"/>
  <c r="CM74" i="5"/>
  <c r="CL74" i="5"/>
  <c r="CT73" i="5"/>
  <c r="CM73" i="5"/>
  <c r="CL73" i="5"/>
  <c r="CT72" i="5"/>
  <c r="CM72" i="5"/>
  <c r="CL72" i="5"/>
  <c r="CT71" i="5"/>
  <c r="CM71" i="5"/>
  <c r="CL71" i="5"/>
  <c r="CT70" i="5"/>
  <c r="CM70" i="5"/>
  <c r="CL70" i="5"/>
  <c r="CT69" i="5"/>
  <c r="CM69" i="5"/>
  <c r="CL69" i="5"/>
  <c r="CT68" i="5"/>
  <c r="CM68" i="5"/>
  <c r="CL68" i="5"/>
  <c r="CT67" i="5"/>
  <c r="CM67" i="5"/>
  <c r="CL67" i="5"/>
  <c r="CT66" i="5"/>
  <c r="CM66" i="5"/>
  <c r="CL66" i="5"/>
  <c r="CT65" i="5"/>
  <c r="CM65" i="5"/>
  <c r="CL65" i="5"/>
  <c r="CT64" i="5"/>
  <c r="CM64" i="5"/>
  <c r="CL64" i="5"/>
  <c r="CT63" i="5"/>
  <c r="CM63" i="5"/>
  <c r="CL63" i="5"/>
  <c r="CT62" i="5"/>
  <c r="CM62" i="5"/>
  <c r="CL62" i="5"/>
  <c r="CT61" i="5"/>
  <c r="CM61" i="5"/>
  <c r="CL61" i="5"/>
  <c r="CT60" i="5"/>
  <c r="CM60" i="5"/>
  <c r="CL60" i="5"/>
  <c r="CT59" i="5"/>
  <c r="CM59" i="5"/>
  <c r="CL59" i="5"/>
  <c r="CT58" i="5"/>
  <c r="CM58" i="5"/>
  <c r="CL58" i="5"/>
  <c r="CT57" i="5"/>
  <c r="CM57" i="5"/>
  <c r="CL57" i="5"/>
  <c r="CT56" i="5"/>
  <c r="CM56" i="5"/>
  <c r="CL56" i="5"/>
  <c r="CT55" i="5"/>
  <c r="CM55" i="5"/>
  <c r="CL55" i="5"/>
  <c r="CT54" i="5"/>
  <c r="CM54" i="5"/>
  <c r="CL54" i="5"/>
  <c r="CT53" i="5"/>
  <c r="CM53" i="5"/>
  <c r="CL53" i="5"/>
  <c r="CT52" i="5"/>
  <c r="CM52" i="5"/>
  <c r="CL52" i="5"/>
  <c r="CT51" i="5"/>
  <c r="CM51" i="5"/>
  <c r="CL51" i="5"/>
  <c r="CT50" i="5"/>
  <c r="CM50" i="5"/>
  <c r="CL50" i="5"/>
  <c r="CT49" i="5"/>
  <c r="CM49" i="5"/>
  <c r="CL49" i="5"/>
  <c r="CT48" i="5"/>
  <c r="CM48" i="5"/>
  <c r="CL48" i="5"/>
  <c r="CT47" i="5"/>
  <c r="CM47" i="5"/>
  <c r="CL47" i="5"/>
  <c r="CT46" i="5"/>
  <c r="CM46" i="5"/>
  <c r="CL46" i="5"/>
  <c r="CT45" i="5"/>
  <c r="CM45" i="5"/>
  <c r="CL45" i="5"/>
  <c r="CT44" i="5"/>
  <c r="CM44" i="5"/>
  <c r="CL44" i="5"/>
  <c r="CT43" i="5"/>
  <c r="CM43" i="5"/>
  <c r="CL43" i="5"/>
  <c r="CT42" i="5"/>
  <c r="CM42" i="5"/>
  <c r="CL42" i="5"/>
  <c r="CT41" i="5"/>
  <c r="CM41" i="5"/>
  <c r="CL41" i="5"/>
  <c r="CT40" i="5"/>
  <c r="CM40" i="5"/>
  <c r="CL40" i="5"/>
  <c r="CT39" i="5"/>
  <c r="CM39" i="5"/>
  <c r="CL39" i="5"/>
  <c r="CT38" i="5"/>
  <c r="CM38" i="5"/>
  <c r="CL38" i="5"/>
  <c r="CT37" i="5"/>
  <c r="CM37" i="5"/>
  <c r="CL37" i="5"/>
  <c r="CT36" i="5"/>
  <c r="CM36" i="5"/>
  <c r="CL36" i="5"/>
  <c r="CT35" i="5"/>
  <c r="CM35" i="5"/>
  <c r="CL35" i="5"/>
  <c r="CT34" i="5"/>
  <c r="CM34" i="5"/>
  <c r="CL34" i="5"/>
  <c r="CT33" i="5"/>
  <c r="CM33" i="5"/>
  <c r="CL33" i="5"/>
  <c r="CT32" i="5"/>
  <c r="CM32" i="5"/>
  <c r="CL32" i="5"/>
  <c r="CT31" i="5"/>
  <c r="CM31" i="5"/>
  <c r="CL31" i="5"/>
  <c r="CT30" i="5"/>
  <c r="CM30" i="5"/>
  <c r="CL30" i="5"/>
  <c r="CT29" i="5"/>
  <c r="CM29" i="5"/>
  <c r="CL29" i="5"/>
  <c r="CT28" i="5"/>
  <c r="CM28" i="5"/>
  <c r="CL28" i="5"/>
  <c r="CT27" i="5"/>
  <c r="CM27" i="5"/>
  <c r="CL27" i="5"/>
  <c r="CT26" i="5"/>
  <c r="CM26" i="5"/>
  <c r="CL26" i="5"/>
  <c r="CT25" i="5"/>
  <c r="CM25" i="5"/>
  <c r="CL25" i="5"/>
  <c r="CT24" i="5"/>
  <c r="CM24" i="5"/>
  <c r="CL24" i="5"/>
  <c r="CT23" i="5"/>
  <c r="CM23" i="5"/>
  <c r="CL23" i="5"/>
  <c r="CT22" i="5"/>
  <c r="CM22" i="5"/>
  <c r="CL22" i="5"/>
  <c r="CT21" i="5"/>
  <c r="CM21" i="5"/>
  <c r="CL21" i="5"/>
  <c r="CT20" i="5" l="1"/>
  <c r="CM20" i="5"/>
  <c r="CL20" i="5"/>
  <c r="CT19" i="5"/>
  <c r="CM19" i="5"/>
  <c r="CL19" i="5"/>
  <c r="CT18" i="5"/>
  <c r="CM18" i="5"/>
  <c r="CL18" i="5"/>
  <c r="CT17" i="5"/>
  <c r="CM17" i="5"/>
  <c r="CL17" i="5"/>
  <c r="CT16" i="5"/>
  <c r="CM16" i="5"/>
  <c r="CL16" i="5"/>
  <c r="CT15" i="5"/>
  <c r="CM15" i="5"/>
  <c r="CL15" i="5"/>
  <c r="CT14" i="5"/>
  <c r="CM14" i="5"/>
  <c r="CL14" i="5"/>
  <c r="CT13" i="5"/>
  <c r="CM13" i="5"/>
  <c r="CL13" i="5"/>
  <c r="CM12" i="5" l="1"/>
  <c r="CL12" i="5"/>
  <c r="CM11" i="5"/>
  <c r="CL11" i="5"/>
  <c r="CT12" i="5" l="1"/>
  <c r="CT11" i="5"/>
</calcChain>
</file>

<file path=xl/sharedStrings.xml><?xml version="1.0" encoding="utf-8"?>
<sst xmlns="http://schemas.openxmlformats.org/spreadsheetml/2006/main" count="12612" uniqueCount="635">
  <si>
    <t>OFICINA ASESORA DE PLANEACIÓN</t>
  </si>
  <si>
    <t>X</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</si>
  <si>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</si>
  <si>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</si>
  <si>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</si>
  <si>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</si>
  <si>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</si>
  <si>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</si>
  <si>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</si>
  <si>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</si>
  <si>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</si>
  <si>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</si>
  <si>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</si>
  <si>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del Sistema Distrital de Servicio a la Ciudadanía</t>
  </si>
  <si>
    <t>Gestión Documental Interna</t>
  </si>
  <si>
    <t>Gestión Estratégica de Talento Humano</t>
  </si>
  <si>
    <t>Gestión Jurídica</t>
  </si>
  <si>
    <t>Gestión de procesos</t>
  </si>
  <si>
    <t>Corrupción</t>
  </si>
  <si>
    <t>Abierta</t>
  </si>
  <si>
    <t>Cerrada</t>
  </si>
  <si>
    <t>Reprogramada</t>
  </si>
  <si>
    <t>CORRUPCIÓN</t>
  </si>
  <si>
    <t>GESTIÓN DE PROCESOS</t>
  </si>
  <si>
    <t>Bimestre</t>
  </si>
  <si>
    <t>Cuatrimestre</t>
  </si>
  <si>
    <t>Debilidades</t>
  </si>
  <si>
    <t>Fortalezas</t>
  </si>
  <si>
    <t>Amenazas</t>
  </si>
  <si>
    <t>Oportunidades</t>
  </si>
  <si>
    <t>AÑO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</si>
  <si>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</si>
  <si>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</si>
  <si>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</si>
  <si>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</si>
  <si>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</si>
  <si>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</si>
  <si>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</si>
  <si>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</si>
  <si>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</si>
  <si>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</si>
  <si>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</si>
  <si>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</si>
  <si>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</si>
  <si>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</si>
  <si>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</si>
  <si>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</si>
  <si>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</si>
  <si>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</si>
  <si>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</si>
  <si>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</si>
  <si>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</si>
  <si>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</si>
  <si>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</si>
  <si>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</si>
  <si>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</si>
  <si>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</si>
  <si>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</si>
  <si>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</si>
  <si>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</si>
  <si>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</si>
  <si>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</si>
  <si>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</si>
  <si>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</si>
  <si>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</si>
  <si>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</si>
  <si>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</si>
  <si>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</si>
  <si>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</si>
  <si>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</si>
  <si>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</si>
  <si>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</si>
  <si>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</si>
  <si>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</si>
  <si>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</si>
  <si>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</si>
  <si>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</si>
  <si>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</si>
  <si>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</si>
  <si>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</si>
  <si>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</si>
  <si>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</si>
  <si>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</si>
  <si>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</si>
  <si>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</si>
  <si>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</si>
  <si>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</si>
  <si>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</si>
  <si>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Para borrar si=1</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</si>
  <si>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</si>
  <si>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</si>
  <si>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</si>
  <si>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</si>
  <si>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</si>
  <si>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</si>
  <si>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</si>
  <si>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</si>
  <si>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</si>
  <si>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</si>
  <si>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</si>
  <si>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</si>
  <si>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</si>
  <si>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</si>
  <si>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</si>
  <si>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</si>
  <si>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</si>
  <si>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EJECUCIÓN DE CONTROLES - RIESGO DE CORRUPCIÓN</t>
  </si>
  <si>
    <t>Fuente de riesgo 1 (Ejecución de controles)</t>
  </si>
  <si>
    <t>Riesgos de corrupción (Ejecución de controles)</t>
  </si>
  <si>
    <t>Actividades de control (Ejecución)</t>
  </si>
  <si>
    <t>Evidencias(s) de la ejecución</t>
  </si>
  <si>
    <t>Fuente de riesgo 2 (Ejecución de controles)</t>
  </si>
  <si>
    <t>Fuente de riesgo 3 (Ejecución de controles)</t>
  </si>
  <si>
    <t>Fuente de riesgo 4 (Ejecución de controles)</t>
  </si>
  <si>
    <t>Fuente de riesgo 5 (Ejecución de controles)</t>
  </si>
  <si>
    <t>Fuente de riesgo 6 (Ejecución de controles)</t>
  </si>
  <si>
    <t>Fuente de riesgo 7 (Ejecución de controles)</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</si>
  <si>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</si>
  <si>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</si>
  <si>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</si>
  <si>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</si>
  <si>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</si>
  <si>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</si>
  <si>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</si>
  <si>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</si>
  <si>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REPORTE CONSOLIDADO INSTITUCIONAL DEL MONITOREO DE RIESGOS
SEGÚN EL RESULTADO DE SEGUIMIENTO REALIZADO EN GESTIÓN DE PROCESOS Y CORRUPCIÓN</t>
  </si>
  <si>
    <t>Sin modificaciones a las existentes.</t>
  </si>
  <si>
    <t>2 Cuatrimestre y 4 Bimestre</t>
  </si>
  <si>
    <t>Decisiones ajustadas a intereses propios o de terceros en la aprobación de ejecución de Proyectos en materia de: Infraestructura, Economía Digital, Gobierno y Ciudadano Digital para obtener dádivas o beneficios</t>
  </si>
  <si>
    <t>Reducir</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</si>
  <si>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</si>
  <si>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Preventiva</t>
  </si>
  <si>
    <t>En avance de la acción preventiva No 1, se socializa con funcionarios y contratistas el monitoreo de riesgos y se asignan las actividades correspondientes en el subcomité de Autocontrol a los encargados de realizar las acciones con el fin de dar cumplimiento a las mismas al 30 de junio de 2020.</t>
  </si>
  <si>
    <t>Sí</t>
  </si>
  <si>
    <t>Se requiere actualizar el mapa de riesgos para el siguiente ciclo de seguimiento a los riesgos de corrupción que está programado para noviembre de 2020</t>
  </si>
  <si>
    <t>El procedimiento 1210200-PR-306 "Asesoría Técnica o Formulación y Ejecución de Proyectos en el Distrito Capital" PC# (3): indica que el Jefe de Oficina Alta Consejería Distrital de TIC, autorizado(a) por el manual de funciones, cada vez que se formule un proyecto revisa que la información registrada en el formato 4130000-FT-1017 "Perfil del Proyecto",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t>
  </si>
  <si>
    <t>PROYECTO No. 1 ESTRATEGIA DE APROPIACIÓN PARA POTENCIAR EL CONOCIMIENTO Y USO DE
TECNOLOGIAS
* Acta Identificación Necesidad
* Acta Aprobación Perfil Proyecto
* Perfil Proyecto apropiación.
PROYECTO No. 2 PROYECTO DISEÑO Y CONSTRUCCIÓN DE LA POLÍTICA DE BOGOTÁ TERRITORIO INTELIGENTE
*Acta de Identificación de la Necesidad 1 PPBTI
*Acta 2 PPBTI
* 4130000-FT-1017_Perfil del Proyecto</t>
  </si>
  <si>
    <t>Realizar sensibilización o talleres prácticos con el fin de que los integrantes del proceso aprendan y conozcan las posibles situaciones en que se puede presentar: amiguismo, clientelismo o conflicto de intereses en la aprobación y ejecución de los proyectos en materia TIC.
(Actividad.# 2 Acción Preventiva #1)</t>
  </si>
  <si>
    <t>Teniendo en cuenta la programación del cumplimiento de la actividad No.2 de la acción preventiva No.1, el día 30 de junio se realiza la respectiva sensibilización con los funcionarios y contratistas en el Subcomité de Autocontrol del mes, dando a conocer especialmente el riesgo de corrupción el cual consiste en amiguismo, clientelismo o conflicto de intereses en la aprobación y ejecución de los proyectos en materia TIC. Para lo que se deja constancia del acta de subcomité radicada en la oficina de control interno 3-2020-14093</t>
  </si>
  <si>
    <t>El procedimiento 1210200-PR-306 "Asesoría Técnica o Formulación y Ejecución de Proyectos en el Distrito Capital"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t>
  </si>
  <si>
    <t xml:space="preserve">PROYECTO No. 1 ESTRATEGIA DE APROPIACIÓN PARA POTENCIAR EL CONOCIMIENTO Y USO DE
TECNOLOGIAS
* Documento Formulación Proyecto (Avance del documento aun no se ha llevado acabo la reunión ara aprobación).
PROYECTO No. 2 PROYECTO DISEÑO Y CONSTRUCCIÓN DE LA POLÍTICA DE 
* Documento de Formulación Proyecto
* Acta 3 PPBTI </t>
  </si>
  <si>
    <t xml:space="preserve">PROYECTO No. 1 ESTRATEGIA DE APROPIACIÓN PARA POTENCIAR EL CONOCIMIENTO Y USO DE
TECNOLOGIAS
* Documento Formulación Proyecto (Avance del documento aun no se ha llevado acabo la reunión para aprobación).
PROYECTO No. 2 PROYECTO DISEÑO Y CONSTRUCCIÓN DE LA POLÍTICA DE 
* Documento de Formulación Proyecto
* Acta 3 PPBTI </t>
  </si>
  <si>
    <t>Decisiones ajustadas a intereses propios o de terceros durante el otorgamiento de ayudas dirigidas a la población víctima del conflicto armado para obtener beneficios no autorizados</t>
  </si>
  <si>
    <t>Socializar con el equipo profesional de CLAV y PAV los resultados de la Matriz de seguimiento AHI (mes).</t>
  </si>
  <si>
    <t>Para los meses de junio y julio debido a la emergencia las socializaciones se dieron mediante correo electrónico a las coordinadoras de cada uno de los Centros de Atención, de igual manera se adjunta la matriz de revisión de ayudas de los cuatro meses donde se clasifica por CLAV, PAV y UM.</t>
  </si>
  <si>
    <t>El procedimiento 1210100-PR-315 "Otorgar ayuda y atención humanitaria inmediata"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t>
  </si>
  <si>
    <t xml:space="preserve">
La actividad de control se esta desarrollando de la siguiente manera:
1.Matriz de revisión de los otorgamientos efectuados por para cada uno de los Clav, Pav y la Unidad Móvil, junto con los correos electrónicos remitidos a cada uno de los coordinadores.(esta matriz se descarga desde el sistema SIVIC)
</t>
  </si>
  <si>
    <t>Archivo: MATRIZ REVISION  JUL-AGO</t>
  </si>
  <si>
    <t xml:space="preserve">El procedimiento 1210100-PR-315 ""Otorgar ayuda y atención humanitaria inmediata"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t>
  </si>
  <si>
    <t>La actividad de control se esta desarrollando de la siguiente manera:
1.Matriz de revisión de los otorgamientos efectuados por para cada uno de los Clav, Pav y la Unidad Móvil, junto con los correos electrónicos remitidos a cada uno de los coordinadores.
2. Para los meses de julio y agosto de 2020, periodo para el cual se efectuaron 163 otorgamientos, de los cuales se revisaron el 100% de los casos. (Archivo: Revisión AHI JUL - AGO)</t>
  </si>
  <si>
    <t>Archivos: Correo_ SEGUIMIENTO CONTROL INTERNO AHI  JUL-AGOS
MATRIZ REVISION  JUL-AGO</t>
  </si>
  <si>
    <t>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t>
  </si>
  <si>
    <t>Comunicación Pública</t>
  </si>
  <si>
    <t>Se identificarán el(los) riego(s) en temas de corrupción según las orientaciones del líder del proceso de Comunicación Pública, atendiendo la metodología institucional y las categorías dispuestas.</t>
  </si>
  <si>
    <t>Observación descrita en el informe de auditoría interna de calidad 2019 al proceso de Comunicación Pública.</t>
  </si>
  <si>
    <t>Se establecerá(n) en el marco de la aplicación del procedimiento 4204000-PR-359 “Publicación de Información en los portales y micro sitios web de la Secretaría General.</t>
  </si>
  <si>
    <t>Oportunidad de mejora establecida según el informe de la auditoría interna de gestión, realizada por la Oficina de Control Interno al proceso de Comunicación pública  y proyecto de inversión, durante febrero y marzo de 2020.</t>
  </si>
  <si>
    <t>Se identificarán el(los) riego(s) en temas de gestión según las orientaciones del líder del proceso de Comunicación Pública, atendiendo el procedimiento 4204000-PR-359 “Publicación de Información en los portales y micro sitios web de la Secretaría General.
Se indicará dentro de las actividades de control la fecha para conocer los delegados asignados por las diferentes áreas de la entidad encargados de llevar a cabo la publicación de información en los respectivos portales y micro sitios.</t>
  </si>
  <si>
    <t>Incumplimiento parcial de compromisos para la divulgación de campañas e información relacionada con la gestión de la administración distrital, mediante relaciones estratégicas comunicacionales</t>
  </si>
  <si>
    <t>Se actualizará la ficha del riesgo una vez se gestione la solicitud No 253 de 2020 donde se solicita la eliminación del procedimiento Relaciones Estratégicas Comunicacionales, de donde hace parte este riesgo, toda vez que se incluyó como actividad del procedimiento Comunicación hacia la Ciudadanía.</t>
  </si>
  <si>
    <t>Decisiones erróneas o no acertadas en la información divulgada a la ciudadanía a través de plataformas digitales</t>
  </si>
  <si>
    <t>Se incluirá(n) actividad(es) de control detectiva(s) frente al riesgo, propias del proceso de Comunicación Pública.</t>
  </si>
  <si>
    <t>Errores (fallas o deficiencias) al momento de elaborar la campaña o pieza comunicacional solicitada</t>
  </si>
  <si>
    <t>Omisión en la formulación del plan de comunicaciones para la divulgación de campañas y piezas comunicacionales</t>
  </si>
  <si>
    <t>Errores (fallas o deficiencias) en la estructuración de los documentos y estudios  previos para la contratación de bienes, servicios u obras para la Entidad</t>
  </si>
  <si>
    <t>Modificar los procedimientos 4231000-PR-284 "Mínima cuantía", 4231000-PR-339 "Selección Pública de Oferentes", 4231000-PR-338 "Agregación de Demanda" y 4231000-PR-156 "Contratación Directa" con el fin de implementar el controlen donde se indique que el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</si>
  <si>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De mejora</t>
  </si>
  <si>
    <t>Se han adelantado un total de 24 Comités de Contratación entre los meses de Mayo a Agosto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t>
  </si>
  <si>
    <t>Decisiones ajustadas a intereses propios o de terceros durante la etapa precontractual para el desarrollo de un proceso de selección pública de oferentes con el fin de celebrar un contrato</t>
  </si>
  <si>
    <t>Se incluyó en la evidencia del control la "Hoja de verificación y control de documentos para procesos de selección de oferentes 4231000-FT-959" estipulada en los procedimientos de  4231000-PR-284 "Mínima cuantía" y 4231000-PR-339 "Selección Pública de Oferentes"</t>
  </si>
  <si>
    <t>Los procedimientos 4231000-PR-284 "Mínima cuantía" y 4231000-PR-339 "Selección Pública de Oferentes"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así como Hoja de verificación y control de documentos para procesos de selección de oferentes 4231000-FT-959.</t>
  </si>
  <si>
    <t>JULIO: Durante el mes de julio de 2020 se observa una gestión de un total de 6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Se observa  un incremento en la contratación directa (439) teniendo en cuenta que las dependencias atendieron el plan de contingencia de gestión contractual para la suscripción de nuevos contratos en el marco del nuevo plan de Desarrollo.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
De igual forma se observa con respecto al índice de ajustes, que la Dirección de Contratación viene cumpliendo con el límite establecido y ha gestionado los procesos de manera oportuna y eficaz.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AGOSTO:  Durante el mes de agosto de 2020 se observa una gestión de un total de 4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Se observa  un decrecimiento en la contratación directa (154) teniendo en cuenta que las dependencias atendieron el plan de contingencia de gestión contractual para la suscripción de nuevos contratos en el marco del nuevo plan de Desarrollo en el mes de julio de 2020.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
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</si>
  <si>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t>
  </si>
  <si>
    <t>Realización de cobros indebidos durante la ejecución del contrato con el propósito de no evidenciar un posible incumplimiento de las obligaciones contractuales</t>
  </si>
  <si>
    <t>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</si>
  <si>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JULIO : Durante el mes de julio  se suscribieron un total de 366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AGOSTO : Durante el mes de agosto  se suscribieron un total de 233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t>
  </si>
  <si>
    <t>Se adjunta relación de procesos publicados en el SECOP, el link adjunto remite al contrato y en la sección 7 se evidencian los informes del contratista y/o supervisor. Así mismo en las modificaciones.</t>
  </si>
  <si>
    <t>Adelantar el flujo documental en el Sistema Integrado de Gestión a fin se realicen las revisiones y aprobaciones de los procedimientos modificados</t>
  </si>
  <si>
    <t>A la fecha no se han adelantado actividades respecto de la acción teniendo en cuenta que se esta estructurando la actualización de los procedimientos internos.</t>
  </si>
  <si>
    <t>Los procedimientos 4231000-PR-284 "Mínima cuantía", 4231000-PR-339 "Selección Pública de Oferentes", 4231000-PR-338 "Agregación de Demanda" y 4231000-PR-156 "Contratación Directa" parcialmente indican que el Comité de Contratación, autorizado(a) por la(el) Secretaria(o)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</si>
  <si>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JULIO Se llevaron a cabo 8 Comités de Contratación, de los cuales 2 corresponden a sesiones ordinarias y 6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AGOSTO: Se llevaron a cabo 4 Comités de Contratación, de los cuales 2 corresponden a sesiones ordinarias y 2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t>
  </si>
  <si>
    <t>Se adjuntas actas de Comité de Contratación debidamente suscritas.</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</si>
  <si>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t>
  </si>
  <si>
    <t xml:space="preserve">
JULIO: Durante el mes de abril se radicaron 8 solicitudes de liquidación de contratos y/o de terminación anticipada, de las cuales 3 se concluyeron como liquidados y/o terminadas anticipadamente  pues cumplieron el procedimiento y resultaron jurídicamente viables. Hay 5 en revisión por parte de la Dirección de Contratación . Se observa por lo tanto el cumplimiento de los procedimientos y los controles estipulados en el mismo.
AGOSTO: Durante el mes de abril se radicaron 16 solicitudes de liquidación de contratos y/o de terminación anticipada, de las cuales 6 se concluyeron como liquidados y/o terminadas anticipadamente  pues cumplieron el procedimiento y resultaron jurídicamente viables. Hay 10  en revisión por parte de la Dirección de Contratación . Se observa por lo tanto el cumplimiento de los procedimientos y los controles estipulados en el mismo.</t>
  </si>
  <si>
    <t>Se adjunta modelo de seguimiento en la nube (herramienta institucionalizada en los procedimientos internos de la Dirección de Contratación) en donde se describe los proceso de liquidación radicados en la Dirección y la forma en que los mismos han sido gestionados.</t>
  </si>
  <si>
    <t>Adelantar la socialización de los procedimientos 4231000-PR-284 "Mínima cuantía", 4231000-PR-339 "Selección Pública de Oferentes", 4231000-PR-338 "Agregación de Demanda" y 4231000-PR-156 "Contratación Directa" a las dependencias de la Secretaría General de la Alcaldía Mayor de Bogotá.</t>
  </si>
  <si>
    <t>Los procedimientos 4231000-PR-284 "Mínima cuantía" y 4231000-PR-339 "Selección Pública de Oferentes"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</si>
  <si>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JULIO: De acuerdo con los cronogramas de adjudicación de los procesos de selección, El comité evaluador procede a publicar el informe de avaluación. Se observa para el mes de JULIO  la publicación de 3 informes que corresponden a los procesos de CENTRO DE CORRESPONDENCIA,BONOS-TARJETAS ELECTRÓNICAS , TRANSPORTE PÚBLICO ESPECIAL TERRESTRE  entre otros . Por lo que en documento remitido como evidencia se puede consultar las decisiones objetivas del Comité en el link de consulta de cada proceso
AGOSTO: De acuerdo con los cronogramas de adjudicación de los procesos de selección, el comité evaluador procede a publicar el informe de avaluación. Se observa para el mes de AGOSTO  la publicación de 2  informes que corresponden a los procesos de mantenimiento de extintores y adecuación de mamparas . Por lo que en documento remitido como evidencia se puede consultar las decisiones objetivas del Comité en el link de consulta de cada proceso</t>
  </si>
  <si>
    <t>Se adjunta relación de procesos publicados en el SECOP con sus respectivos links para consulta.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</si>
  <si>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</si>
  <si>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Esta actividad se tiene prevista para el mes de mayo y junio</t>
  </si>
  <si>
    <t>Cronograma plan de auditorías publicado en botón de transparencia</t>
  </si>
  <si>
    <t>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</si>
  <si>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</si>
  <si>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Durante el mes de mayo y junio se adelantaron las auditorias de calidad. Así como auditorias de gestión durante el mes de julio y agosto. No se observa en los informes de cada auditoria la materialización de riesgos asociados en la matriz.</t>
  </si>
  <si>
    <t>Carpeta con informes de auditoria de la Oficina de Control Interno,</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</si>
  <si>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</si>
  <si>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Verificar a través de los Comités de Contratación la necesidad de contratar bienes, servicios u obras y que los mismos sean procesos objetivos y ajustados a la normativa vigente</t>
  </si>
  <si>
    <t>Errores (fallas o deficiencias) en la supervisión de los contratos o convenios</t>
  </si>
  <si>
    <t>Realizar una socialización semestral a los supervisores y apoyos  de los mismos acerca del cumplimiento a lo establecido en el Manual de Supervisión de la entidad así como de los procedimientos internos en caso de generarse posibles incumplimientos.</t>
  </si>
  <si>
    <t>No se han adelantado acciones en el segundo semestre respecto a la actividad relacionada en la acción.</t>
  </si>
  <si>
    <t>Supervisión inapropiada para adelantar el proceso de liquidación de los contratos o convenios que así lo requieran</t>
  </si>
  <si>
    <t>Generar requerimientos trimestrales a las dependencias con el fin de realizar seguimiento a la liquidación de los contratos en los tiempos establecidos por la norma.</t>
  </si>
  <si>
    <t>Se generó un requerimiento en el mes de agosto de 2020, a fin de detectar liquidaciones que las dependencias tienen pendientes. Así mismo se recordó el plazo de liquidación estipulado en la norma. No se materializó el riesgo.</t>
  </si>
  <si>
    <t>Errores (fallas o deficiencias) en la verificación de los requisitos de perfeccionamiento y ejecución contractual</t>
  </si>
  <si>
    <t>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</si>
  <si>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Se adelantó una revisión aleatoria del 10% de los memorandos que se radicaron a la Subdirección Financiera referente a la solicitud de Registro Presupuestal. Se verificó que fueron consistentes con las condiciones presupuestales que se estipularon en el contrato, convenio o aceptación de oferta. En tal sentido se adjunta documento de muestra y se concluye que no se materializa el riesgo.</t>
  </si>
  <si>
    <t>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</si>
  <si>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Se realizó una revisión aleatoria del 10% de los memorandos que se radicaron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tal sentido no se materializó el riesgo.</t>
  </si>
  <si>
    <t>Decisiones ajustadas a intereses propios o de terceros al evaluar y tramitar el caso puesto en conocimiento de la OCID, que genere la configuración y decreto de la prescripción y/o caducidad en beneficio de un tercero</t>
  </si>
  <si>
    <t>Realizar actividades mensuales de divulgación a todos los funcionarios de la Secretaría General, relacionadas con temas de cumplimiento de deberes y extralimitación en el ejercicio de las funciones.</t>
  </si>
  <si>
    <t>En acompañamiento de la Oficina de la Alta Consejería para las Comunicaciones, se han publicado mensualmente a través de la Intranet y por correo electrónico institucional, los tips disciplinarios en las siguientes fechas: (i) 16 de junio de 2020. (ii) 13 de julio de 2020 y (iii) 24 de agosto de 2020. Esta estrategia ha permitido sensibilizar en materia disciplinaria a todos los funcionarios y contratistas de la Secretaría General.  (ver anexo 1)</t>
  </si>
  <si>
    <t>Se debe ajustar la tipología del riesgo, pasando de operativo a cumplimiento (Cumplimiento: se asocian con la capacidad de la entidad para cumplir con los requisitos legales, contractuales, de ética pública y en general con su compromiso ante la comunidad.
Es necesario cambiar los controles detectivos asociados a la auditorías internas e incluir los controles propios del proceso.</t>
  </si>
  <si>
    <t>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t>
  </si>
  <si>
    <t xml:space="preserve">Se revisaron los expedientes N°  1752, 1753, 1754, 1716, 1648, 1727, 1717, 1061, 1740, 1755, 1693, 1713, 1731, 1061, 1750 y 1752 asignados a cada profesional en los meses de julio y agosto relacionados en el acta de autocontrol realizada en el periodo, verificando el cumplimiento de los términos establecidos en cada proceso. (ver anexos 8 y 9)
Se revisó y actualizó la información reportada en los procesos activos registrados en el SID.(ver anexos 10 y  11)
</t>
  </si>
  <si>
    <t xml:space="preserve">Actas de Subcomité de Autocontrol de la dependencia realizados en los meses de julio y agosto de 2020.                                                                                             
Pantallazo del reporte de procesos revisados y actualizados en el SID. </t>
  </si>
  <si>
    <t>Realizar una actividad de sensibilización a los funcionarios que atienden público en la Red CADE y los Centros de Atención a Víctimas, relacionada con temas de incursión en las prohibiciones previstas en el Código Único Disciplinario.</t>
  </si>
  <si>
    <t>Mediante memorando del N° 3-2020-11074 del 19 de mayo de 2020, se informó a la Oficina de la Alta Consejería para los Derechos de las Víctimas, la Paz y la Reconciliación, el inicio de las capacitaciones enfocadas en divulgar los derechos, deberes y prohibiciones de los servidores públicos en aras de mejorar la atención al ciudadano, a su vez, se requirió la programación de las charlas en los centros CLAVs.(ver anexo 1)
En consecuencia, se recibió respuesta de la  Alta Consejería para los Derechos de las Víctimas, la Paz y la Reconciliación, mediante radicado N° 3-2020-16120 del 18 de julio de 2020, allegando el respectivo cronograma de las charlas de sensibilización. (ver anexo 2 y 3)
Durante los días 28, 29, 30 y 31 de julio de 2020, se dictaron las charlas programadas vía teams de 8:30 am  a 9:30 am, logrando sensibilizar en temas disciplinarios a 84 funcionarios y contratistas, del cual se anexa listado de asistencia.(ver anexos 4, 5 y 6)</t>
  </si>
  <si>
    <t>Incumplimiento legal ante la revelación de información reservada en el desarrollo de las etapas de indagación preliminar e investigación disciplinaria</t>
  </si>
  <si>
    <t>Es necesario cambiar los controles detectivos asociados a la auditorías internas e incluir los controles propios del proceso.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</si>
  <si>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</si>
  <si>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 xml:space="preserve">En el periodo de julio y agosto no se adelantaron procesos verbales , por lo tanto no fue necesario aplicar actividades de control . </t>
  </si>
  <si>
    <t>Errores (fallas o deficiencias) en el trámite del proceso verbal</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</si>
  <si>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</si>
  <si>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 xml:space="preserve">En el periodo de julio y agosto no se adelantaron auditorías de calidad al Proceso Disciplinario, por lo tanto no fue necesario aplicar actividades de control . </t>
  </si>
  <si>
    <t>Errores (fallas o deficiencias) en la conformación del expediente disciplinario</t>
  </si>
  <si>
    <t>Durante el mes de agosto de 2020, se atendió visita de auditoria interna de Gestión al Proceso Disciplinario,  cuyo objeto era "Realizar evaluación a las actividades y controles claves del proceso de control disciplinario a través de los procedimientos internos establecidos (Proceso Disciplinario Ordinario, Prevención en Materia Disciplinaria, Proceso Disciplinario Verbal, Segunda Distancia) así como la aplicación de la normatividad vigente, durante el periodo comprendido entre el segundo semestre 2019 y el primer semestre 2020" (ver anexo 12)</t>
  </si>
  <si>
    <t>Informe de Preliminar de Auditoría Interna de Gestión, del 31 de agosto de 2020.</t>
  </si>
  <si>
    <t>Direccionamiento Estratégico</t>
  </si>
  <si>
    <t>Errores (fallas o deficiencias) en la formulación y actualización de la planeación institucional</t>
  </si>
  <si>
    <t>Actualizar el procedimiento Formulación de la Planeación Institucional (2210111-PR-182)  versión 12 , para redefinir las actividades de control número 3,7,5,6,8,9 identificadas en la  actualización del mapa de riesgos.</t>
  </si>
  <si>
    <t xml:space="preserve">Se actualizó el procedimiento 210111-PR-182 Formulación y seguimiento al Plan de Acción Institucional y se solicitó la publicación a través del memorando 3-2020-20137, definiendo nuevas actividades de control </t>
  </si>
  <si>
    <t>Actualizar el procedimiento Monitoreo a los Planes Institucionales (2210111-PR- 183) , versión 13, para redefinir la actividades de control número 2 y 3, identificadas en la actualización del mapa de riesgos.</t>
  </si>
  <si>
    <t>Se unificaron los procedimientos " Monitoreo a los planes institucionales 221011-PR-183” y " Formulación de la planeación institucional 2210111-PR-182"</t>
  </si>
  <si>
    <t>Divulgar y socializar el procedimiento Monitoreo a los Planes Institucionales (2210111-PR-183)</t>
  </si>
  <si>
    <t>Divulgar y socializar el procedimiento Formulación de la Planeación Institucional (2210111- PR-182)</t>
  </si>
  <si>
    <t>Actualizar el mapa de riesgos incluyendo los nuevos controles definidos</t>
  </si>
  <si>
    <t xml:space="preserve">Se solicita reprogramar teniendo en cuenta que se están actualizando todos los procedimientos, lo cual contribuye a la definición de nuevos controles. </t>
  </si>
  <si>
    <t>Desvío de recursos físicos o económicos durante la recepción y almacenamiento de insumos, repuestos y/o sobrantes que se pueden reciclar y producto terminado, con el fin de obtener dádivas o beneficio a nombre propio</t>
  </si>
  <si>
    <t>Implementar acciones de control administrativo a los repuestos adquiridos para la maquinaria de artes gráficas, con el propósito de evitar la pérdida o hurto de los mismos.</t>
  </si>
  <si>
    <t>Esta actividad esta prevista para iniciar el 15 de diciembre de 2020 y se replanteara los responsables de su ejecución toda vez que se actualizará el procedimiento con la Subdirección de servicios administrativos.</t>
  </si>
  <si>
    <t>Se debe ajustar el riesgo teniendo en cuenta que se va a eliminar el procedimiento 215 ya que las actividades del mismo las va a desarrollar la Subdirección de servicios administrativos.</t>
  </si>
  <si>
    <t>El procedimiento 2213300-PR-215 "Recepción, entrega y control de materia prima, insumos y otros",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t>
  </si>
  <si>
    <t>Teniendo en cuenta la interrupción de actividades en la Imprenta el control no se ha desarrollado durante este periodo.</t>
  </si>
  <si>
    <t>No aplica.</t>
  </si>
  <si>
    <t>Incluir como control en el Procedimiento 2213300 PR-215 y formalizar en el SIG, el reporte mensual de la disposición final de residuos peligrosos en el formato 4233100-FT-1037 y residuos aprovechables 2213300-FT-1036 generados por el proceso productivo.</t>
  </si>
  <si>
    <t>La AP:23 se va a replantear teniendo en cuenta que el PR-215 se va a eliminar.</t>
  </si>
  <si>
    <t xml:space="preserve">
El procedimiento 2213300-PR-215 "Recepción, entrega y control de materia prima, insumos y otros"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
</t>
  </si>
  <si>
    <t xml:space="preserve">Implementar formato de ingresos de materia prima de las entidades Distritales para el control en la recepción de insumos y formalizarlo en el SIG. Actualizar el procedimiento 2213300-PR-215 con la creación del nuevo control, su formato asociado y divulgación.
</t>
  </si>
  <si>
    <t>Asegurar la implementación y optimización del software Emlaze como mínimo en el 70% de sus funcionalidades.</t>
  </si>
  <si>
    <t>Esta actividad esta prevista para iniciar el 02 de noviembre de 2020,</t>
  </si>
  <si>
    <t>Desvío de recursos físicos o económicos para la elaboración de trabajos de artes gráficas dirigidos a personas u organismos que no hacen parte de la Administración Distrital, con el fin de obtener dádivas o beneficio a nombre propio</t>
  </si>
  <si>
    <t>Capacitar a los funcionarios que hacen uso de la herramienta en el funcionamiento del Software con el fin de administrar técnicamente el aplicativo.</t>
  </si>
  <si>
    <t>La AP:21 se va a replantear, se modificara la fecha para las capacitaciones teniendo en cuenta la fecha prevista de reapertura de la operación de la sede para final de noviembre de 2020.</t>
  </si>
  <si>
    <t>Realizar verificación periódica y seguimiento de reportes de los contadores de las máquinas de CTP e impresión y hacer un comparativo con los trabajos de las entidades distritales solicitados.</t>
  </si>
  <si>
    <t>Esta actividad esta prevista para iniciar el 15 de diciembre de 2020.</t>
  </si>
  <si>
    <t>Verificar periódicamente y hacer seguimiento del uso de planchas litográficas dentro del proceso de artes gráficas</t>
  </si>
  <si>
    <t>Programar jornadas de prevención y orientación para los funcionarios de la dependencia en aras de mejorar la atención al ciudadano y evitar la ocurrencia de faltas disciplinarias.</t>
  </si>
  <si>
    <t>La acción se ejecuto con anterioridad a las fechas programada en el aplicativo teniendo en cuenta que se estaba tramitando la actualización del mapa de riesgos, sin embargo se ejecutaron en el mes de mayo.</t>
  </si>
  <si>
    <t>La AP:21  se va a reprogramar teniendo en cuenta el concurso de la CNSC por la provisión de los empleos de la dependencia.</t>
  </si>
  <si>
    <t>Incumplimiento parcial de compromisos en la elaboración de los impresos de acuerdo con las fechas y cantidades acordadas en la orden de producción</t>
  </si>
  <si>
    <t xml:space="preserve"> Implementar los turnos de trabajo reglamentados por la Secretaria General, de acuerdo con las necesidades de la operación, con el fin de dar gestión y cobertura a las órdenes de producción.</t>
  </si>
  <si>
    <t>AP:21 Asegurar la implementación y optimización del Software Emlaze como mínimo en el 70% de sus funcionalidades.</t>
  </si>
  <si>
    <t>Esta actividad esta prevista para iniciar el mes de noviembre de 2020.</t>
  </si>
  <si>
    <t>Incumplimiento legal con la publicación oportuna e íntegra de los actos administrativos (Registro Distrital)</t>
  </si>
  <si>
    <t>AP:22 Diseñar las estrategias para socializar la publicación de los actos administrativos en el nuevo sistema del Registro Distrital.
AP:22 Actualización del trámite de publicación de actos o documentos administrativos en SUIT y Guía de Trámites y socialización con usuarios internos.
AP:22 Socializar con las entidades, organismos y órganos de control del Distrito Capital la metodología para la publicación de los actos y documentos administrativos en el sistema del Registro Distrital.</t>
  </si>
  <si>
    <t>Se diseño la estrategia de socialización de la publicación de actos administrativos en el nuevo sistema del Registro Distrital y se aplico con los usuarios.
Se actualizó tramites suscritos en SUIT y Guía de trámites.
Se socializo con las entidades, organismos y órganos de control del Distrito Capital la metodología para la publicación de los actos y documentos administrativos en el sistema del Registro Distrital.</t>
  </si>
  <si>
    <t>Interrupciones en la elaboración de impresos</t>
  </si>
  <si>
    <t xml:space="preserve">AP:19 Realizar análisis del stock mínimo de inventario de insumos de emergencia con el fin de contar con disponibilidad en caso de perdida o deterioro.
</t>
  </si>
  <si>
    <t xml:space="preserve">La actividad del análisis del stock mínimo de inventario esta prevista para iniciar el  09 de septiembre de 2020.
</t>
  </si>
  <si>
    <t>AP:19 Elaborar, implementar y  hacer seguimiento al plan de mantenimiento a la maquinaria y equipos de artes graficas.</t>
  </si>
  <si>
    <t xml:space="preserve">
AP:19 Coordinar la realización de actividades de mantenimiento de la infraestructura, red contra incendios y tanque de agua.</t>
  </si>
  <si>
    <t xml:space="preserve">
Esta actividad esta prevista para iniciar el 15 de diciembre de 2020.
</t>
  </si>
  <si>
    <t>Decisiones ajustadas a intereses propios o de terceros al formular el plan Estratégico de Tecnologías de la Información y las Comunicaciones con el fin de obtener un beneficio al que no halla lugar</t>
  </si>
  <si>
    <t>AM #02 (Actividad 1): Formalizar los registros de seguimiento a proyectos con componente TI y el del levantamiento de proyectos con componente TI articulándolo con activos de información.</t>
  </si>
  <si>
    <t>Se formalizaron los registros de seguimiento a proyectos con componente TI y el del levantamiento de proyectos con componente TI articulándolo con activos de información en el SIG. Se cierra acción el 14 de agosto 2020</t>
  </si>
  <si>
    <t>Omisión en la verificación del registro de activos de información</t>
  </si>
  <si>
    <t>Se requiere realizar la actualización del mapa de riesgos en las fechas de cumplimiento de las acciones conforme a la fecha de finalización registrada en el SIG</t>
  </si>
  <si>
    <t>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t>
  </si>
  <si>
    <t>No aplica para el periodo</t>
  </si>
  <si>
    <t xml:space="preserve">Decisiones erróneas o no acertadas en la formulación del Plan Estratégico de Tecnologías de la Información y las Comunicaciones </t>
  </si>
  <si>
    <t>AM #02 (Actividad 2):Fortalecer los procedimientos PR-187 y PR-116 con base en las metodologías y lineamientos nacionales y distritales vigentes.</t>
  </si>
  <si>
    <t>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t>
  </si>
  <si>
    <t>Omisión en el seguimiento y retroalimentación a los avances de proyectos de alto componente TIC definidos en el PETI</t>
  </si>
  <si>
    <t>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t>
  </si>
  <si>
    <t>Formalizar los registros de seguimiento a proyectos con componente TI y el del levantamiento de proyectos con componente TI articulándolo con activos de información.
AM: Nro. 2-2020 Actividad 1</t>
  </si>
  <si>
    <t>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t>
  </si>
  <si>
    <t>Seguimiento trimestral publicado en el mes de agosto en la pagina web de la entidad SECRETARIA  https://secretariageneral.gov.co/transparencia/planeacion/PETI</t>
  </si>
  <si>
    <t>Seguimiento trimestral publicado en la pagina web</t>
  </si>
  <si>
    <t>Fortalecer los procedimientos PR-187 y PR-116 con base en las metodologías y lineamientos nacionales y distritales vigentes.
AM: Nro. 2-2020 Actividad 2</t>
  </si>
  <si>
    <t>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t>
  </si>
  <si>
    <t xml:space="preserve">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t>
  </si>
  <si>
    <t xml:space="preserve">3-2020-15940
17/07/2020
SEGUIMIENTO PETI A 30 DE JUNIO
OSCAR GUILLERMO NIÑO DEL RIO
DIRECCION DISTRITAL DE DESARROLLO INSTITUCIONAL
3-2020-17334
30/07/2020
SEGUIMIENTO PETIC-DESARROLLO INSTITUCIONAL
3-2020-15939
17/07/2020
SEGUIMIENTO PETI A JUNIO 30
CARMEN VICTORIA FORERO POLO
SUBDIRECCION DE IMPRENTA DISTRITAL
3-2020-16781
24/07/2020
SEGUIMIENTO PETI A JUNIO 30 DE 2020
3-2020-15938
17/07/2020
SEGUIMIENTO PETI A JUNIO 30
DIANA MARCELA VELASCO RINCÓN
SUBSECRETARIA DE SERVICIO A LA CIUDADANIA
3-2020-17268
30/07/2020
SEGUIMIENTO PETI JUNIO 30
3-2020-15937
17/07/2020
SEGUIMIENTO PETI A 30 DE JUNIO
CARLOS VLADIMIR RODRIGUEZ VALENCIA
OFICINA DE ALTA CONSEJERIA PARA LOS DERECHOS DE LAS VICTIMAS, LA PAZ Y LA RECONCILIACION
3-2020-17238
30/07/2020
REMISION INFORME PETI
 </t>
  </si>
  <si>
    <t>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t>
  </si>
  <si>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t>
  </si>
  <si>
    <t xml:space="preserve">
Es el PDF anexo  PC16 donde a los asignados de cada dependencia se les informa la publicación del seguimiento PETI trimestral.</t>
  </si>
  <si>
    <t>Decisiones ajustadas a intereses propios o de terceros al omitir la comunicación de hechos irregulares conocidos por la Oficina de Control Interno, para obtener beneficios a los que no haya lugar</t>
  </si>
  <si>
    <t xml:space="preserve">Documentar como actividad de control la renovación anual del compromiso de cumplimiento del código de ética. </t>
  </si>
  <si>
    <t xml:space="preserve">Se realizó la actualización al procedimiento de auditorías internas de gestión, incluyendo en la actividad 6 del mismo, el control relacionado a  la revisión de la suscripción o renovación del compromiso de Ética por parte del Auditor Interno. </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</si>
  <si>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 (son) los accesos y consultas que le permitan obtener información de la fuente y/o disponible en los aplicativos de la Secretaría General. 
En caso de evidenciar observaciones, desviaciones o diferencias, se determinan las observaciones pertinentes soportadas en evidencias y/o papeles de trabajo, que son revisados por el auditado en caso de observaciones. Queda como evidencia el Informe de Auditoría y papeles de trabajo.</t>
  </si>
  <si>
    <t xml:space="preserve">Resultado de los ajustes realizados al informe preliminar, comentarios y definición de acciones efectuadas por los auditados, se estructura el informe definitivo, el cual es verificado por el Jefe de la Oficina de Control Interno.
Para el periodo julio a agosto 2020 se adelantaron los siguientes trabajos de auditoria: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</si>
  <si>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 xml:space="preserve">Memorandos remisorios de los Informes definitivos y papeles de trabajo.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</si>
  <si>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</si>
  <si>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 (son) la propuesta de Programa de Trabajo. En caso de evidenciar observaciones, desviaciones o diferencias, se comunican al auditor para su ajuste. Queda como evidencia el Programa de Trabajo y la documentación de papeles de trabajo 4201000-FT-1026.</t>
  </si>
  <si>
    <t>Se procedió a revisar por el Jefe de la OCI los papeles de trabajo   de los trabajos de auditoria.
Para el periodo julio a agosto 2020 se adelantaron los siguientes trabajos de auditoria: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t>
  </si>
  <si>
    <t xml:space="preserve">Programa de trabajo y documentación de papeles de trabajo de las siguientes auditorias: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</si>
  <si>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Documentar en el procedimiento de auditorias internas de gestión la verificación de los programas de auditoria respecto a lo establecido en el Código de Ética del Auditor.</t>
  </si>
  <si>
    <t>Se incluyó en el procedimiento de auditorías internas de gestión en el numeral de Condiciones Generales la verificación de los programas de auditoria por parte del Jefe de la Oficina de Control Interno teniendo como criterio lo establecido en el Código de Ética del Auditor.</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</si>
  <si>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</si>
  <si>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 xml:space="preserve">Se procedió a revisar por el Jefe de la OCI los papeles de trabajo e informe preliminar y papeles  de los trabajos de auditoria.
Para el periodo julio a agosto 2020 se adelantaron los siguientes trabajos de auditoria: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</si>
  <si>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 xml:space="preserve">Memorandos remisorios de los Informes preliminares y formato de programa de trabajo y documentación de papeles de trabajo de las siguientes auditorias: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</si>
  <si>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t>
  </si>
  <si>
    <t>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t>
  </si>
  <si>
    <t>Solicitar a cada auditor interno al inicio de cada auditoria la manifestación de no estar incurso en conflicto de interés</t>
  </si>
  <si>
    <t xml:space="preserve">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
Dentro del periodo de julio y agosto, según la asignación de auditorias realizada,  se documento por parte de los auditores dentro de los programas de auditoria la manifestación de no estar incurso en conflicto de interés.
</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</si>
  <si>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</si>
  <si>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 xml:space="preserve">Se procedió a revisar por el Jefe de la OCI los papeles de trabajo   de los trabajos de auditoria.
Para el periodo julio a agosto 2020 se adelantaron los siguientes trabajos de auditoria: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t>
  </si>
  <si>
    <t>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
Dentro del periodo de julio y agosto, según la asignación de auditorias realizada,  se documento por parte de los auditores dentro de los programas de auditoria la manifestación de no estar incurso en conflicto de interés.</t>
  </si>
  <si>
    <t>Fortalecimiento de la Administración y la Gestión Pública Distrital</t>
  </si>
  <si>
    <t>Errores (fallas o deficiencias) al desarrollar y ejecutar los cursos y/o diplomados de formación</t>
  </si>
  <si>
    <t>Actividad  N° 1: 
Ajustar la periodicidad para realizar seguimiento con el fin de  identificar el avance, las observaciones, desviaciones o diferencias en el desarrollo.</t>
  </si>
  <si>
    <t xml:space="preserve">Se definió la elaboración de una guía para el seguimiento de las acciones adelantadas para el cumplimiento de las metas de la Dirección Distrital de Desarrollo Institucional, en dicha guía se indican los espacios donde se reportara la información, su periodicidad y las  estrategias para impulsar el cumplimiento de las metas.
Se radico mediante memorando 32020-15409 la guía reducción de deserción del programa de formación, protocolo de respuestas a usuarios, programa  de formación soy  10 aprende
Esta acción se encuentra registrada en el CHIE 143-con los respectivos avances. </t>
  </si>
  <si>
    <t xml:space="preserve">Ajustar la redacción de la debilidad No 1  relacionada con la redacción de los procedimientos. </t>
  </si>
  <si>
    <t>Se elimina: Proporcionar mejor información de los procesos, productos y servicios que ofrece el proceso.</t>
  </si>
  <si>
    <t>Agregar: Presiones o motivaciones individuales, sociales o colectivas que inciten a realizar conductas contrarias al deber ser.</t>
  </si>
  <si>
    <t>Desvío de recursos físicos o económicos durante el seguimiento y control de la información de los bienes de propiedad de la entidad</t>
  </si>
  <si>
    <t>AP # 3 Actividad 1. Realizar revisión aleatoria en sitio hacia los elementos que han sido objeto de "salidas" dentro de la Subdirección de Servicios Administrativos sobre la información ingresada, con el fin de verificar la calidad de la información</t>
  </si>
  <si>
    <t>De acuerdo a revisión realizada al interior del equipo de recursos físicos y en vista de los acontecimientos que se produjeron por la emergencia sanitaria del COVID 19, se estableció cambiar la redacción de esta acción toda vez que los controles se deben ajustar para facilitar hacer control efectivo en medio de esta emergencia. Esto realizará en el mes de septiembre por memorando electrónico.</t>
  </si>
  <si>
    <t>Errores (fallas o deficiencias) en  el ingreso, suministro y baja  de bienes de consumo, consumo controlado y devolutivo de los inventarios de la entidad</t>
  </si>
  <si>
    <t>Por medio del comité de autocontrol de la Subsecretaria Corporativa se solicito que este riesgo se actualizara como riesgo corrupción. 
En consecuencia se necesita formular una acción preventiva para la formulación de este riesgo.</t>
  </si>
  <si>
    <t>Desvío de recursos físicos o económicos en el ingreso, suministro y baja de bienes de consumo, consumo controlado y devolutivo de los inventarios de la entidad, con el fin de obtener beneficios a nombre propio o de un tercero</t>
  </si>
  <si>
    <t>Actividad (3) PR-235 "Control y seguimiento de bienes":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t>
  </si>
  <si>
    <t>En el marco de la toma física 2020, se realiza verificación de los elementos en las bodegas de la Secretaría General de la Alcaldía Mayor.</t>
  </si>
  <si>
    <t>Se remite Informe de la verificación de elementos, con planillas y documento Excel con la información recolectada.</t>
  </si>
  <si>
    <t>Agregar: Omisión o incumplimiento de procedimientos para agilizar trámites.</t>
  </si>
  <si>
    <t>Actividad (8) PR-235 "Control y seguimiento de bienes":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t>
  </si>
  <si>
    <t>Remite soporte relación con los formatos de autorización de salida de elementos y consolidado de bienes.</t>
  </si>
  <si>
    <t>Formatos 2211500-FT-311. Salida de elementos en el periodo señalado.</t>
  </si>
  <si>
    <t>Agregar: Ingreso intencional de información errónea para lograr beneficios personales.</t>
  </si>
  <si>
    <t>Actividad (13) PR-235 "Control y seguimiento de bienes":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t>
  </si>
  <si>
    <t>No se genera memorando teniendo en cuenta que solo se autoriza la salida por 30 días; no obstante lo anterior, durante los meses de Mayo y Junio se amplió el plazo teniendo en cuenta la emergencia sanitaria decretada por el Gobierno Nacional</t>
  </si>
  <si>
    <t>Remite Consolidado Control Salida de Elementos, en documento EXCEL</t>
  </si>
  <si>
    <t>Agregar: Amiguismo o clientelismo.</t>
  </si>
  <si>
    <t>Agregar: Concentración de información de determinadas actividades o procesos en una persona.</t>
  </si>
  <si>
    <t>Agregar: Conflicto de intereses.</t>
  </si>
  <si>
    <t>Realización de cobros indebidos durante la prestación del servicio en el canal presencial dispuesto para el servicio a la Ciudadanía</t>
  </si>
  <si>
    <t>Realizar sensibilización sobre el código de integridad a los servidores del canal presencial Red CADE</t>
  </si>
  <si>
    <t>Mayo/06/2020:  
Durante el mes de abril, y teniendo en cuenta que el Gobierno Nacional a través del Decreto 457 del 22 de marzo ordenó el aislamiento preventivo obligatorio en todo el territorio de la República de Colombia, a partir del 25 de marzo hasta el 13 de abril, medida que se encuentra prorrogada hasta el día 11 de mayo de 2020, se desarrollaron actividades a través de trabajo en casa, frente al tema puntual del Código de Integridad. Por parte del equipo de los gestores de integridad, se realizó la planeación de la actividad para socializar de manera creativa con todos los servidores de la RED CADE el código de Integridad del servidor público distrital (Decreto 118 del 27 de febrero de 2018). Dicha actividad fue presentada a la Dirección el 16 de abril de 2020 y aprobada en la misma fecha. Mediante correo electrónico del 21 de abril de 2020, la Dirección del Sistema Distrital de Servicio a la Ciudadanía, se envió a los profesionales de los puntos de atención, correo solicitando a cada uno, reenviar la información por correo electrónico por la cual cada responsable de punto solicitó a su equipo de trabajo efectuar la revisión de la cartilla que contiene el código de integridad, el Decreto 118 de 2018, Decreto 1499 de 2017, la Resolución 262 de 2018 expedida por la Alcaldía Mayor de Bogotá, con el propósito de socializar el código de integridad y solicitar como trabajo en casa, el análisis y envío de situaciones en las cuales ellos en el desarrollo de sus funciones, ponen en práctica la realización de los valores de la casa contenidos en el código de integridad. Los informadores enviaron individualmente a la DSDSC sus conclusiones sobre la temática. Se adjunta muestra de CADE FONTIBON.
Junio/05/2020:    
El equipo de gestores de integridad efectuó actividades durante el mes de junio, las cuales se evidencian de la siguiente manera: 1. Dos links con videos, en los cuales se da inicio a la promoción y sensibilización de los valores contenidos en el Código de Integridad, mediante historietas elaboradas por los Gestores de Integridad durante el mes de Mayo. El primer valor trabajado es el de la honestidad, en el primer video se encuentra la historia y en el segundo la moraleja. Links: 1. https://www.youtube.com/watch?v=uRK6gJePDhQ 2. https://www.youtube.com/watch?v=5yQ1LrkSfsU 2. Control de asistencia al Subcomité de Autocontrol del mes de Mayo 2020, realizado por la plataforma virtual Teams. En esta reunión se realizó la sensibilización al personal de la Dirección participante de la misma. 3. Correos electrónicos de los gestores de integridad por los cuales se programaron las actividades a realizar para sensibilización en valores de la casa del Código de Integridad. 4. Documento de trabajo en el cual se preparó el guión de los videos.
Julio/06/2020:
La Dirección Distrital del Sistema de Servicio a la Ciudadanía por intermedio de los Gestores de Integridad, implemento la estrategia de Sensibilización en el Código de Integridad, mediante las actividades de envío de información a los servidores de la
 RED CADE; realizar sondeo de ideas entre los servidores, expresadas en las reflexiones de equipo o individuales y en el diseño de historietas animadas, en las cuales se da protagonismo a un valor de forma mensual. En todo caso, por la dinámica presentada,  los valores se analizan y se comparten en la segunda mitad de un mes y en la primera del siguiente mes. Por esta razón para el actual seguimiento se incluye material de HONESTIDAD y RESPETO. La dinámica de esta estrategia contempla que en los Subcomités de  Autocontrol, los Gestores de Integridad realizan la divulgación del material correspondiente a un valor y al mes siguiente se replica la información del mismo valor al equipo de trabajo de los CADE y SUPERCADE, quienes realizan los análisis, reflexiones y  eventuales aportes o sugerencias de aplicación del valor. Durante esa etapa los gestores se encuentran elaborando el nuevo material. Para el mes de junio esta disponible en la carpeta compartida, en vista que en el aplicativo se genera error al cargar los  anexos: Correo electrónico de la Dirección, por el cual se solicita divulgar la información y solicitar la reflexión sobre el valor de la HONESTIDAD. 2. Correos electrónicos de los puntos de atención con las reflexiones realizadas por el equipo de trabajo
 de los CADE SUPERCADE. 3. Presentación PPT en la cual se describe la estrategia implementada para sensibilización de los valores del Código de Integridad. 4. Links de videos presentados en Subcomité de Autocontrol del mes de Mayo, con el valor de SUPER RESPETO.
 https://youtu.be/ywG6lv9mFLI 5. https://youtu.be/wKAImAEJFeg 6. El Acta del Subcomité de Junio, se encuentra en elaboración. 7. Ubicación de la carpeta compartida, con la información. Se le comparte al servidor Héctor Heli Cruz. C:\Users\USER\OneDrive - Alcaldía  Mayor De Bogotá\CALIDAD PROCESO GDSC\PAAC\SEGUIMIENTO JUNIO A.P 9 DSDSC
Agosto/17/2020:
La actividad programada para el seguimiento al componente de corrupción del PAAC, durante el mes de agosto en la DSDSC consistió en el diligenciamiento por parte de 152 servidores de esta Dirección, del formulario tipo encuesta, correspondiente a la temática del valor del COMPROMISO.  Estas reflexiones se realizaron a partir de la visualización de dos videos realizados por  los Gestores de Integridad, los cuales tienen los siguientes links:
https://www.youtube.com/watch?v=1nF9ndh-Pq8
https://www.youtube.com/watch?v=2ENfywTmvqg</t>
  </si>
  <si>
    <t>Errores o fallas en la elaboración de facturas de cobro por uso de espacios en CADE SUPERCADE.</t>
  </si>
  <si>
    <t>Actualización del procedimiento 377</t>
  </si>
  <si>
    <t>AP y AD 1:
El procedimiento "Administración del Modelo Multicanal de servicio a la Ciudadanía"2213300-PR-036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t>
  </si>
  <si>
    <t>En el Subcomité de Autocontrol de los meses de julio y agosto 2020, se concluyó que no se presentó materialización del riesgo. En los informes administrativos de cada punto se refleja el seguimiento al riesgo de corrupción.</t>
  </si>
  <si>
    <t>Acta de  Subcomité de Autocontrol del mes de agosto, está en elaboración y aprobación.
Informes administrativos subidos al SIGA de los meses de julio y agosto  (el mes de agosto no se adjunta ya que el plazo de presentación del informe administrativo es el 10 de septiembre, se trabaja en formato de prueba según acción de mejora 8 de 2020).</t>
  </si>
  <si>
    <t>Decisiones ajustadas a intereses propios o de terceros durante los monitoreos realizados en los puntos de atención en beneficio propio o de terceros</t>
  </si>
  <si>
    <t>El Procedimiento "Seguimiento y Medición de Servicio a la Ciudadanía" 2212200-PR-044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t>
  </si>
  <si>
    <t xml:space="preserve">Enel mes de julio 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En el mes de agosto realizo reunión de seguimiento a la actividad de corrupción.
En el Comité de auto control como parte de la estrategia de fortalecimiento de LOS VALORES DE LA CASA se realizó la actividad de interiorización del valor del DILIGENCIA.  Se utilizó una presentación y un video vídeo  para  interiorizar su contenido como reflexión individual y fortalecer este valor.
Adicionalmente se invitó a  desarrollar nuestra sopa de letras, hacerlos de preferencia en familia. 
</t>
  </si>
  <si>
    <t xml:space="preserve">En julio La Dirección  Distrital de Calidad del Servicio   anexa como evidencia del cumplimiento:
Extracto del acta del subcomité de auto control
Agenda del Subcomité
Correos del servidor Fredy Rincón con e valor del COMPROMISO.
En agosto anexa como evidencia del cumplimiento:
Acta 23 julio-agosto
Informe gestión riesgo de corrupción
Valor del mes Agosto = Diligencia
Presentación valor del mes 
Correos del servidor Fredy Rincón con el valor del mes.
</t>
  </si>
  <si>
    <t>Realizar sensibilización sobre el código de integridad a los servidores de la Dirección Distrital de Calidad del Servicio.</t>
  </si>
  <si>
    <t>Mayo/06/2020:  
El 5 de mayo se remitió correo electrónico a todos los servidores de la Dirección Distrital de Calidad del Servicio, mediante el cual se socializó la cartilla de Gestión de Integridad.</t>
  </si>
  <si>
    <t>Incumplimiento total de compromisos en la cualificación a los servidores públicos con funciones de IVC en la programación, gestión y/o disponibilidad de los recursos necesarios para su desarrollo</t>
  </si>
  <si>
    <t xml:space="preserve">Estructurar y formalizar el control en el procedimiento "Gestión, seguimiento y coordinación del Sistema Unificado Distrital de Inspección, Vigilancia y Control", </t>
  </si>
  <si>
    <t>Mayo/06/2020:
Durante los meses de marzo y abril de 2020: En Subcomité de Autocontrol del 26 de marzo de 2020, se informa al equipo de la dependencia la acción que se tomará para formalizar el control identificado en el procedimiento PR-310 "Gestión, seguimiento y coordinación del Sistema Unificado Distrital de Inspección, Vigilancia y Control".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t>
  </si>
  <si>
    <t>Errores (fallas o deficiencias) en la gestión de la función archivística</t>
  </si>
  <si>
    <t>Realizar mensualmente,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 Equipo de Comisiones temáticas - todos los profesionales técnicos integrantes de la SSDA</t>
  </si>
  <si>
    <t>En los mese de julio y  agosto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con estas mesas se cierra a conformidad la acción preventiva, realizando los seguimientos con sus respectivas evidencias en el Sistema Integrado de Gestión de Calidad.</t>
  </si>
  <si>
    <t>Desvío de recursos físicos o económicos en el manejo de la documentación histórica en el Archivo de Bogotá con el fin de obtener cualquier dádiva o beneficio a nombre propio o de terceros</t>
  </si>
  <si>
    <t xml:space="preserve">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t>
  </si>
  <si>
    <t xml:space="preserve">Durante el periodo de este monitoreo no se realizaron visitas técnicas para verificar documentación, teniendo en cuenta la emergencia sanitaria por el Covid- 19. Por lo tanto no se efectuó ningún informe técnico 2215100-FT-480, ni Oficio de no aceptación del ingreso 2211600-FT-012. </t>
  </si>
  <si>
    <t>Decisiones ajustadas a intereses propios o de terceros con  la modificación y/o ocultamiento de datos para la emisión de conceptos técnicos e informes de la Subdirección del Sistema Distrital de Archivos a cambio de dadivas</t>
  </si>
  <si>
    <t xml:space="preserve">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t>
  </si>
  <si>
    <t>Se han revisado y, aprobado y radicado 21 Conceptos técnicos de vistos buenos de contratación.</t>
  </si>
  <si>
    <t>21 Conceptos técnicos de vistos buenos radicados del mes de mayo y junio  del 2020</t>
  </si>
  <si>
    <t xml:space="preserve">Realizar la planeación de las actividades realizadas por la Subdirección del Sistema Distrital de Archivos de acuerdo a los Procedimientos PR: 293, 294 y 257, con el fin de realizar el seguimiento pertinente a las actividades programadas por la SSDA. </t>
  </si>
  <si>
    <t>Se realizo la planeación de los  procedimientos PR: 293;294;Y 257 y se ha realizado el seguimiento a los planes de trabajo en el comité de autocontrol del mes de julio y agosto, por lo cual se cierra a conformidad la acción preventiva, realizando los seguimientos con sus respectivas evidencias en el Sistema Integrado de Gestión de Calidad.</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</si>
  <si>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t>
  </si>
  <si>
    <t>en el periodo comprendido entre el 1 de julio y el 31 de agosto no hubo consulta de unidades documentales por usuarios externos (Sala cerrada por emergencia COVID-19). Sin embargo en el presente periodo fueron solicitadas 1551 unidades documentales por las áreas técnicas para su procesamiento técnico.</t>
  </si>
  <si>
    <t>*Circulación interna de documentos históricos 2215100-FT-161.
*Cuadro consolidados de circulación interna de los documentos.</t>
  </si>
  <si>
    <t>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t>
  </si>
  <si>
    <t>Se han revisado, aprobado y radicado 8 conceptos de revisión y evaluación de Tablas de retención y valoración documental</t>
  </si>
  <si>
    <t>8  conceptos técnicos de revisión y evaluación de TRD y TVD</t>
  </si>
  <si>
    <t xml:space="preserve">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 </t>
  </si>
  <si>
    <t>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</si>
  <si>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</si>
  <si>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En el periodo comprendido de julio a agosto de la presente vigencia  fueron solicitadas 1551 unidades documentales por las áreas técnicas para su procesamiento técnico.</t>
  </si>
  <si>
    <t xml:space="preserve">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t>
  </si>
  <si>
    <t>Teniendo en cuenta la auditoria de calidad se realizaron acciones de mejora que fueron aprobadas finalizando el mes de agosto por el Director del proceso y los Subdirectores, por lo cual en el siguiente mes (septiembre) serán ingresadas al Sistema Integrado de Gestión de Calidad</t>
  </si>
  <si>
    <t>Informe de preparación y resultados de auditoria de calidad aprobado por el Director Distrital de Archivo de Bogotá</t>
  </si>
  <si>
    <t>Errores (fallas o deficiencias) en la gestión del patrimonio documental del Distrito</t>
  </si>
  <si>
    <t xml:space="preserve">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t>
  </si>
  <si>
    <t>Se realizó una jornada de sensibilización en el primer semestre de 2020 a cargo del área de conservación y dirigida a los funcionarios de la Subdirección Técnica sobre el Sistema Integrado de Conservación, se adjunta evidencia en el Sistema Integrado de Gestión Calidad por lo cual se cierra a conformidad.</t>
  </si>
  <si>
    <t>Teniendo en cuenta la auditoria de calidad se formularon acciones de mejora que fueron aprobadas finalizando el mes de agosto por el Director del proceso y los Subdirectores, por lo cual en el siguiente mes (septiembre) serán ingresadas al Sistema Integrado de Gestión de Calidad</t>
  </si>
  <si>
    <t>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t>
  </si>
  <si>
    <t>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sin embargo este procedimiento se iniciara a ejecutar en el mes de septiembre, mediante la modalidad virtual.</t>
  </si>
  <si>
    <t>mediante memorando 3-2020-9560 del 21 de abril del 2020</t>
  </si>
  <si>
    <t xml:space="preserve">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 </t>
  </si>
  <si>
    <t>Se realizo mesa de trabajo virtual (teams) con la OTIC sobre los requerimientos de la bolsa tecnológica para la efectiva gestión de los procedimientos de la Subdirección Técnica. Se adjunta evidencia en el Sistema Integrado de Gestión Calidad por lo cual se cierra a conformidad</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</si>
  <si>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</si>
  <si>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Teniendo en cuenta la emergencia sanitario por el COVID-19  no se realizaron ingresos en el Archivo Distrital de Bogotá en este periodo (julio y agosto), por lo tanto no se presentan evidencias de este control.</t>
  </si>
  <si>
    <t xml:space="preserve">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t>
  </si>
  <si>
    <t>Se creo carpeta en share point de la Subdirección Técnica, la cual se alimenta constantemente por los funcionarios de la Subdirección, a continuación se  envía link de ingreso ccontcualhttps://alcaldiabogota.sharepoint.com/sites/SubdireccionTecnica.
Por lo antes mencionado se cierra la acción a conformidad y se ingresan en el Sistema Integrado de Gestión de Calidad las evidencias pertinentes.</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</si>
  <si>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</si>
  <si>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en el periodo comprendido entre el 1 de julio y el 31 de agosto no hubo consulta de unidades documentales por usuarios externos (Sala cerrada por emergencia COVID-19). En el mes de julio y agosto fueron solicitadas 1551 unidades documentales por las áreas técnicas para su procesamiento, tales unidades no ha sido devueltas puesto que siguen en el procesamiento técnico.</t>
  </si>
  <si>
    <t xml:space="preserve">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t>
  </si>
  <si>
    <t>Se llevo a cabo el seguimiento en el subcomité de autocontrol de la Subdirección Técnica del Archivo de Bogotá en el cual se reporto el seguimiento de la gestión documental por parte del gestor de archivos de la dependencia, donde quede plasmado el estado y el trámite de la documentación. Se cierra la acción a conformidad, adjuntando las evidencias en el Sistema Integrado de Gestión de Calidad.</t>
  </si>
  <si>
    <t>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Bertha Duque</t>
  </si>
  <si>
    <t>Se realizo capacitación  en el primer semestre de 2020 a cargo de la líder de Ingresos documentales y dirigida a los funcionarios de la Subdirección Técnica sobre valoración, organización e investigación en archivos históricos, cerrando a conformidad la acción, se adjunta evidencias en el Sistema Integrado de Gestión de Calidad.</t>
  </si>
  <si>
    <t>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Comisiones técnicas, profesionales de la ST</t>
  </si>
  <si>
    <t xml:space="preserve">Se realizaron las retroalimentaciones a los equipos, sobre temas relacionados con la Gestión Documental y Archivos, fortaleciendo los conocimientos de los funcionarios que ejecutan las actividades en la Subdirección técnica. Se cierra a conformidad la acción adjuntando las evidencias en el Sistema Integrado de Gestión de Calidad. </t>
  </si>
  <si>
    <t>"Ajustar el procedimiento PR : 299 Seguimiento al cumplimiento de la normatividad archivística en las entidades del distrito capital, con el propósito de fortalecer los controles y las actividades establecidos. Angela Bayona y Alfredo / Cesar Russi</t>
  </si>
  <si>
    <t>Teniendo en cuenta que se ha recibido la auditoria de calidad y la auditoria de gestión se reprograma esta acción para que en la actualización del PR:299  Seguimiento al cumplimiento de la normatividad archivística en las entidades del distrito capital se refuercen los controles y se actualice teniendo en cuenta las observaciones de las auditorias anteriormente mencionadas</t>
  </si>
  <si>
    <t>Gestión de Seguridad y Salud en el Trabajo</t>
  </si>
  <si>
    <t>Omisión en el diagnóstico y actualización del marco normativo en materia de estándares mínimos del Sistema de Gestión de Seguridad y Salud en el Trabajo</t>
  </si>
  <si>
    <t>Aceptar</t>
  </si>
  <si>
    <t>Solicitar las modificaciones a los documentos correspondientes al procedimiento de Gestión de Seguridad y Salud en el Trabajo y realizar las respectivas actualizaciones normativas y procedimentales a las que haya lugar.</t>
  </si>
  <si>
    <t>Correctiva</t>
  </si>
  <si>
    <t xml:space="preserve">Se realizó el ingreso de las solicitudes número 142, 154 y 155 al aplicativo SIG cuyo fin correspondían a la modificación de los documentos que a continuación se relacionan, respectivamente: 
* 4232000-PO-050 Gestión de Seguridad y Salud en el Trabajo V02 
* 2211300–PR-166 Gestión de la Salud. 
* 4232000-PR-372 Gestión de Peligros, Riesgos y Amenazas. 
Las cuales fueron liberadas oportunamente por parte del Profesional Especializado Clara Bibiana Rodríguez Gonzáles de la Oficina Asesora de Planeación y así se pudo realizar las modificaciones en términos del marco normativo que contiene los estándares mínimos en materia se SST y por ende la ejecución de cada una de las etapas del flujo documental para lograr la debida actualización de los documentos en mención. </t>
  </si>
  <si>
    <t>No</t>
  </si>
  <si>
    <t>El impacto generado mediante la materialización de este riesgo se clasifica como insignificante desde la perspectiva operativa, sustentado en que la desactualización del marco normativo no afectó el normal desarrollo y/o de las actividades del procedimiento de Gestión de Seguridad y Salud en el Trabajo, ya que la operación que se realiza desde GSST está fundamentada en los mínimos establecidos en la Resolución 0312 de 2019 la cual derogo la Resolución 1111 de 2017.</t>
  </si>
  <si>
    <t>A pesar que el procedimiento de gestión de Seguridad y Salud en el Trabajo viene trabajando tomando como punto de partida los estándares mínimos de Seguridad y Salud en el Trabajo contenidos en la Resolución 312 de 2019, los documentos del procedimiento de Gestión de Seguridad y Salud en el Trabajo consignado en el marco normativo y demás apartes de los documentos incluidos en el SIG y que conforman el repositorio documental del procedimiento de GSST, la Resolución 111 de 2017 como referente de los estándares mínimos en materia de SST, y al momento de la auditoría interna esto fue un hallazgo que dio lugar a la NC número 12.</t>
  </si>
  <si>
    <t>Efectuar las modificaciones, en el aplicativo SIG, de los documentos correspondientes al procedimiento de Gestión de Seguridad y Salud en el Trabajo y realizar las respectivas actualizaciones normativas y procedimentales a las que haya lugar.</t>
  </si>
  <si>
    <t xml:space="preserve">Se realizaron cada una de las modificaciones relacionadas con el marco normativo de estándares mínimos en materia de SST y demás ajustes relacionados con aspectos del PHVA en términos de la Caracterización del procedimientos de GSST y demás elementos descritos en el aparte de control de cambios de los documentos objeto de modificación bajo la acción correctiva del procedimiento de Gestión de Seguridad y Salud en el Trabajo número 12, pasando por cada una de las etapas del flujo documental del SIG con el acompañamiento del Profesional Especializado Clara Bibiana Rodríguez González de la Oficina Asesora de Planeación hasta llegar a la publicación de estos documentos en el SIG y su respectiva difusión con la Dirección de la Dependencia de Gestión Estratégica del Talento Humano y procedimiento de Gestión de Seguridad y Salud en el Trabajo. </t>
  </si>
  <si>
    <t>Decisiones erróneas o no acertadas en la formulación del PIGA y su plan de acción</t>
  </si>
  <si>
    <t>AC#34 (Actividad 1):  Realizar un diagnóstico de cada uno de los procedimientos en cuanto a que actividades y tareas se deben realizar para su cumplimiento; así como los registros requeridos que dan cuenta de la gestión del mismo.</t>
  </si>
  <si>
    <t>Se cumplieron con eficacia las acciones formuladas, por lo tanto se cerró la acción en el SIG y se remitió memorando No. 3-2020-20652 a la OAP.</t>
  </si>
  <si>
    <t>Se requieren actualizar las fechas de cumplimiento de las acciones del riesgo conforme con la fecha de finalización y cierre en el aplicativo SIG.</t>
  </si>
  <si>
    <t>Desvío de recursos físicos o económicos en la administración de la caja menor</t>
  </si>
  <si>
    <t>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t>
  </si>
  <si>
    <t xml:space="preserve">Durante los meses de julio y agosto se recibieron tres solicitudes, dos cumplieron con los principios de imprevistos, urgentes, imprescindibles e inaplazables establecidos en la caja menor, así como con el rubro y fueron aprobadas para realizar las respectivas compras. 
La solicitud restante fue rechazada por no cumplir con los parámetros establecidos. 
</t>
  </si>
  <si>
    <t xml:space="preserve">
Se incluyen:
1. Dos correos con la autorización de compra por caja menor
2. Correo con el rechazo por no contar con el rubro  </t>
  </si>
  <si>
    <t>Errores (fallas o deficiencias) en la prestación de servicios de apoyo administrativo</t>
  </si>
  <si>
    <t>AP:# 39(ACT.2 ): Realizar la revisión y propuesta al procedimiento prestación de servicios administrativos  y demás documentos asociados.</t>
  </si>
  <si>
    <t>Se cumplieron con eficacia las acciones formuladas, por lo tanto se cerró la acción en el SIG y se remitió memorando No. 3-2020-17538 a la OAP.</t>
  </si>
  <si>
    <t>PR-140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t>
  </si>
  <si>
    <t xml:space="preserve">Durante los meses julio y agosto se realizó la legalización de 7 compras por caja menor, las cuales no requirieron cotizaciones teniendo en cuenta que el valor no superó el 60% del SMLV. 
Las facturas cumplieron con las especificaciones establecidas. </t>
  </si>
  <si>
    <t xml:space="preserve">Se incluyen:
Facturas revisadas, Libro de efectivo y vale provisional. </t>
  </si>
  <si>
    <t>AP:# 39(ACT.3):Realizar el trámite documental en el aplicativo SIG, hasta su divulgación</t>
  </si>
  <si>
    <t>Errores (fallas o deficiencias) en la legalización de adquisición de bienes y/o servicios</t>
  </si>
  <si>
    <t xml:space="preserve">PR-140 (PC #14) "Manejo de la Caja Menor":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t>
  </si>
  <si>
    <t>Durante los meses de julio y agosto se remitieron cinco solicitudes de reintegro de fondos de caja menor, los cuales no tuvieron observaciones por parte del Subdirector Financiero y el Delegado por el Ordenador del gasto.</t>
  </si>
  <si>
    <t>Se incluyen:
Memorandos: Solicitud reintegro de fondos de caja menor (3-2020-14416, 3-2020-16154, 3-2020-17437, 3-2020-18544, 3-2020-19091)</t>
  </si>
  <si>
    <t>AP:# 39(ACT.4):Realizar talleres sobre el uso de la herramienta y campaña para el mejoramiento en las solicitudes y gestión de los servicios administrativos</t>
  </si>
  <si>
    <t>PR-140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t>
  </si>
  <si>
    <t xml:space="preserve">El día 22 de julio la Oficina de Control Interno realizó arqueo a la caja menor. </t>
  </si>
  <si>
    <t>Se incluye:
FT- 320: Arqueo de caja menor del 22 de julio de 2020</t>
  </si>
  <si>
    <t>AC#34 (Actividad 1): Realizar un diagnóstico del procedimiento Manejo de caja menor en cuanto a que actividades y tareas se deben realizar para su cumplimiento; así como los registros requeridos que dan cuenta de la gestión del mismo.</t>
  </si>
  <si>
    <t>Errores (fallas o deficiencias) en el mantenimiento de las edificaciones, maquinaria y equipos de la entidad</t>
  </si>
  <si>
    <t>Se requieren actualizar las fechas de cumplimiento de las acciones del riesgo conforme con la fecha de finalización y cierre en el aplicativo SIG y actualizar el Plan de contingencia conforme con la actualización del riesgo.</t>
  </si>
  <si>
    <t>AP # 2: Como medida de autocontrol, realizar la verificación aleatoria de los movimientos realizados en la caja menor con sus respectivas evidencias.</t>
  </si>
  <si>
    <t xml:space="preserve">El 1 de julio de 2020 se realizó arqueo a la caja menor. </t>
  </si>
  <si>
    <t>AC #34 (actividad 1):  Realizar un diagnóstico de cada uno de los procedimientos en cuanto a que actividades y tareas se deben realizar para su cumplimiento; así como los registros requeridos que dan cuenta de la gestión del mismo</t>
  </si>
  <si>
    <t>Errores (fallas o deficiencias) en la gestión y trámite de comunicaciones oficiales</t>
  </si>
  <si>
    <t>Act 1: Realizar solicitud del informe de trazabilidad del envío de la comunicación.</t>
  </si>
  <si>
    <t>En su momento se anexaron evidencias de seguimientos realizados los días :  matriz remitida por correo electrónico el 30/03/2020,  reunión por Teams 1/04/2020, matriz remitida por correo electrónico el 6/04/2020 y reunión por Teams y matriz remitida por correo electrónico el 5/5/2020 
Se anexo comunicación 2-2020-2581 del 31/01/2020
Con memorandos 3-2020-11815, 3-2020-13573 y 3-2020-20364 se solicitó el cierre de la actividad por cumplimiento.</t>
  </si>
  <si>
    <t>Uso indebido de información privilegiada durante el manejo de los documentos que se tramitan en el área de Gestión Documental con el fin de obtener beneficios propios o de terceros</t>
  </si>
  <si>
    <t>El procedimiento Consulta y préstamo de documentos 2211600-PR-050 (Act.5) indica que responsable de archivo de gestión o de archivo central, autorizado(a) por el jefe de la dependencia, cada vez que se preste una carpeta o un expediente verifica los tiempos establecidos para la devolución de la carpeta o expediente . La(s) fuente(s) de información utilizadas es(son) registro de prestamos en el aplicativo y el Formato solicitud de documentos. En caso de evidenciar observaciones, desviaciones o diferencias, se solicita la devolución de la carpeta o expediente . Queda como evidencia Memorando 2211600-FT-011 de solicitud devolución de expedientes o aplicativo.</t>
  </si>
  <si>
    <t>En el periodo se gestionaron nueve (9)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 partir del día hábil siguiente a la superación de la Emergencia Sanitaria declarada por el Ministerio de Salud y Protección Social.
De acuerdo con lo anterior los expedientes prestados con los memorandos adjuntos se encuentran dentro del plazo de termino de devolución.</t>
  </si>
  <si>
    <t>3-2020-18876
3-2020-19613</t>
  </si>
  <si>
    <t>Act 2: Realizar el análisis del informe emitido por el contratista.</t>
  </si>
  <si>
    <t>En su momento se anexaron evidencias de seguimiento realizados los días :  matriz remitida por correo electrónico el 30/03/2020,  reunión por Teams 1/04/2020, matriz remitida por correo electrónico el 6/04/2020 y reunión por Teams y matriz remitida por correo electrónico el 5/5/2020 
Se recibió comunicación 1-2020-6440 del 25/02/2020
_x000D_
Con memorandos 3-2020-11815, 3-2020-13573 y 3-2020-20364 se solicitó el cierre de la actividad por cumplimiento.</t>
  </si>
  <si>
    <t>El procedimiento Gestión y trámite de transferencias documentales 4233100-PR-376 indica que Auxiliar administrativo , autorizado(a) por Subdirector(a)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t>
  </si>
  <si>
    <t>En el periodo se realizaron nueve transferencias documentales</t>
  </si>
  <si>
    <t>Anexo AC 2 Formatos únicos de inventarios FUID de transferencias realizadas</t>
  </si>
  <si>
    <t>Act 3 : Requerir al contratista la definición de un plan de mejoramiento para el control del estado de los envíos.</t>
  </si>
  <si>
    <t>En su momento se anexaron evidencias de seguimientos realizados los días :  matriz remitida por correo electrónico el 30/03/2020,  reunión por Teams 1/04/2020, matriz remitida por correo electrónico el 6/04/2020 y reunión por Teams y matriz remitida por correo electrónico el 5/5/2020 
Se anexo comunicación 2-2020-10791 del 27/04/2020
Con memorandos 3-2020-11815, 3-2020-13573 y 3-2020-20364 se solicitó el cierre de la actividad por cumplimiento.</t>
  </si>
  <si>
    <t>El procedimiento Gestión y trámite de transferencias documentales 4233100-PR-376 indica que Auxiliar administrativo y/o técnico operativo del archivo central, autorizado(a) por Subdirector(a)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t>
  </si>
  <si>
    <t>Anexo AC 3 Formatos únicos de inventarios FUID de transferencias realizadas</t>
  </si>
  <si>
    <t>Act 4: Realizar la revisión y fortalecimiento de las actividades de control del procedimiento PR-049.</t>
  </si>
  <si>
    <t>Se realizaron los ajustes al procedimiento, actualmente se encuentra en revisión 
_x000D_
Con memorandos 3-2020-11815, 3-2020-13573 y 3-2020-20364 se solicitó el cierre de la actividad por cumplimiento.</t>
  </si>
  <si>
    <t>Incluir en el procedimiento "Informar al comité de Gestión y Desempeño" el incumplimiento de los formatos establecidos en el Sistema Integrado de Gestión.</t>
  </si>
  <si>
    <t>Se incluyó  en el procedimiento "Informar al comité de Gestión y Desempeño" el incumplimiento de los formatos establecidos en el Sistema Integrado de Gestión.
Con memorandos 3-2020-13573 y 3-2020-15892 se solicito el cierre de la actividad por cumplimiento.</t>
  </si>
  <si>
    <t>Interrupciones en la gestión y trámite de comunicaciones oficiales</t>
  </si>
  <si>
    <t xml:space="preserve">
El plan de contingencia, se está revisando frente al manual de funciones 
Con memorandos 3-2020-13573 y 3-2020-15892 se solicito el cierre de la actividad por cumplimiento.</t>
  </si>
  <si>
    <t>Act 1: Elaborar un plan de contingencia en caso de no contar con el personal que opera el proceso e incluirlo en el procedimiento PR-049 "Gestión y trámite de comunicaciones oficiales".</t>
  </si>
  <si>
    <t>Se anexan evidencias de seguimiento realizados los días :  matriz remitida por correo electrónico el 30/03/2020,  reunión por Teams 1/04/2020, matriz remitida por correo electrónico el 6/04/2020 y reunión por Teams y matriz remitida por correo electrónico el 5/5/2020 
Con memorandos 3-2020-13573 y 3-2020-15892 se solicito el cierre de la actividad por cumplimiento.</t>
  </si>
  <si>
    <t>Act 2: Actualizar y socializar el procedimiento PR-049 "Gestión y trámite de comunicaciones oficiales".</t>
  </si>
  <si>
    <t>La socialización se realizó por Microsoft Teams (sesiones entre el 6 y 22 de abril)
Con memorando 3-2020-10836 se solicito el cierre de la actividad por cumplimiento.</t>
  </si>
  <si>
    <t>Omisión de las transferencias documentales</t>
  </si>
  <si>
    <t>Act 2: Socializar los cambios efectuados en el procedimiento al interior de la dependencia.</t>
  </si>
  <si>
    <t>Errores (fallas o deficiencias) en la gestión y trámite de actos administrativos</t>
  </si>
  <si>
    <t>Sensibilizar en el uso adecuado del módulo de Actos administrativos del Sistema de Gestión Documental.</t>
  </si>
  <si>
    <t>Se realizó sensibilización en reunión por Microsoft Teams del 02/04/2020. 
Con memorando 3-2020-10836 se solicito el cierre de la actividad por cumplimiento.</t>
  </si>
  <si>
    <t>Errores (fallas o deficiencias) en la recepción de documentos prestados</t>
  </si>
  <si>
    <t>Act 1: Actualizar el procedimiento 2211600-PR-050 incorporando las actividades relacionadas con las nuevas funcionalidades del sistema de información.
------------------------------
Act 2: Realizar la socialización de la actualización del procedimiento.</t>
  </si>
  <si>
    <t xml:space="preserve">
Propuesta actualización remitida por correo electrónico el 28/03/2020
ajustes a propuesta actualización remitida por correo electrónico el 28/03/2020
La socialización se realizó por Microsoft Teams (sesiones entre el 24 y 29 de abril
Con memorandos 3-2020-13574 y 3-2020-20367 se solicito el cierre de la actividad por cumplimiento.</t>
  </si>
  <si>
    <t>Errores (fallas o deficiencias) en la actualización o elaboración de instrumentos archivísticos</t>
  </si>
  <si>
    <t>Realizar las actividades establecidas en el procedimiento 2211600-PR-048. "Actualización de Tablas de Retención Documental - TRD.</t>
  </si>
  <si>
    <t xml:space="preserve">Se establecieron mesas de trabajo con las Dependencias de la Secretaría General, con fin de elaborar la nueva Tabla de Retención Documental _x000D_
Se han realizado 7 de las 8 actividades establecidas en el procedimiento 2211600-PR-048, se encuentra en curso la actividad ID 8 ( Elaborar, divulgar y difundir el Acto Administrativo para aplicación de las TRD), dicha actividad solo puede cumplirse una vez las TRD se encuentren convalidadas por el Consejo Distrital de Archivo de Bogotá D.C.. Las TDR fueron remitidas para convalidación el 31/12/2019 ( con No. 3-2019-41153), de conformidad con el Acuerdo 04 de 2019 de Archivo General de la Nación, la instancia convalidadora cuenta  hasta con 90 días para emitir concepto, es decir en este caso hasta el 18 de mayo de 2020._x000D_
_x000D_
Se solicitará ampliación de la acción (30/12/2020); por cuanto el 29 de abril con memorando 3-2020-9910 se recibieron observaciones sobre las TRD por parte del Consejo Distrital de Archivo.  Sobre estas observaciones se proyectara el plan de trabajo, para la respuesta que deberá darse a mas tardar el 12 de junio. Teniendo en cuenta los tiempos del Consejo Distrital de Archivo, se considera necesario ampliar esta acción hasta diciembre para contar con tiempo para el cumplimiento oportuno.
Se está tramitando la respuesta a las observaciones remitidas por el Consejo Distrital de Archivos mediante memorando 3-2020-16955	</t>
  </si>
  <si>
    <t>Errores (fallas o deficiencias) en la elaboración de certificados para información laboral con destino a bonos pensionales</t>
  </si>
  <si>
    <t>Act 1: Ajustar el procedimiento 2211600-PR-297, incorporando las acciones que se deben realizar por la entrada en producción de la plataforma CETIL
-----------------------------
Act 2: Socializar el procedimiento ajustado</t>
  </si>
  <si>
    <t xml:space="preserve">
Propuesta de ajuste al procedimiento en correos del 21/03/2002, 17/04/2020 y 04/05/2002
Con memorando 3-2020-13578 se solicito el cierre de la actividad por cumplimiento.</t>
  </si>
  <si>
    <t>Act 1: Adelantar cuatrimestralmente campaña de sensibilización de la ejecución de los actos administrativos - Tener en cuenta: publíquese, notifíquese, comuníquese y cúmplase - (Correo de desde Soy 10, imágenes de la campaña).</t>
  </si>
  <si>
    <t>Se anexa memorando remitido a las dependencias relacionada con las acciones de los actos administrativos._x000D_
Correo del 24/03/2020 Plan de contingencia actos administrativos_x000D_
Se solicitó el cierre de la acción con el memorando  3-2020-20034 ya que se realizaron la totalidad de las actividades</t>
  </si>
  <si>
    <t>Act 2: Identificación de documentos electrónicos generados por las Dependencias de la Entidad.</t>
  </si>
  <si>
    <t xml:space="preserve">Se realizó el plan de identificación de documentos electrónicos, componente del Sistema Integrado de conservación ._x000D_
_x000D_
Cuenta con 5 evidencias en el aplicativo SIG.
Se celebraron los contratos No. 982 para la elaboración del Modelo de requisitos para gestión de documentos electrónicos de archivo  y  No. 669 para identificación de los documentos electrónicos.
</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</si>
  <si>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</si>
  <si>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t>
  </si>
  <si>
    <t xml:space="preserve">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t>
  </si>
  <si>
    <t>Desvío de recursos físicos o económicos durante la liquidación de nómina con errores o fallas en la plataforma o sistema usado para la liquidación de nómina para el otorgamiento de beneficios salariales (prima técnica, antigüedad, vacaciones, etc.)</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</si>
  <si>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</si>
  <si>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El profesional reprograma el PAC en la herramienta de Gestión Contractual, de acuerdo al presupuesto asignado para el pago de nómina, autoliquidación y otros conceptos.</t>
  </si>
  <si>
    <t xml:space="preserve">El PAC no genera soporte ya que se hace por medio del sistema contractual, sin embargo su cargue es una actividad indispensable para el pago de la nómina ya que en este está contenido el plan presupuesta. </t>
  </si>
  <si>
    <t>2211300-PR-221 Actividad 1: Identificar Vacantes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t>
  </si>
  <si>
    <t>El profesional identifica quincenalmente la existencia de una vacante temporal o definitiva de las plantas de la Secretaría General de la Alcaldía Mayor de Bogotá, D.C.</t>
  </si>
  <si>
    <t>Queda soportado la base de Excel manual que contiene el control de la Planta de Personal (permanente, transitoria y temporal). No se adjunta en la carpeta drive de soportes dado que es información sensible para la dependencia.</t>
  </si>
  <si>
    <t>Expedir la certificación de cumplimiento de requisitos mínimos con base en la información contenida en los soportes (certificaciones académicas o laborales) aportados por el aspirante en su hoja de vida o historia laboral.</t>
  </si>
  <si>
    <t>Se expiden las certificaciones de cumplimiento formato 4232000-FT-810, conforme en lo diligenciado bajo el formato 2211300-FT.</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</si>
  <si>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</si>
  <si>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El profesional recibe mensualmente las novedades que afectan la liquidación de la nómina y las incluye en el sistema de personal y nómina - PERNO.</t>
  </si>
  <si>
    <t>Queda como soporte los informes y archivos planos generados por el sistema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</si>
  <si>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</si>
  <si>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El profesional recibe los documentos soporte de la hoja de vida de los aspirantes y diligencia la lista de chequeo formato 2211300-FT-874 con la información recibida.</t>
  </si>
  <si>
    <t>Queda en la historia laboral el soporte del formato 2211300-FT-874 en la historia laboral. No se adjunta en la carpeta drive de soportes dado que es información sensible para la dependencia.</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</si>
  <si>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</si>
  <si>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Como seguimiento se realiza la proyección y posterior expedición de la Resolución "Por la cual se reconocen y liquidan las horas extras", después de realiza la consolidación de horas extras autorizadas por la Subsecretaria Corporativa, se cruzan con las horas extras enviadas por los jefes bajo el debido formato establecido en el SIG (formato 2211300-FT-167).</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</si>
  <si>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</si>
  <si>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El profesional mensualmente liquida la nómina a través del sistema de personal y nómina - PERNO.</t>
  </si>
  <si>
    <t>Queda como soporte el reporte de liquidación de nómina que emite PERNO.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</si>
  <si>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</si>
  <si>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El profesional con base en los documentos recibidos de la hoja de vida o la historia laboral del aspirante al cargo, diligencia el formato 2211300-FT-809 "Evaluación perfil".</t>
  </si>
  <si>
    <t>Queda en la historia laboral el soporte del formato 2211300-FT-809 "Evaluación perfil. Se adjuntan las 10 evaluaciones de los cargos que tomaron posesión en el mes de julio y una evaluación de perfil de posesión efectuada en el mes de agosto.</t>
  </si>
  <si>
    <t>Proyectar para firma de la Subsecretaría Corporativa, la solicitud que se realiza a la Subdirección Financiera, para la expedición del Registro Presupuestal acompañado de los respectivos soportes firmados y aprobados por los responsables.</t>
  </si>
  <si>
    <t>Se elabora el memorando solicitando registro presupuestal por parte de la Subsecretaría Corporativa. Este memorando lo proyecta el profesional de la Dirección de Talento Humano, lo revisa la Directora de Talento Humano y lo aprueba la Subsecretaria Corporativa.</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</si>
  <si>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</si>
  <si>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El profesional mensualmente confronta los soportes físicos de las novedades con el informe de liquidación de nómina que emite el sistema de personal y nómina - PERNO.</t>
  </si>
  <si>
    <t>Queda como soporte los formatos usados para reportar las novedades de nómina. No se adjunta en la carpeta drive de soportes dado que es información sensible para la dependencia.</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</si>
  <si>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</si>
  <si>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 xml:space="preserve">El profesional con base en la información diligenciada en el formato 2211300-FT-809 y los documentos de la hoja de vida o en la historia laboral, proyecta la certificación de cumplimiento en el formato 2211300-FT-810. </t>
  </si>
  <si>
    <t>Queda en la historia laboral el soporte del formato 2211300-FT-810 Certificación de Cumplimiento. Se adjuntan las diez (10)  certificaciones de cumplimiento de los(as) Servidores(as) que tomaron posesión en el mes de julio y una certificaciones de cumplimiento de requisitos de un cargo cuya posesión se efectuó en el mes de agosto.</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</si>
  <si>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</si>
  <si>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t>
  </si>
  <si>
    <t>Queda como evidencia memorando con radicado3-2020-16032 para el mes de julio de 2020 y el 3-2020-18926 para el mes de agosto con sus respectivos anexos.</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</si>
  <si>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t>
  </si>
  <si>
    <t>El profesional gestiona las solicitudes de primas técnicas allegadas a la dirección de talento humano.</t>
  </si>
  <si>
    <t>Queda como soporte en la historia laboral el acto administrativo que concede la prima técnica. No se adjunta en la carpeta drive de soportes dado que es información sensible para la dependencia.</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</si>
  <si>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</si>
  <si>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El profesional mensualmente genera los archivos planos y una vez expedido el Registro Presupuestal, los carga en el Sistema de Operación de Gestión de Tesorería - OPGET.</t>
  </si>
  <si>
    <t>Queda como soporte el reporte en el Sistema de Operación de Gestión de Tesorería - OPGET. No se adjunta en la carpeta drive de soportes dado que es información sensible para la dependencia.</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</si>
  <si>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</si>
  <si>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No aplica, según plan anual de auditorías</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</si>
  <si>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</si>
  <si>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El profesional mensualmente genera en el sistema de personal y nómina - PERNO, el reporte de nómina definitivo para revisión final y firma de la Directora de Talento Humano.</t>
  </si>
  <si>
    <t>Queda como soporte el reporte definitivo de nómina. No se adjunta en la carpeta drive de soportes dado que es información sensible para la dependencia.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</si>
  <si>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</si>
  <si>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El equipo Auditor ejecuta la auditoria según plan establecido, dejando como resultado informe con hallazgos referentes al procedimiento Gestión Organizacional 2211300-PR-221</t>
  </si>
  <si>
    <t>Se adjunta Plan de Auditoria Interna y el respectivo informe con hallazgos emitidos por el equipo auditor asignado al proceso de Gestión Estratégica de Talento Humano.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</si>
  <si>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</si>
  <si>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El equipo Auditor ejecuta la auditoria según plan establecido, dejando como resultado informe con hallazgos referentes al procedimiento Gestión de Nómina 2211300-PR-177</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</si>
  <si>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</si>
  <si>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El comité de autocontrol correspondiente a la gestión de los meses de julio - agosto se realiza en el mes de septiembre.</t>
  </si>
  <si>
    <t>Subcomité de Autocontrol de la Dependencia de Gestión Estratégica del Talento Humano está programado para el jueves 10 de septiembre a las 2:30 P.M.</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</si>
  <si>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</si>
  <si>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Gestión Financiera</t>
  </si>
  <si>
    <t>Errores (fallas o deficiencias) al Gestionar los Certificados de Disponibilidad Presupuestal y de Registro Presupuestal</t>
  </si>
  <si>
    <t>AP#44 (Actividad 1) Incluir en el documento de CDP, el Vo. Bo. por parte del profesional que lo revisa, relacionado con la aplicación de los parámetros establecidos en el procedimiento de Gestión de certificados de disponibilidad presupuestal (CDP) 2211400 PR-332.</t>
  </si>
  <si>
    <t>Se actualizó el procedimiento.</t>
  </si>
  <si>
    <t>Se requiere actualizar las fechas de cumplimiento de las acciones conforme a la fecha de finalización reportada en el aplicativo SIG.</t>
  </si>
  <si>
    <t>Realización de cobros indebidos en la liquidación de cuentas de cobro, reconociendo un valor superior al mismo o la aplicación indebida de los descuentos a favor de un tercero, con el fin de obtener beneficios a que no hay lugar</t>
  </si>
  <si>
    <t>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t>
  </si>
  <si>
    <t xml:space="preserve">Durante los meses de julio-agosto se recibieron 9 y 10 solicitudes de RA para pago incluidas pago de sueldo, aportes y plantas transitorias, respectivamente. </t>
  </si>
  <si>
    <t>Se tiene evidencia correo electrónico de conformidad de la información para los meses de julio y agosto.</t>
  </si>
  <si>
    <t>Uso indebido de información privilegiada para el inadecuado registro de los hechos económicos, con el fin de obtener beneficios propios o de terceros</t>
  </si>
  <si>
    <t>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</si>
  <si>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Durante los meses de julio-agosto se recibieron el registro de los hechos económicos de la siguiente manera:
*Nómina. Se recibió para registro 6 nominas correspondientes al pago de sueldos y aportes parafiscales, de las cuales todas cumplieron con lo establecido en las normas contables. 
*Incapacidades: Se recibieron dos relaciones de las incapacidades de los meses de julio y agosto, de las cuales se solicitó ajuste de la información por estar incompleta.
*Operaciones de enlace. Se recibieron dos correos con la información remitida para los meses de julio y agosto, de las cuales se solicitó ajuste de la información.
*Almacén. Se recibieron dos informes por SIGA de Almacén para los meses de julio y agosto, de los cuales cumplieron con lo establecido en las normas contables
*Facturación. Se recibieron dos informes para los meses de julio y agosto, de los cuales se solicitó ajuste de la información.</t>
  </si>
  <si>
    <t>* Evidencia Nómina: Se adjunta seis correos electrónicos informando la conformidad de la información.
* Evidencia Incapacidades: Se adjunta dos correos electrónicos solicitando el ajuste de la información.
* Evidencia Operaciones de enlace: Se adjunta dos correos electrónicos solicitando el ajuste de la información.
* Evidencia Almacén: Se adjunta dos correos electrónicos informando la conformidad de la información.
* Evidencia Facturación: Se adjunta dos correos electrónicos solicitando el ajuste de la información.</t>
  </si>
  <si>
    <t>AP#44 (Actividad 2) Actualizar el procedimiento de Gestión de certificados de disponibilidad presupuestal (CDP) 2211400 PR-332, incluyendo el Vo. Bo al documento de CDP producto de la revisión por parte del profesional asignado.</t>
  </si>
  <si>
    <t>Se realizó la propuesta de ajustes al procedimiento de Gestión de CDP, en la cual se incluyen: * Actualizó el cargo de Auxiliar Administrativo por el Técnico Operativo * Se incluyó el VoBo en la actividad No. 6 - Validar, firmar, y enviar CDP</t>
  </si>
  <si>
    <t>Se requiere actualizar las fechas de finalización de las acciones, conforme a las establecidas en el aplicativo SIG.</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</si>
  <si>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t>
  </si>
  <si>
    <t>Durante los meses de julio-agosto se recibieron solicitudes para pago:
*Julio. Se recibieron 486 solicitudes para pago de las cuales, 2 se devolvieron a las dependencias solicitantes, por cuanto no cumplen con los requisitos establecidos para pago.
* Agosto. Se recibieron 583 solicitudes para pago de las cuales, 1 se devolvió a la dependencia solicitante, por cuanto no cumplen con los requisitos establecidos para pago.</t>
  </si>
  <si>
    <t>* Hoja de cálculo de liquidación para el mes de julio.
* Hoja de cálculo de liquidación para el mes de agosto.
* Muestreo liquidación aplicativo SIPRES
* Correo electrónico con solicitud de ajustes
* Memorando devolución cuentas</t>
  </si>
  <si>
    <t>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t>
  </si>
  <si>
    <t>Se realizó la verificación y análisis de la información contenida en LIMAY.</t>
  </si>
  <si>
    <t>Correos electrónicos remitidos con la conciliación indicando la conformidad de la información registrada</t>
  </si>
  <si>
    <t>AP#30 (Actividad 1) Actualizar el procedimiento 2211400-PR-333 Gestión de pagos incluyendo una actividad de control, asociada a la contabilización de ordenes de pago.</t>
  </si>
  <si>
    <t>No tiene seguimiento ya que su iniciación es el 15 de septiembre de 2020</t>
  </si>
  <si>
    <t>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</si>
  <si>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Para los meses de julio y agosto, se revisa y verifica que los estados financieros cumplan con los lineamientos de la Dirección Distrital de Contabilidad de la Secretaría de Hacienda.</t>
  </si>
  <si>
    <t>Evidencia Balance de prueba y formatos</t>
  </si>
  <si>
    <t>AP#30 (Actividad 2)  Implementar una estrategia para la divulgación del procedimiento 2211400-PR-333 Gestión de pagos.</t>
  </si>
  <si>
    <t>No tiene seguimiento ya que su iniciación es el 1 de diciembre de 2020</t>
  </si>
  <si>
    <t>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</si>
  <si>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Para los meses de julio y agosto, mensualmente verifica la coherencia y razonabilidad de las cifras, y revisa el comparativo de las cifras contra el mismo periodo del año inmediatamente anterior.</t>
  </si>
  <si>
    <t>Evidencia estados financieros firmados. Se remite el periodo de Julio dado que los estados financieros para el mes de Agosto están en proceso de elaboración.</t>
  </si>
  <si>
    <t>AP#30 (Actividad 1)  Actualizar el procedimiento 2211400-PR-333 Gestión de pagos incluyendo una actividad de control, asociada a la liquidación para verificar el consecutivo de la certificación de cumplimiento.</t>
  </si>
  <si>
    <t>AP#31 (Actividad 1) Actualizar el procedimiento de Gestión Contable 2211400-PR-025, incluyendo el visto al balance de prueba indicando la conformidad de la información analizada, para el periodo correspondiente.</t>
  </si>
  <si>
    <t>AP#31 (Actividad 1) Actualizar el procedimiento de Gestión Contable 2211400-PR-025, incluyendo el correo electrónico con visto bueno a los hechos económicos remitidos por las otras dependencias, manifestando su conformidad.</t>
  </si>
  <si>
    <t>Errores (fallas o deficiencias) en la preparación y ejercicio de la defensa judicial y extrajudicial</t>
  </si>
  <si>
    <t>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t>
  </si>
  <si>
    <t>Reunión realizada el día 10 de septiembre de 2020, en la cual se socializó las modificaciones al procedimiento de defensa judicial y se acordó que el día 22 de septiembre de 2020, la Oficina de Planeación informará las observaciones.</t>
  </si>
  <si>
    <t>Determinar controles detectivas</t>
  </si>
  <si>
    <t>Decisiones ajustadas a intereses propios o de terceros durante la preparación y el ejercicio de la defensa judicial y extrajudicial de la Secretaría General de la Alcaldía Mayor de Bogotá contrarios a los intereses de la entidad</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</si>
  <si>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</si>
  <si>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Requerir a los apoderados la evidencia de los memoriales con visto bueno de la Jefe de la OAJ</t>
  </si>
  <si>
    <t>Correos electrónicos</t>
  </si>
  <si>
    <t>Errores (fallas o deficiencias) en la elaboración o revisión de los actos administrativos que se suscriben en la Entidad</t>
  </si>
  <si>
    <t>El procedimiento 4203000-PR- 355 "Gestión Jurídica para la defensa de los intereses de la Secretaría General"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t>
  </si>
  <si>
    <t>Errores (fallas o deficiencias) en la emisión de conceptos, asesorías o análisis jurídico de viabilidad de proyectos de acuerdo o de Ley</t>
  </si>
  <si>
    <t>El procedimiento 4203000-PR- 355 "Gestión Jurídica para la defensa de los intereses de la Secretaría General"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t>
  </si>
  <si>
    <t>El procedimiento 4203000-PR- 355 "Gestión Jurídica para la defensa de los intereses de la Secretaría General"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t>
  </si>
  <si>
    <t>Incluir los controles que se determine como detectivos en las respectivas fichas de riesgo y efectuar la calificación de los mismos.</t>
  </si>
  <si>
    <t>El procedimiento 4203000-PR- 355 "Gestión Jurídica para la defensa de los intereses de la Secretaría General"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t>
  </si>
  <si>
    <t>El procedimiento 4203000-PR- 355 "Gestión Jurídica para la defensa de los intereses de la Secretaría General"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t>
  </si>
  <si>
    <t>El procedimiento 4203000-PR- 355 "Gestión Jurídica para la defensa de los intereses de la Secretaría General"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t>
  </si>
  <si>
    <t>El procedimiento 4203000-PR- 355 "Gestión Jurídica para la defensa de los intereses de la Secretaría General"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t>
  </si>
  <si>
    <t>Aprobar y remitir el mapa de riesgos ajustado con controles detectivos propios del proceso Gestión jurídica.</t>
  </si>
  <si>
    <t>Errores (fallas o deficiencias) en la administración y gestión de los recursos de infraestructura tecnológica</t>
  </si>
  <si>
    <t>AC#38(Actividad 1): Actualizar los procedimientos del procesos y sus registros.</t>
  </si>
  <si>
    <t xml:space="preserve">Se realiza la actualización del procedimiento PR-101 borrador. Se adjunta evidencia de la propuesta de procedimiento.
Se realiza la prorroga de la acción </t>
  </si>
  <si>
    <t>Se requiere la actualización de la fecha final en las acciones de acuerdo a la reprogramación</t>
  </si>
  <si>
    <t>Exceso de las facultades otorgadas durante la Administración y/o gestión de los recursos de la Infraestructura tecnológica de la Secretaria General</t>
  </si>
  <si>
    <t>(PR-185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t>
  </si>
  <si>
    <t>Se identifica solicitudes de usuario a la OTIC por medio de correo electrónico para registro en herramienta GLPIS.</t>
  </si>
  <si>
    <t>Solicitudes GPLI de solicitud de usuario</t>
  </si>
  <si>
    <t>(PR-272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t>
  </si>
  <si>
    <t>Diariamente hace un diagnóstico  y verifica los servicios tecnológicos de red a través del software de monitoreo o administración de los equipos, para garantizar la disponibilidad de la red de datos</t>
  </si>
  <si>
    <t>Informe de herramienta de monitoreo para el periodo</t>
  </si>
  <si>
    <t>(PR-273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t>
  </si>
  <si>
    <t>Se lleva un control de acceso a datacenter y centros de cableado</t>
  </si>
  <si>
    <t>Planilla de ingreso a Datacenter de supercades en JULIO Y AGOSTO</t>
  </si>
  <si>
    <t>(PR-271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t>
  </si>
  <si>
    <t>Diariamente el control de usuarios y la capacidad y disponibilidad de las bases de datos de la Secretaría General</t>
  </si>
  <si>
    <t>Informe de disponibilidad diaria de BD</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</si>
  <si>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t>
  </si>
  <si>
    <t xml:space="preserve">Cronograma de mantenimiento periódico </t>
  </si>
  <si>
    <t>Seguimiento a cronograma y cumplimiento de fechas establecidas con los informes de mantenimiento</t>
  </si>
  <si>
    <t>(PR-109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t>
  </si>
  <si>
    <t xml:space="preserve">Se anexa bitácora control de uso de backup’s la disponibilidad de cintas, tamaño, periodicidad, y proyección de crecimiento de la información, se proyecta la adquisición que se debe realizar.
</t>
  </si>
  <si>
    <t>Excel de control de cintas</t>
  </si>
  <si>
    <t>(PR-101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t>
  </si>
  <si>
    <t xml:space="preserve">Se realiza el control con la encuesta de satisfacción </t>
  </si>
  <si>
    <t xml:space="preserve">Encuesta de satisfacción del periodo en ejecución </t>
  </si>
  <si>
    <t>Internacionalización de Bogotá</t>
  </si>
  <si>
    <t>GESTIÓN DE PROCESOS Y CORRUPCIÓN</t>
  </si>
  <si>
    <t>Cuenta de Acciones definidas (Acciones_Materialización)</t>
  </si>
  <si>
    <t xml:space="preserve">Ajustar: Debilidades en la redacción de los procedimientos.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</si>
</sst>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s>
  <fills count="2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tted">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thin">
        <color indexed="64"/>
      </top>
      <bottom style="thin">
        <color indexed="64"/>
      </bottom>
      <diagonal/>
    </border>
    <border>
      <left style="dotted">
        <color auto="1"/>
      </left>
      <right style="dotted">
        <color indexed="64"/>
      </right>
      <top style="thin">
        <color auto="1"/>
      </top>
      <bottom/>
      <diagonal/>
    </border>
    <border>
      <left style="dotted">
        <color indexed="64"/>
      </left>
      <right style="dotted">
        <color indexed="64"/>
      </right>
      <top style="thin">
        <color indexed="64"/>
      </top>
      <bottom style="thin">
        <color indexed="64"/>
      </bottom>
      <diagonal/>
    </border>
  </borders>
  <cellStyleXfs count="1">
    <xf numFmtId="0" fontId="0" fillId="0" borderId="0"/>
  </cellStyleXfs>
  <cellXfs count="169">
    <xf numFmtId="0" fontId="0" fillId="0" borderId="0" xfId="0"/>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3" fillId="2" borderId="0" xfId="0" applyFont="1" applyFill="1" applyAlignment="1" applyProtection="1">
      <alignment vertical="center" wrapText="1"/>
      <protection hidden="1"/>
    </xf>
    <xf numFmtId="0" fontId="4" fillId="2" borderId="0" xfId="0" applyFont="1" applyFill="1" applyAlignment="1" applyProtection="1">
      <alignment horizontal="right" vertical="center"/>
      <protection hidden="1"/>
    </xf>
    <xf numFmtId="0" fontId="0" fillId="3" borderId="1" xfId="0"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wrapText="1"/>
      <protection hidden="1"/>
    </xf>
    <xf numFmtId="0" fontId="1" fillId="2" borderId="0"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7" fillId="15" borderId="10"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0" xfId="0" applyProtection="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justify" vertical="center"/>
      <protection hidden="1"/>
    </xf>
    <xf numFmtId="0" fontId="0" fillId="0" borderId="5" xfId="0" applyBorder="1" applyAlignment="1" applyProtection="1">
      <alignment horizontal="justify" vertical="center"/>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4"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12" xfId="0" applyNumberFormat="1" applyFont="1" applyBorder="1" applyAlignment="1">
      <alignment horizontal="center"/>
    </xf>
    <xf numFmtId="0" fontId="6" fillId="0" borderId="0" xfId="0" applyFont="1" applyAlignment="1">
      <alignment horizontal="left" wrapText="1"/>
    </xf>
    <xf numFmtId="0" fontId="6" fillId="6" borderId="15" xfId="0" applyFont="1" applyFill="1" applyBorder="1" applyAlignment="1">
      <alignment wrapText="1"/>
    </xf>
    <xf numFmtId="0" fontId="6" fillId="6" borderId="17" xfId="0" applyFont="1" applyFill="1" applyBorder="1" applyAlignment="1">
      <alignment wrapText="1"/>
    </xf>
    <xf numFmtId="0" fontId="6" fillId="14" borderId="18"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5" xfId="0" applyNumberFormat="1" applyFont="1" applyBorder="1" applyAlignment="1">
      <alignment horizontal="center"/>
    </xf>
    <xf numFmtId="0" fontId="6" fillId="0" borderId="7" xfId="0" applyNumberFormat="1" applyFont="1" applyBorder="1" applyAlignment="1">
      <alignment horizontal="center"/>
    </xf>
    <xf numFmtId="0" fontId="6" fillId="18" borderId="16" xfId="0" applyFont="1" applyFill="1" applyBorder="1"/>
    <xf numFmtId="0" fontId="6" fillId="3" borderId="16" xfId="0" applyFont="1" applyFill="1" applyBorder="1" applyAlignment="1">
      <alignment wrapText="1"/>
    </xf>
    <xf numFmtId="0" fontId="6" fillId="3" borderId="17" xfId="0" applyFont="1" applyFill="1" applyBorder="1" applyAlignment="1">
      <alignment wrapText="1"/>
    </xf>
    <xf numFmtId="0" fontId="6" fillId="0" borderId="0" xfId="0" applyFont="1" applyBorder="1" applyAlignment="1">
      <alignment horizontal="center"/>
    </xf>
    <xf numFmtId="0" fontId="6" fillId="13" borderId="19" xfId="0" applyFont="1" applyFill="1" applyBorder="1" applyAlignment="1">
      <alignment horizontal="center" vertical="center" wrapText="1"/>
    </xf>
    <xf numFmtId="0" fontId="6" fillId="0" borderId="17" xfId="0" applyNumberFormat="1" applyFont="1" applyBorder="1" applyAlignment="1">
      <alignment horizontal="center"/>
    </xf>
    <xf numFmtId="0" fontId="0" fillId="0" borderId="21" xfId="0" applyBorder="1"/>
    <xf numFmtId="0" fontId="6" fillId="0" borderId="21" xfId="0" applyFont="1" applyBorder="1"/>
    <xf numFmtId="0" fontId="6" fillId="0" borderId="20" xfId="0" applyFont="1" applyBorder="1"/>
    <xf numFmtId="0" fontId="6" fillId="11" borderId="19" xfId="0" applyFont="1" applyFill="1" applyBorder="1" applyAlignment="1">
      <alignment horizontal="center" vertical="center" wrapText="1"/>
    </xf>
    <xf numFmtId="0" fontId="6" fillId="0" borderId="16" xfId="0" pivotButton="1" applyFont="1" applyBorder="1"/>
    <xf numFmtId="0" fontId="6" fillId="7" borderId="0" xfId="0" applyFont="1" applyFill="1" applyBorder="1" applyAlignment="1">
      <alignment horizontal="center"/>
    </xf>
    <xf numFmtId="0" fontId="0" fillId="0" borderId="30"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31" xfId="0" applyBorder="1" applyAlignment="1" applyProtection="1">
      <alignment horizontal="justify" vertical="center" wrapText="1"/>
      <protection hidden="1"/>
    </xf>
    <xf numFmtId="0" fontId="0" fillId="0" borderId="3" xfId="0" applyBorder="1" applyAlignment="1" applyProtection="1">
      <alignment horizontal="center" vertical="center"/>
      <protection hidden="1"/>
    </xf>
    <xf numFmtId="0" fontId="6" fillId="0" borderId="15" xfId="0" applyNumberFormat="1" applyFont="1" applyBorder="1" applyAlignment="1">
      <alignment horizontal="center"/>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24" xfId="0" applyNumberFormat="1" applyFont="1" applyBorder="1" applyAlignment="1">
      <alignment horizontal="center"/>
    </xf>
    <xf numFmtId="0" fontId="6" fillId="6" borderId="1" xfId="0" applyFont="1" applyFill="1" applyBorder="1" applyAlignment="1">
      <alignment wrapText="1"/>
    </xf>
    <xf numFmtId="0" fontId="6" fillId="14" borderId="1" xfId="0" applyFont="1" applyFill="1" applyBorder="1" applyAlignment="1">
      <alignment wrapText="1"/>
    </xf>
    <xf numFmtId="0" fontId="6" fillId="0" borderId="26" xfId="0" applyFont="1" applyBorder="1" applyAlignment="1">
      <alignment horizontal="justify" wrapText="1"/>
    </xf>
    <xf numFmtId="0" fontId="6" fillId="0" borderId="32" xfId="0" applyFont="1" applyBorder="1" applyAlignment="1">
      <alignment horizontal="justify"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16" xfId="0" applyFont="1" applyBorder="1" applyAlignment="1">
      <alignment horizontal="center"/>
    </xf>
    <xf numFmtId="0" fontId="6" fillId="19" borderId="2" xfId="0" applyFont="1" applyFill="1" applyBorder="1" applyAlignment="1">
      <alignment wrapText="1"/>
    </xf>
    <xf numFmtId="0" fontId="6" fillId="19" borderId="3" xfId="0" applyFont="1" applyFill="1" applyBorder="1" applyAlignment="1">
      <alignment wrapText="1"/>
    </xf>
    <xf numFmtId="0" fontId="6" fillId="0" borderId="24" xfId="0" applyFont="1" applyBorder="1"/>
    <xf numFmtId="0" fontId="6" fillId="0" borderId="25" xfId="0" applyFont="1" applyBorder="1"/>
    <xf numFmtId="0" fontId="6" fillId="0" borderId="7" xfId="0" applyFont="1" applyBorder="1"/>
    <xf numFmtId="0" fontId="0" fillId="0" borderId="0" xfId="0" applyBorder="1"/>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35" xfId="0" applyNumberFormat="1" applyFont="1" applyBorder="1" applyAlignment="1">
      <alignment horizontal="center"/>
    </xf>
    <xf numFmtId="0" fontId="6" fillId="14" borderId="36" xfId="0" applyFont="1" applyFill="1" applyBorder="1" applyAlignment="1">
      <alignment wrapText="1"/>
    </xf>
    <xf numFmtId="0" fontId="6" fillId="0" borderId="37" xfId="0" applyFont="1" applyBorder="1" applyAlignment="1">
      <alignment horizontal="justify" wrapText="1"/>
    </xf>
    <xf numFmtId="0" fontId="6" fillId="0" borderId="38" xfId="0" applyFont="1" applyBorder="1" applyAlignment="1">
      <alignment horizontal="justify"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6" fillId="0" borderId="22" xfId="0" applyFont="1" applyBorder="1" applyAlignment="1">
      <alignment horizontal="justify" wrapText="1"/>
    </xf>
    <xf numFmtId="0" fontId="0" fillId="0" borderId="44" xfId="0" applyBorder="1" applyAlignment="1">
      <alignment horizontal="center" vertical="center" wrapText="1"/>
    </xf>
    <xf numFmtId="0" fontId="2" fillId="0" borderId="44" xfId="0" applyFont="1" applyBorder="1" applyAlignment="1">
      <alignment horizontal="center" vertical="center" wrapText="1"/>
    </xf>
    <xf numFmtId="0" fontId="11" fillId="10" borderId="13"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7" borderId="47" xfId="0" applyFont="1" applyFill="1" applyBorder="1" applyAlignment="1">
      <alignment horizontal="center"/>
    </xf>
    <xf numFmtId="0" fontId="6" fillId="6" borderId="49"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0" borderId="50" xfId="0" applyFont="1" applyBorder="1" applyAlignment="1">
      <alignment horizontal="justify" wrapText="1"/>
    </xf>
    <xf numFmtId="0" fontId="6" fillId="6" borderId="15" xfId="0" applyFont="1" applyFill="1" applyBorder="1" applyAlignment="1">
      <alignment horizontal="left" wrapText="1"/>
    </xf>
    <xf numFmtId="0" fontId="6" fillId="6" borderId="1" xfId="0" applyFont="1" applyFill="1" applyBorder="1" applyAlignment="1">
      <alignment horizontal="left" wrapText="1"/>
    </xf>
    <xf numFmtId="0" fontId="12" fillId="0" borderId="30"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31" xfId="0" applyNumberFormat="1" applyFont="1" applyBorder="1" applyAlignment="1" applyProtection="1">
      <alignment horizontal="center" vertical="center" wrapText="1"/>
      <protection hidden="1"/>
    </xf>
    <xf numFmtId="0" fontId="6" fillId="0" borderId="1" xfId="0" applyFont="1" applyBorder="1"/>
    <xf numFmtId="0" fontId="6" fillId="0" borderId="51" xfId="0" applyNumberFormat="1" applyFont="1" applyBorder="1" applyAlignment="1">
      <alignment horizontal="center"/>
    </xf>
    <xf numFmtId="0" fontId="6" fillId="0" borderId="52" xfId="0" applyNumberFormat="1" applyFont="1" applyBorder="1" applyAlignment="1">
      <alignment horizontal="center"/>
    </xf>
    <xf numFmtId="0" fontId="6" fillId="6" borderId="2" xfId="0" applyFont="1" applyFill="1" applyBorder="1" applyAlignment="1">
      <alignment wrapText="1"/>
    </xf>
    <xf numFmtId="0" fontId="6" fillId="6" borderId="3" xfId="0" applyFont="1" applyFill="1" applyBorder="1" applyAlignment="1">
      <alignment wrapText="1"/>
    </xf>
    <xf numFmtId="0" fontId="6" fillId="0" borderId="53" xfId="0" applyFont="1" applyBorder="1"/>
    <xf numFmtId="0" fontId="6" fillId="0" borderId="54" xfId="0" applyNumberFormat="1" applyFont="1" applyBorder="1" applyAlignment="1">
      <alignment horizontal="center"/>
    </xf>
    <xf numFmtId="0" fontId="6" fillId="0" borderId="55" xfId="0" applyFont="1" applyBorder="1"/>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8" fillId="5" borderId="27" xfId="0" applyFont="1" applyFill="1" applyBorder="1" applyAlignment="1" applyProtection="1">
      <alignment horizontal="center" vertical="center" wrapText="1"/>
      <protection hidden="1"/>
    </xf>
    <xf numFmtId="0" fontId="8" fillId="5"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9" xfId="0" applyFont="1" applyFill="1" applyBorder="1" applyAlignment="1" applyProtection="1">
      <alignment horizontal="center" vertical="center" wrapText="1"/>
      <protection hidden="1"/>
    </xf>
    <xf numFmtId="0" fontId="8" fillId="16" borderId="41" xfId="0" applyFont="1" applyFill="1" applyBorder="1" applyAlignment="1" applyProtection="1">
      <alignment horizontal="center" vertical="center"/>
      <protection hidden="1"/>
    </xf>
    <xf numFmtId="0" fontId="8" fillId="16" borderId="42" xfId="0" applyFont="1" applyFill="1" applyBorder="1" applyAlignment="1" applyProtection="1">
      <alignment horizontal="center" vertical="center"/>
      <protection hidden="1"/>
    </xf>
    <xf numFmtId="0" fontId="8" fillId="16" borderId="43" xfId="0" applyFont="1" applyFill="1" applyBorder="1" applyAlignment="1" applyProtection="1">
      <alignment horizontal="center" vertical="center"/>
      <protection hidden="1"/>
    </xf>
    <xf numFmtId="0" fontId="8" fillId="9" borderId="28" xfId="0" applyFont="1" applyFill="1" applyBorder="1" applyAlignment="1" applyProtection="1">
      <alignment horizontal="center" vertical="center"/>
      <protection hidden="1"/>
    </xf>
    <xf numFmtId="0" fontId="8" fillId="9" borderId="29" xfId="0" applyFont="1" applyFill="1" applyBorder="1" applyAlignment="1" applyProtection="1">
      <alignment horizontal="center" vertical="center"/>
      <protection hidden="1"/>
    </xf>
    <xf numFmtId="0" fontId="8" fillId="10" borderId="27" xfId="0" applyFont="1" applyFill="1" applyBorder="1" applyAlignment="1" applyProtection="1">
      <alignment horizontal="center" vertical="center" wrapText="1"/>
      <protection hidden="1"/>
    </xf>
    <xf numFmtId="0" fontId="8" fillId="10" borderId="28" xfId="0" applyFont="1" applyFill="1" applyBorder="1" applyAlignment="1" applyProtection="1">
      <alignment horizontal="center" vertical="center" wrapText="1"/>
      <protection hidden="1"/>
    </xf>
    <xf numFmtId="0" fontId="8" fillId="10" borderId="29"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8" borderId="28" xfId="0" applyFont="1" applyFill="1" applyBorder="1" applyAlignment="1" applyProtection="1">
      <alignment horizontal="center" vertical="center" wrapText="1"/>
      <protection hidden="1"/>
    </xf>
    <xf numFmtId="0" fontId="8" fillId="8" borderId="29"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protection hidden="1"/>
    </xf>
    <xf numFmtId="0" fontId="8" fillId="4" borderId="28" xfId="0" applyFont="1" applyFill="1" applyBorder="1" applyAlignment="1" applyProtection="1">
      <alignment horizontal="center" vertical="center"/>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17"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cellXfs>
  <cellStyles count="1">
    <cellStyle name="Normal" xfId="0" builtinId="0"/>
  </cellStyles>
  <dxfs count="274">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alignment horizontal="left"/>
    </dxf>
    <dxf>
      <border>
        <right style="dotted">
          <color indexed="64"/>
        </right>
      </border>
    </dxf>
    <dxf>
      <border>
        <right style="dotted">
          <color indexed="64"/>
        </right>
      </border>
    </dxf>
    <dxf>
      <border>
        <left style="dotted">
          <color indexed="64"/>
        </left>
      </border>
    </dxf>
    <dxf>
      <border>
        <left style="dotted">
          <color indexed="64"/>
        </left>
      </border>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alignment horizontal="left"/>
    </dxf>
    <dxf>
      <border>
        <bottom style="dotted">
          <color auto="1"/>
        </bottom>
      </border>
    </dxf>
    <dxf>
      <border>
        <left style="dotted">
          <color auto="1"/>
        </left>
        <right style="dotted">
          <color auto="1"/>
        </right>
        <vertical style="dotted">
          <color auto="1"/>
        </vertical>
      </border>
    </dxf>
    <dxf>
      <border>
        <left style="dotted">
          <color auto="1"/>
        </left>
        <right style="dotted">
          <color auto="1"/>
        </right>
        <vertical style="dotted">
          <color auto="1"/>
        </vertical>
      </bord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del Sistema Distrital de Servicio a la Ciudadanía</c:v>
                </c:pt>
                <c:pt idx="14">
                  <c:v>Gestión Documental Interna</c:v>
                </c:pt>
                <c:pt idx="15">
                  <c:v>Gestión Estratégica de Talento Humano</c:v>
                </c:pt>
                <c:pt idx="16">
                  <c:v>Gestión Financiera</c:v>
                </c:pt>
                <c:pt idx="17">
                  <c:v>Gestión Jurídica</c:v>
                </c:pt>
                <c:pt idx="18">
                  <c:v>Gestión, Administración y Soporte de infraestructura y Recursos tecnológicos</c:v>
                </c:pt>
              </c:strCache>
            </c:strRef>
          </c:cat>
          <c:val>
            <c:numRef>
              <c:f>Acciones_Tratamiento!$B$5:$B$24</c:f>
              <c:numCache>
                <c:formatCode>General</c:formatCode>
                <c:ptCount val="19"/>
                <c:pt idx="0">
                  <c:v>2</c:v>
                </c:pt>
                <c:pt idx="1">
                  <c:v>1</c:v>
                </c:pt>
                <c:pt idx="2">
                  <c:v>6</c:v>
                </c:pt>
                <c:pt idx="3">
                  <c:v>2</c:v>
                </c:pt>
                <c:pt idx="5">
                  <c:v>9</c:v>
                </c:pt>
                <c:pt idx="6">
                  <c:v>2</c:v>
                </c:pt>
                <c:pt idx="7">
                  <c:v>6</c:v>
                </c:pt>
                <c:pt idx="9">
                  <c:v>4</c:v>
                </c:pt>
                <c:pt idx="10">
                  <c:v>1</c:v>
                </c:pt>
                <c:pt idx="12">
                  <c:v>2</c:v>
                </c:pt>
                <c:pt idx="13">
                  <c:v>2</c:v>
                </c:pt>
                <c:pt idx="14">
                  <c:v>2</c:v>
                </c:pt>
                <c:pt idx="15">
                  <c:v>4</c:v>
                </c:pt>
                <c:pt idx="16">
                  <c:v>5</c:v>
                </c:pt>
                <c:pt idx="17">
                  <c:v>3</c:v>
                </c:pt>
                <c:pt idx="18">
                  <c:v>1</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solidFill>
              <a:srgbClr val="92D050"/>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del Sistema Distrital de Servicio a la Ciudadanía</c:v>
                </c:pt>
                <c:pt idx="14">
                  <c:v>Gestión Documental Interna</c:v>
                </c:pt>
                <c:pt idx="15">
                  <c:v>Gestión Estratégica de Talento Humano</c:v>
                </c:pt>
                <c:pt idx="16">
                  <c:v>Gestión Financiera</c:v>
                </c:pt>
                <c:pt idx="17">
                  <c:v>Gestión Jurídica</c:v>
                </c:pt>
                <c:pt idx="18">
                  <c:v>Gestión, Administración y Soporte de infraestructura y Recursos tecnológicos</c:v>
                </c:pt>
              </c:strCache>
            </c:strRef>
          </c:cat>
          <c:val>
            <c:numRef>
              <c:f>Acciones_Tratamiento!$C$5:$C$24</c:f>
              <c:numCache>
                <c:formatCode>General</c:formatCode>
                <c:ptCount val="19"/>
                <c:pt idx="2">
                  <c:v>9</c:v>
                </c:pt>
                <c:pt idx="4">
                  <c:v>5</c:v>
                </c:pt>
                <c:pt idx="5">
                  <c:v>6</c:v>
                </c:pt>
                <c:pt idx="6">
                  <c:v>5</c:v>
                </c:pt>
                <c:pt idx="8">
                  <c:v>1</c:v>
                </c:pt>
                <c:pt idx="9">
                  <c:v>6</c:v>
                </c:pt>
                <c:pt idx="11">
                  <c:v>2</c:v>
                </c:pt>
                <c:pt idx="12">
                  <c:v>5</c:v>
                </c:pt>
                <c:pt idx="13">
                  <c:v>2</c:v>
                </c:pt>
                <c:pt idx="14">
                  <c:v>13</c:v>
                </c:pt>
                <c:pt idx="16">
                  <c:v>2</c:v>
                </c:pt>
                <c:pt idx="17">
                  <c:v>9</c:v>
                </c:pt>
                <c:pt idx="18">
                  <c:v>1</c:v>
                </c:pt>
              </c:numCache>
            </c:numRef>
          </c:val>
          <c:extLst>
            <c:ext xmlns:c16="http://schemas.microsoft.com/office/drawing/2014/chart" uri="{C3380CC4-5D6E-409C-BE32-E72D297353CC}">
              <c16:uniqueId val="{00000001-8C35-418E-834F-09EAA9C2793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0344937378481087"/>
          <c:h val="8.1337728808086748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Acciones_Tratamiento!$A$37:$A$56</c:f>
              <c:strCache>
                <c:ptCount val="19"/>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del Sistema Distrital de Servicio a la Ciudadanía</c:v>
                </c:pt>
                <c:pt idx="14">
                  <c:v>Gestión Documental Interna</c:v>
                </c:pt>
                <c:pt idx="15">
                  <c:v>Gestión Estratégica de Talento Humano</c:v>
                </c:pt>
                <c:pt idx="16">
                  <c:v>Gestión Financiera</c:v>
                </c:pt>
                <c:pt idx="17">
                  <c:v>Gestión Jurídica</c:v>
                </c:pt>
                <c:pt idx="18">
                  <c:v>Gestión, Administración y Soporte de infraestructura y Recursos tecnológicos</c:v>
                </c:pt>
              </c:strCache>
            </c:strRef>
          </c:cat>
          <c:val>
            <c:numRef>
              <c:f>Acciones_Tratamiento!$B$37:$B$56</c:f>
              <c:numCache>
                <c:formatCode>General</c:formatCode>
                <c:ptCount val="19"/>
                <c:pt idx="1">
                  <c:v>1</c:v>
                </c:pt>
                <c:pt idx="2">
                  <c:v>15</c:v>
                </c:pt>
                <c:pt idx="5">
                  <c:v>13</c:v>
                </c:pt>
                <c:pt idx="7">
                  <c:v>2</c:v>
                </c:pt>
                <c:pt idx="8">
                  <c:v>1</c:v>
                </c:pt>
                <c:pt idx="9">
                  <c:v>1</c:v>
                </c:pt>
                <c:pt idx="10">
                  <c:v>1</c:v>
                </c:pt>
                <c:pt idx="12">
                  <c:v>1</c:v>
                </c:pt>
                <c:pt idx="13">
                  <c:v>4</c:v>
                </c:pt>
                <c:pt idx="14">
                  <c:v>2</c:v>
                </c:pt>
                <c:pt idx="16">
                  <c:v>5</c:v>
                </c:pt>
                <c:pt idx="17">
                  <c:v>12</c:v>
                </c:pt>
                <c:pt idx="18">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Acciones_Tratamiento!$A$37:$A$56</c:f>
              <c:strCache>
                <c:ptCount val="19"/>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del Sistema Distrital de Servicio a la Ciudadanía</c:v>
                </c:pt>
                <c:pt idx="14">
                  <c:v>Gestión Documental Interna</c:v>
                </c:pt>
                <c:pt idx="15">
                  <c:v>Gestión Estratégica de Talento Humano</c:v>
                </c:pt>
                <c:pt idx="16">
                  <c:v>Gestión Financiera</c:v>
                </c:pt>
                <c:pt idx="17">
                  <c:v>Gestión Jurídica</c:v>
                </c:pt>
                <c:pt idx="18">
                  <c:v>Gestión, Administración y Soporte de infraestructura y Recursos tecnológicos</c:v>
                </c:pt>
              </c:strCache>
            </c:strRef>
          </c:cat>
          <c:val>
            <c:numRef>
              <c:f>Acciones_Tratamiento!$C$37:$C$56</c:f>
              <c:numCache>
                <c:formatCode>General</c:formatCode>
                <c:ptCount val="19"/>
                <c:pt idx="0">
                  <c:v>1</c:v>
                </c:pt>
                <c:pt idx="3">
                  <c:v>2</c:v>
                </c:pt>
                <c:pt idx="4">
                  <c:v>4</c:v>
                </c:pt>
                <c:pt idx="5">
                  <c:v>2</c:v>
                </c:pt>
                <c:pt idx="6">
                  <c:v>7</c:v>
                </c:pt>
                <c:pt idx="7">
                  <c:v>4</c:v>
                </c:pt>
                <c:pt idx="9">
                  <c:v>8</c:v>
                </c:pt>
                <c:pt idx="11">
                  <c:v>2</c:v>
                </c:pt>
                <c:pt idx="12">
                  <c:v>6</c:v>
                </c:pt>
                <c:pt idx="14">
                  <c:v>13</c:v>
                </c:pt>
                <c:pt idx="15">
                  <c:v>4</c:v>
                </c:pt>
                <c:pt idx="16">
                  <c:v>1</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Acciones_Tratamiento!$A$37:$A$56</c:f>
              <c:strCache>
                <c:ptCount val="19"/>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Direccionamiento Estratégico</c:v>
                </c:pt>
                <c:pt idx="5">
                  <c:v>Elaboración de Impresos y Registro Distrital</c:v>
                </c:pt>
                <c:pt idx="6">
                  <c:v>Estrategia de Tecnologías de la Información y las Comunicaciones</c:v>
                </c:pt>
                <c:pt idx="7">
                  <c:v>Evaluación del Sistema de Control Interno</c:v>
                </c:pt>
                <c:pt idx="8">
                  <c:v>Fortalecimiento de la Administración y la Gestión Pública Distrital</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del Sistema Distrital de Servicio a la Ciudadanía</c:v>
                </c:pt>
                <c:pt idx="14">
                  <c:v>Gestión Documental Interna</c:v>
                </c:pt>
                <c:pt idx="15">
                  <c:v>Gestión Estratégica de Talento Humano</c:v>
                </c:pt>
                <c:pt idx="16">
                  <c:v>Gestión Financiera</c:v>
                </c:pt>
                <c:pt idx="17">
                  <c:v>Gestión Jurídica</c:v>
                </c:pt>
                <c:pt idx="18">
                  <c:v>Gestión, Administración y Soporte de infraestructura y Recursos tecnológicos</c:v>
                </c:pt>
              </c:strCache>
            </c:strRef>
          </c:cat>
          <c:val>
            <c:numRef>
              <c:f>Acciones_Tratamiento!$D$37:$D$56</c:f>
              <c:numCache>
                <c:formatCode>General</c:formatCode>
                <c:ptCount val="19"/>
                <c:pt idx="0">
                  <c:v>1</c:v>
                </c:pt>
                <c:pt idx="4">
                  <c:v>1</c:v>
                </c:pt>
                <c:pt idx="9">
                  <c:v>1</c:v>
                </c:pt>
                <c:pt idx="16">
                  <c:v>1</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Gestión de procesos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Materialización!$A$28:$A$29</c:f>
              <c:strCache>
                <c:ptCount val="1"/>
                <c:pt idx="0">
                  <c:v>Gestión de Seguridad y Salud en el Trabajo</c:v>
                </c:pt>
              </c:strCache>
            </c:strRef>
          </c:cat>
          <c:val>
            <c:numRef>
              <c:f>Materialización!$B$28:$B$29</c:f>
              <c:numCache>
                <c:formatCode>General</c:formatCode>
                <c:ptCount val="1"/>
                <c:pt idx="0">
                  <c:v>2</c:v>
                </c:pt>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Gestión de procesos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Materialización!$A$20:$A$21</c:f>
              <c:strCache>
                <c:ptCount val="1"/>
                <c:pt idx="0">
                  <c:v>Gestión de Seguridad y Salud en el Trabajo</c:v>
                </c:pt>
              </c:strCache>
            </c:strRef>
          </c:cat>
          <c:val>
            <c:numRef>
              <c:f>Materialización!$B$20:$B$21</c:f>
              <c:numCache>
                <c:formatCode>General</c:formatCode>
                <c:ptCount val="1"/>
                <c:pt idx="0">
                  <c:v>1</c:v>
                </c:pt>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Actualización!$A$5:$A$16</c:f>
              <c:strCache>
                <c:ptCount val="11"/>
                <c:pt idx="0">
                  <c:v>Asesoría Técnica y Proyectos en Materia TIC</c:v>
                </c:pt>
                <c:pt idx="1">
                  <c:v>Comunicación Pública</c:v>
                </c:pt>
                <c:pt idx="2">
                  <c:v>Contratación</c:v>
                </c:pt>
                <c:pt idx="3">
                  <c:v>Control Disciplinario</c:v>
                </c:pt>
                <c:pt idx="4">
                  <c:v>Elaboración de Impresos y Registro Distrital</c:v>
                </c:pt>
                <c:pt idx="5">
                  <c:v>Estrategia de Tecnologías de la Información y las Comunicaciones</c:v>
                </c:pt>
                <c:pt idx="6">
                  <c:v>Gestión de Recursos Físicos</c:v>
                </c:pt>
                <c:pt idx="7">
                  <c:v>Gestión de Servicios Administrativos</c:v>
                </c:pt>
                <c:pt idx="8">
                  <c:v>Gestión Financiera</c:v>
                </c:pt>
                <c:pt idx="9">
                  <c:v>Gestión Jurídica</c:v>
                </c:pt>
                <c:pt idx="10">
                  <c:v>Gestión, Administración y Soporte de infraestructura y Recursos tecnológicos</c:v>
                </c:pt>
              </c:strCache>
            </c:strRef>
          </c:cat>
          <c:val>
            <c:numRef>
              <c:f>Actualización!$B$5:$B$16</c:f>
              <c:numCache>
                <c:formatCode>General</c:formatCode>
                <c:ptCount val="11"/>
                <c:pt idx="0">
                  <c:v>1</c:v>
                </c:pt>
                <c:pt idx="1">
                  <c:v>1</c:v>
                </c:pt>
                <c:pt idx="2">
                  <c:v>1</c:v>
                </c:pt>
                <c:pt idx="3">
                  <c:v>2</c:v>
                </c:pt>
                <c:pt idx="4">
                  <c:v>1</c:v>
                </c:pt>
                <c:pt idx="7">
                  <c:v>1</c:v>
                </c:pt>
                <c:pt idx="8">
                  <c:v>2</c:v>
                </c:pt>
                <c:pt idx="9">
                  <c:v>1</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Actualización!$A$5:$A$16</c:f>
              <c:strCache>
                <c:ptCount val="11"/>
                <c:pt idx="0">
                  <c:v>Asesoría Técnica y Proyectos en Materia TIC</c:v>
                </c:pt>
                <c:pt idx="1">
                  <c:v>Comunicación Pública</c:v>
                </c:pt>
                <c:pt idx="2">
                  <c:v>Contratación</c:v>
                </c:pt>
                <c:pt idx="3">
                  <c:v>Control Disciplinario</c:v>
                </c:pt>
                <c:pt idx="4">
                  <c:v>Elaboración de Impresos y Registro Distrital</c:v>
                </c:pt>
                <c:pt idx="5">
                  <c:v>Estrategia de Tecnologías de la Información y las Comunicaciones</c:v>
                </c:pt>
                <c:pt idx="6">
                  <c:v>Gestión de Recursos Físicos</c:v>
                </c:pt>
                <c:pt idx="7">
                  <c:v>Gestión de Servicios Administrativos</c:v>
                </c:pt>
                <c:pt idx="8">
                  <c:v>Gestión Financiera</c:v>
                </c:pt>
                <c:pt idx="9">
                  <c:v>Gestión Jurídica</c:v>
                </c:pt>
                <c:pt idx="10">
                  <c:v>Gestión, Administración y Soporte de infraestructura y Recursos tecnológicos</c:v>
                </c:pt>
              </c:strCache>
            </c:strRef>
          </c:cat>
          <c:val>
            <c:numRef>
              <c:f>Actualización!$C$5:$C$16</c:f>
              <c:numCache>
                <c:formatCode>General</c:formatCode>
                <c:ptCount val="11"/>
                <c:pt idx="1">
                  <c:v>5</c:v>
                </c:pt>
                <c:pt idx="3">
                  <c:v>2</c:v>
                </c:pt>
                <c:pt idx="5">
                  <c:v>2</c:v>
                </c:pt>
                <c:pt idx="6">
                  <c:v>1</c:v>
                </c:pt>
                <c:pt idx="7">
                  <c:v>4</c:v>
                </c:pt>
                <c:pt idx="8">
                  <c:v>1</c:v>
                </c:pt>
                <c:pt idx="9">
                  <c:v>3</c:v>
                </c:pt>
                <c:pt idx="10">
                  <c:v>1</c:v>
                </c:pt>
              </c:numCache>
            </c:numRef>
          </c:val>
          <c:extLst>
            <c:ext xmlns:c16="http://schemas.microsoft.com/office/drawing/2014/chart" uri="{C3380CC4-5D6E-409C-BE32-E72D297353CC}">
              <c16:uniqueId val="{00000002-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090292840394996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[Reporte_institucional_monitoreo_riesgos_4_Bimestre_Corrupcion_2_Cuatrimestre_Gestion_2020.xlsx]Actualización!TablaDinámica11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Actualización!$A$41:$A$52</c:f>
              <c:strCache>
                <c:ptCount val="11"/>
                <c:pt idx="0">
                  <c:v>Asesoría Técnica y Proyectos en Materia TIC</c:v>
                </c:pt>
                <c:pt idx="1">
                  <c:v>Comunicación Pública</c:v>
                </c:pt>
                <c:pt idx="2">
                  <c:v>Contratación</c:v>
                </c:pt>
                <c:pt idx="3">
                  <c:v>Control Disciplinario</c:v>
                </c:pt>
                <c:pt idx="4">
                  <c:v>Elaboración de Impresos y Registro Distrital</c:v>
                </c:pt>
                <c:pt idx="5">
                  <c:v>Estrategia de Tecnologías de la Información y las Comunicaciones</c:v>
                </c:pt>
                <c:pt idx="6">
                  <c:v>Gestión de Recursos Físicos</c:v>
                </c:pt>
                <c:pt idx="7">
                  <c:v>Gestión de Servicios Administrativos</c:v>
                </c:pt>
                <c:pt idx="8">
                  <c:v>Gestión Financiera</c:v>
                </c:pt>
                <c:pt idx="9">
                  <c:v>Gestión Jurídica</c:v>
                </c:pt>
                <c:pt idx="10">
                  <c:v>Gestión, Administración y Soporte de infraestructura y Recursos tecnológicos</c:v>
                </c:pt>
              </c:strCache>
            </c:strRef>
          </c:cat>
          <c:val>
            <c:numRef>
              <c:f>Actualización!$B$41:$B$52</c:f>
              <c:numCache>
                <c:formatCode>General</c:formatCode>
                <c:ptCount val="11"/>
                <c:pt idx="0">
                  <c:v>1</c:v>
                </c:pt>
                <c:pt idx="1">
                  <c:v>1</c:v>
                </c:pt>
                <c:pt idx="2">
                  <c:v>1</c:v>
                </c:pt>
                <c:pt idx="3">
                  <c:v>2</c:v>
                </c:pt>
                <c:pt idx="4">
                  <c:v>1</c:v>
                </c:pt>
                <c:pt idx="7">
                  <c:v>1</c:v>
                </c:pt>
                <c:pt idx="8">
                  <c:v>2</c:v>
                </c:pt>
                <c:pt idx="9">
                  <c:v>1</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Actualización!$A$41:$A$52</c:f>
              <c:strCache>
                <c:ptCount val="11"/>
                <c:pt idx="0">
                  <c:v>Asesoría Técnica y Proyectos en Materia TIC</c:v>
                </c:pt>
                <c:pt idx="1">
                  <c:v>Comunicación Pública</c:v>
                </c:pt>
                <c:pt idx="2">
                  <c:v>Contratación</c:v>
                </c:pt>
                <c:pt idx="3">
                  <c:v>Control Disciplinario</c:v>
                </c:pt>
                <c:pt idx="4">
                  <c:v>Elaboración de Impresos y Registro Distrital</c:v>
                </c:pt>
                <c:pt idx="5">
                  <c:v>Estrategia de Tecnologías de la Información y las Comunicaciones</c:v>
                </c:pt>
                <c:pt idx="6">
                  <c:v>Gestión de Recursos Físicos</c:v>
                </c:pt>
                <c:pt idx="7">
                  <c:v>Gestión de Servicios Administrativos</c:v>
                </c:pt>
                <c:pt idx="8">
                  <c:v>Gestión Financiera</c:v>
                </c:pt>
                <c:pt idx="9">
                  <c:v>Gestión Jurídica</c:v>
                </c:pt>
                <c:pt idx="10">
                  <c:v>Gestión, Administración y Soporte de infraestructura y Recursos tecnológicos</c:v>
                </c:pt>
              </c:strCache>
            </c:strRef>
          </c:cat>
          <c:val>
            <c:numRef>
              <c:f>Actualización!$C$41:$C$52</c:f>
              <c:numCache>
                <c:formatCode>General</c:formatCode>
                <c:ptCount val="11"/>
                <c:pt idx="1">
                  <c:v>5</c:v>
                </c:pt>
                <c:pt idx="3">
                  <c:v>2</c:v>
                </c:pt>
                <c:pt idx="5">
                  <c:v>2</c:v>
                </c:pt>
                <c:pt idx="6">
                  <c:v>1</c:v>
                </c:pt>
                <c:pt idx="7">
                  <c:v>4</c:v>
                </c:pt>
                <c:pt idx="8">
                  <c:v>1</c:v>
                </c:pt>
                <c:pt idx="9">
                  <c:v>3</c:v>
                </c:pt>
                <c:pt idx="10">
                  <c:v>1</c:v>
                </c:pt>
              </c:numCache>
            </c:numRef>
          </c:val>
          <c:extLst>
            <c:ext xmlns:c16="http://schemas.microsoft.com/office/drawing/2014/chart" uri="{C3380CC4-5D6E-409C-BE32-E72D297353CC}">
              <c16:uniqueId val="{00000001-98E8-4703-BFC5-4BE266399436}"/>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234040</xdr:colOff>
      <xdr:row>24</xdr:row>
      <xdr:rowOff>155120</xdr:rowOff>
    </xdr:from>
    <xdr:to>
      <xdr:col>15</xdr:col>
      <xdr:colOff>753833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095.320060995371" createdVersion="6" refreshedVersion="6" minRefreshableVersion="3" recordCount="144" xr:uid="{00000000-000A-0000-FFFF-FFFFD9000000}">
  <cacheSource type="worksheet">
    <worksheetSource ref="A10:CS154" sheet="Consolidado"/>
  </cacheSource>
  <cacheFields count="97">
    <cacheField name="Proceso" numFmtId="0">
      <sharedItems count="21">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de Recursos Físicos"/>
        <s v="Gestión del Sistema Distrital de Servicio a la Ciudadanía"/>
        <s v="Gestión de la Función Archivística y del Patrimonio Documental del Distrito Capital"/>
        <s v="Gestión de Seguridad y Salud en el Trabajo"/>
        <s v="Gestión de Servicios Administrativos"/>
        <s v="Gestión Documental Interna"/>
        <s v="Gestión Estratégica de Talento Humano"/>
        <s v="Gestión Financiera"/>
        <s v="Gestión Jurídica"/>
        <s v="Gestión, Administración y Soporte de infraestructura y Recursos tecnológicos"/>
        <s v="Internacionalización de Bogotá"/>
      </sharedItems>
    </cacheField>
    <cacheField name="Vigencia" numFmtId="0">
      <sharedItems containsSemiMixedTypes="0" containsString="0" containsNumber="1" containsInteger="1" minValue="2020" maxValue="2020"/>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3">
        <s v="Corrupción"/>
        <s v="-"/>
        <s v="Gestión de procesos"/>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0" maxValue="49"/>
    </cacheField>
    <cacheField name="Tipo de acción (Tratamiento)" numFmtId="0">
      <sharedItems/>
    </cacheField>
    <cacheField name="Estado de la acción (Tratamiento)" numFmtId="0">
      <sharedItems count="4">
        <s v="Reprogramada"/>
        <s v="Cerrada"/>
        <s v="Abierta"/>
        <s v="-"/>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19-12-31T00:00:00" maxDate="2021-04-15T00:00:00"/>
    </cacheField>
    <cacheField name="Fuente de riesgo (Acciones_Materialización)" numFmtId="0">
      <sharedItems count="2">
        <s v="-"/>
        <s v="Gestión de procesos"/>
      </sharedItems>
    </cacheField>
    <cacheField name="Riesgos asociados (Acciones_Materialización)" numFmtId="0">
      <sharedItems/>
    </cacheField>
    <cacheField name="Opción de manejo del riesgo (Acciones_Materialización)" numFmtId="0">
      <sharedItems/>
    </cacheField>
    <cacheField name="Acciones definidas (Acciones_Materialización)" numFmtId="0">
      <sharedItems containsBlank="1"/>
    </cacheField>
    <cacheField name="Código de la acción (Aplicativo_SIG_Materialización)" numFmtId="0">
      <sharedItems containsMixedTypes="1" containsNumber="1" containsInteger="1" minValue="12" maxValue="12"/>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longText="1"/>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ontainsDate="1" containsMixedTypes="1" minDate="2020-08-14T00:00:00" maxDate="2020-08-18T00:00:00"/>
    </cacheField>
    <cacheField name="Fuente de riesgo (Efecto_Materialización)" numFmtId="0">
      <sharedItems count="2">
        <s v="-"/>
        <s v="Gestión de procesos"/>
      </sharedItems>
    </cacheField>
    <cacheField name="Riesgos asociados (Efecto_Materialización)" numFmtId="0">
      <sharedItems/>
    </cacheField>
    <cacheField name="Indicador(es) de la gestión del proceso" numFmtId="0">
      <sharedItems count="2">
        <s v="-"/>
        <s v="X" u="1"/>
      </sharedItems>
    </cacheField>
    <cacheField name="Auditoría interna" numFmtId="0">
      <sharedItems count="2">
        <s v="-"/>
        <s v="X"/>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4"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haredItems>
    </cacheField>
    <cacheField name="Número de veces que se presentó o detectó la materialización durante el ciclo de monitoreo" numFmtId="0">
      <sharedItems containsMixedTypes="1" containsNumber="1" containsInteger="1" minValue="1" maxValue="1"/>
    </cacheField>
    <cacheField name="Impacto que tuvo la materialización del riesgo según los elementos de gestión señalados, y las perspectivas de impacto (financiera, imagen, medidas de control interno y externo, operativa, información y cumplimiento)" numFmtId="0">
      <sharedItems longText="1"/>
    </cacheField>
    <cacheField name="Causas que originaron la materialización" numFmtId="0">
      <sharedItems longText="1"/>
    </cacheField>
    <cacheField name="Actividades de control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Corrupción"/>
        <s v="-"/>
        <s v="Gestión de procesos"/>
      </sharedItems>
    </cacheField>
    <cacheField name="Riesgos asociados (Actualización)" numFmtId="0">
      <sharedItems/>
    </cacheField>
    <cacheField name="Cambios más significativos" numFmtId="0">
      <sharedItems longText="1"/>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Vacías para borrar si=0" numFmtId="0">
      <sharedItems containsSemiMixedTypes="0" containsString="0" containsNumber="1" containsInteger="1" minValue="88" maxValue="89"/>
    </cacheField>
    <cacheField name="Para borrar si=1" numFmtId="0">
      <sharedItems containsSemiMixedTypes="0" containsString="0" containsNumber="1" containsInteger="1" minValue="0" maxValue="0"/>
    </cacheField>
    <cacheField name="Modificar la calificación de probabilidad" numFmtId="0">
      <sharedItems containsBlank="1" count="2">
        <m/>
        <s v="X"/>
      </sharedItems>
    </cacheField>
    <cacheField name="Actualizar el plan de contingencia" numFmtId="0">
      <sharedItems containsBlank="1" count="2">
        <m/>
        <s v="X"/>
      </sharedItems>
    </cacheField>
    <cacheField name="Ajustar la definición o calificación de las actividades de control" numFmtId="0">
      <sharedItems containsBlank="1" count="2">
        <s v="X"/>
        <m/>
      </sharedItems>
    </cacheField>
    <cacheField name="Modificar o definir las actividades de tratamiento" numFmtId="0">
      <sharedItems containsBlank="1" count="2">
        <s v="X"/>
        <m/>
      </sharedItems>
    </cacheField>
    <cacheField name="Ajustar la identificación" numFmtId="0">
      <sharedItems containsBlank="1" count="2">
        <s v="X"/>
        <m/>
      </sharedItems>
    </cacheField>
    <cacheField name="Actualizar la DOFA del proceso" numFmtId="0">
      <sharedItems containsBlank="1" count="2">
        <m/>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x v="0"/>
    <n v="2020"/>
    <s v="GESTIÓN DE PROCESOS Y CORRUPCIÓN"/>
    <s v="2 Cuatrimestre y 4 Bimestre"/>
    <s v="-"/>
    <s v="-"/>
    <s v="-"/>
    <s v="-"/>
    <x v="0"/>
    <s v="Decisiones ajustadas a intereses propios o de terceros en la aprobación de ejecución de Proyectos en materia de: Infraestructura,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0"/>
    <s v="En avance de la acción preventiva No 1, se socializa con funcionarios y contratistas el monitoreo de riesgos y se asignan las actividades correspondientes en el subcomité de Autocontrol a los encargados de realizar las acciones con el fin de dar cumplimiento a las mismas al 30 de junio de 2020."/>
    <s v="Sí"/>
    <d v="2020-11-30T00:00:00"/>
    <x v="0"/>
    <s v="-"/>
    <s v="-"/>
    <m/>
    <s v="-"/>
    <s v="-"/>
    <s v="-"/>
    <s v="-"/>
    <s v="-"/>
    <s v="-"/>
    <s v="-"/>
    <x v="0"/>
    <s v="-"/>
    <x v="0"/>
    <x v="0"/>
    <x v="0"/>
    <x v="0"/>
    <x v="0"/>
    <x v="0"/>
    <x v="0"/>
    <x v="0"/>
    <x v="0"/>
    <x v="0"/>
    <x v="0"/>
    <x v="0"/>
    <x v="0"/>
    <s v="-"/>
    <s v="-"/>
    <s v="-"/>
    <s v="-"/>
    <s v="-"/>
    <s v="-"/>
    <s v="-"/>
    <x v="0"/>
    <s v="Decisiones ajustadas a intereses propios o de terceros en la aprobación de ejecución de Proyectos en materia de: Infraestructura, Economía Digital, Gobierno y Ciudadano Digital para obtener dádivas o beneficios"/>
    <s v="Se requiere actualizar el mapa de riesgos para el siguiente ciclo de seguimiento a los riesgos de corrupción que está programado para noviembre de 2020"/>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3): indica que el Jefe de Oficina Alta Consejería Distrital de TIC, autorizado(a) por el manual de funciones, cada vez que se formule un proyecto revisa que la información registrada en el formato 4130000-FT-1017 &quot;Perfil del Proyecto&quot;,  este alineada con las funciones, el Plan Distrital de Desarrollo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
    <s v="PROYECTO No. 1 ESTRATEGIA DE APROPIACIÓN PARA POTENCIAR EL CONOCIMIENTO Y USO DE_x000a_TECNOLOGIAS_x000a_* Acta Identificación Necesidad_x000a_* Acta Aprobación Perfil Proyecto_x000a_* Perfil Proyecto apropiación._x000a__x000a_PROYECTO No. 2 PROYECTO DISEÑO Y CONSTRUCCIÓN DE LA POLÍTICA DE BOGOTÁ TERRITORIO INTELIGENTE_x000a_*Acta de Identificación de la Necesidad 1 PPBTI_x000a_*Acta 2 PPBTI_x000a_* 4130000-FT-1017_Perfil del Proyecto"/>
    <s v="PROYECTO No. 1 ESTRATEGIA DE APROPIACIÓN PARA POTENCIAR EL CONOCIMIENTO Y USO DE_x000a_TECNOLOGIAS_x000a_* Acta Identificación Necesidad_x000a_* Acta Aprobación Perfil Proyecto_x000a_* Perfil Proyecto apropiación._x000a__x000a_PROYECTO No. 2 PROYECTO DISEÑO Y CONSTRUCCIÓN DE LA POLÍTICA DE BOGOTÁ TERRITORIO INTELIGENTE_x000a_*Acta de Identificación de la Necesidad 1 PPBTI_x000a_*Acta 2 PPBTI_x000a_* 4130000-FT-1017_Perfil del Proyecto"/>
    <s v="-"/>
    <s v="-"/>
    <s v="-"/>
    <s v="-"/>
    <s v="-"/>
    <s v="-"/>
    <s v="-"/>
    <s v="-"/>
    <s v="-"/>
    <s v="-"/>
    <s v="-"/>
    <s v="-"/>
    <s v="-"/>
    <s v="-"/>
    <s v="-"/>
    <s v="-"/>
    <s v="-"/>
    <s v="-"/>
    <s v="-"/>
    <s v="-"/>
    <s v="-"/>
    <s v="-"/>
    <s v="-"/>
    <s v="-"/>
    <s v="-"/>
    <s v="-"/>
    <s v="-"/>
    <s v="-"/>
    <s v="-"/>
    <s v="-"/>
    <n v="88"/>
    <n v="0"/>
    <x v="0"/>
    <x v="0"/>
    <x v="0"/>
    <x v="0"/>
    <x v="0"/>
    <x v="0"/>
  </r>
  <r>
    <x v="0"/>
    <n v="2020"/>
    <s v="GESTIÓN DE PROCESOS Y CORRUPCIÓN"/>
    <s v="2 Cuatrimestre y 4 Bimestre"/>
    <s v="-"/>
    <s v="-"/>
    <s v="-"/>
    <s v="-"/>
    <x v="0"/>
    <s v="Decisiones ajustadas a intereses propios o de terceros en la aprobación de ejecución de Proyectos en materia de: Infraestructura, Economía Digital, Gobierno y Ciudadano Digital para obtener dádivas o beneficios"/>
    <s v="Reducir"/>
    <s v="Realizar sensibilización o talleres prácticos con el fin de que los integrantes del proceso aprendan y conozcan las posibles situaciones en que se puede presentar: amiguismo, clientelismo o conflicto de intereses en la aprobación y ejecución de los proyectos en materia TIC._x000a__x000a_(Actividad.# 2 Acción Preventiva #1)"/>
    <n v="1"/>
    <s v="Preventiva"/>
    <x v="1"/>
    <s v="Teniendo en cuenta la programación del cumplimiento de la actividad No.2 de la acción preventiva No.1, el día 30 de junio se realiza la respectiva sensibilización con los funcionarios y contratistas en el Subcomité de Autocontrol del mes, dando a conocer especialmente el riesgo de corrupción el cual consiste en amiguismo, clientelismo o conflicto de intereses en la aprobación y ejecución de los proyectos en materia TIC. Para lo que se deja constancia del acta de subcomité radicada en la oficina de control interno 3-2020-14093"/>
    <s v="Sí"/>
    <d v="2020-11-30T00:00:00"/>
    <x v="0"/>
    <s v="-"/>
    <s v="-"/>
    <m/>
    <s v="-"/>
    <s v="-"/>
    <s v="-"/>
    <s v="-"/>
    <s v="-"/>
    <s v="-"/>
    <s v="-"/>
    <x v="0"/>
    <s v="-"/>
    <x v="0"/>
    <x v="0"/>
    <x v="0"/>
    <x v="0"/>
    <x v="0"/>
    <x v="0"/>
    <x v="0"/>
    <x v="0"/>
    <x v="0"/>
    <x v="0"/>
    <x v="0"/>
    <x v="0"/>
    <x v="0"/>
    <s v="-"/>
    <s v="-"/>
    <s v="-"/>
    <s v="-"/>
    <s v="-"/>
    <s v="-"/>
    <s v="-"/>
    <x v="1"/>
    <s v="-"/>
    <s v="-"/>
    <s v="Corrupción"/>
    <s v="Decisiones ajustadas a intereses propios o de terceros en la aprobación de ejecución de Proyectos en materia de: Infraestructura, Economía Digital, Gobierno y Ciudadano Digital para obtener dádivas o beneficios"/>
    <s v="El procedimiento 1210200-PR-306 &quot;Asesoría Técnica o Formulación y Ejecución de Proyectos en el Distrito Capital&quot; PC # (5):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
    <s v="PROYECTO No. 1 ESTRATEGIA DE APROPIACIÓN PARA POTENCIAR EL CONOCIMIENTO Y USO DE_x000a_TECNOLOGIAS_x000a_* Documento Formulación Proyecto (Avance del documento aun no se ha llevado acabo la reunión ara aprobación)._x000a__x000a_PROYECTO No. 2 PROYECTO DISEÑO Y CONSTRUCCIÓN DE LA POLÍTICA DE _x000a_* Documento de Formulación Proyecto_x000a_* Acta 3 PPBTI "/>
    <s v="PROYECTO No. 1 ESTRATEGIA DE APROPIACIÓN PARA POTENCIAR EL CONOCIMIENTO Y USO DE_x000a_TECNOLOGIAS_x000a_* Documento Formulación Proyecto (Avance del documento aun no se ha llevado acabo la reunión para aprobación)._x000a__x000a_PROYECTO No. 2 PROYECTO DISEÑO Y CONSTRUCCIÓN DE LA POLÍTICA DE _x000a_* Documento de Formulación Proyecto_x000a_* Acta 3 PPBTI "/>
    <s v="-"/>
    <s v="-"/>
    <s v="-"/>
    <s v="-"/>
    <s v="-"/>
    <s v="-"/>
    <s v="-"/>
    <s v="-"/>
    <s v="-"/>
    <s v="-"/>
    <s v="-"/>
    <s v="-"/>
    <s v="-"/>
    <s v="-"/>
    <s v="-"/>
    <s v="-"/>
    <s v="-"/>
    <s v="-"/>
    <s v="-"/>
    <s v="-"/>
    <s v="-"/>
    <s v="-"/>
    <s v="-"/>
    <s v="-"/>
    <s v="-"/>
    <s v="-"/>
    <s v="-"/>
    <s v="-"/>
    <s v="-"/>
    <s v="-"/>
    <n v="88"/>
    <n v="0"/>
    <x v="0"/>
    <x v="0"/>
    <x v="1"/>
    <x v="1"/>
    <x v="1"/>
    <x v="0"/>
  </r>
  <r>
    <x v="1"/>
    <n v="2020"/>
    <s v="GESTIÓN DE PROCESOS Y CORRUPCIÓN"/>
    <s v="2 Cuatrimestre y 4 Bimestre"/>
    <s v="-"/>
    <s v="-"/>
    <s v="-"/>
    <s v="-"/>
    <x v="0"/>
    <s v="Decisiones ajustadas a intereses propios o de terceros durante el otorgamiento de ayudas dirigidas a la población víctima del conflicto armado para obtener beneficios no autorizados"/>
    <s v="Reducir"/>
    <s v="Socializar con el equipo profesional de CLAV y PAV los resultados de la Matriz de seguimiento AHI (mes)."/>
    <n v="41"/>
    <s v="Preventiva"/>
    <x v="2"/>
    <s v="Para los meses de junio y julio debido a la emergencia las socializaciones se dieron mediante correo electrónico a las coordinadoras de cada uno de los Centros de Atención, de igual manera se adjunta la matriz de revisión de ayudas de los cuatro meses donde se clasifica por CLAV, PAV y UM."/>
    <s v="Sí"/>
    <d v="2020-12-31T00:00:00"/>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JUL-AGO"/>
    <s v="-"/>
    <s v="-"/>
    <s v="-"/>
    <s v="-"/>
    <s v="-"/>
    <s v="-"/>
    <s v="-"/>
    <s v="-"/>
    <s v="-"/>
    <s v="-"/>
    <s v="-"/>
    <s v="-"/>
    <s v="-"/>
    <s v="-"/>
    <s v="-"/>
    <s v="-"/>
    <s v="-"/>
    <s v="-"/>
    <s v="-"/>
    <s v="-"/>
    <s v="-"/>
    <s v="-"/>
    <s v="-"/>
    <s v="-"/>
    <s v="-"/>
    <s v="-"/>
    <s v="-"/>
    <s v="-"/>
    <s v="-"/>
    <s v="-"/>
    <n v="88"/>
    <n v="0"/>
    <x v="0"/>
    <x v="0"/>
    <x v="1"/>
    <x v="1"/>
    <x v="1"/>
    <x v="0"/>
  </r>
  <r>
    <x v="1"/>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quot;Otorgar ayuda y atención humanitaria inmediata&quot; indica que el profesional especializado y/o universitario de la ACDVPR, autorizado(a) por el Jefe de Oficina Alta Consejería para los Derechos de las Víctimas, la Paz y la Reconciliación mediante el Manual de Funciones de la dependencia,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especializado y/o universitario de la ACDVPR solicita los motivos de incumplimiento de los puntos del control. Queda como evidencia Matriz de seguimiento AHI (mes) y correo electrónico. "/>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julio y agosto de 2020, periodo para el cual se efectuaron 163 otorgamientos, de los cuales se revisaron el 100% de los casos. (Archivo: Revisión AHI JUL - AGO)"/>
    <s v="Archivos: Correo_ SEGUIMIENTO CONTROL INTERNO AHI  JUL-AGOS_x000a_MATRIZ REVISION  JUL-AGO"/>
    <s v="-"/>
    <s v="-"/>
    <s v="-"/>
    <s v="-"/>
    <s v="-"/>
    <s v="-"/>
    <s v="-"/>
    <s v="-"/>
    <s v="-"/>
    <s v="-"/>
    <s v="-"/>
    <s v="-"/>
    <s v="-"/>
    <s v="-"/>
    <s v="-"/>
    <s v="-"/>
    <s v="-"/>
    <s v="-"/>
    <s v="-"/>
    <s v="-"/>
    <s v="-"/>
    <s v="-"/>
    <s v="-"/>
    <s v="-"/>
    <s v="-"/>
    <s v="-"/>
    <s v="-"/>
    <s v="-"/>
    <s v="-"/>
    <s v="-"/>
    <n v="88"/>
    <n v="0"/>
    <x v="0"/>
    <x v="0"/>
    <x v="1"/>
    <x v="1"/>
    <x v="1"/>
    <x v="0"/>
  </r>
  <r>
    <x v="1"/>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reporte de medidas aprobadas en el SIVIC."/>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JUL-AGO"/>
    <s v="-"/>
    <s v="-"/>
    <s v="-"/>
    <s v="-"/>
    <s v="-"/>
    <s v="-"/>
    <s v="-"/>
    <s v="-"/>
    <s v="-"/>
    <s v="-"/>
    <s v="-"/>
    <s v="-"/>
    <s v="-"/>
    <s v="-"/>
    <s v="-"/>
    <s v="-"/>
    <s v="-"/>
    <s v="-"/>
    <s v="-"/>
    <s v="-"/>
    <s v="-"/>
    <s v="-"/>
    <s v="-"/>
    <s v="-"/>
    <s v="-"/>
    <s v="-"/>
    <s v="-"/>
    <s v="-"/>
    <s v="-"/>
    <s v="-"/>
    <n v="88"/>
    <n v="0"/>
    <x v="0"/>
    <x v="0"/>
    <x v="1"/>
    <x v="1"/>
    <x v="1"/>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Corrupción"/>
    <s v="Se identificarán el(los) riego(s) en temas de corrupción según las orientaciones del líder del proceso de Comunicación Pública, atendiendo la metodología institucional y las categorías dispuestas."/>
    <s v="Observación descrita en el informe de auditoría interna de calidad 2019 al proceso de Comunicación Pública."/>
    <x v="0"/>
    <s v="-"/>
    <s v="Se identificarán el(los) riego(s) en temas de corrupción según las orientaciones del líder del proceso de Comunicación Pública, atendiendo la metodología institucional y las categorías dispuestas."/>
    <s v="-"/>
    <s v="-"/>
    <s v="-"/>
    <s v="-"/>
    <s v="-"/>
    <s v="-"/>
    <s v="-"/>
    <s v="-"/>
    <s v="-"/>
    <s v="-"/>
    <s v="-"/>
    <s v="-"/>
    <s v="-"/>
    <s v="-"/>
    <s v="-"/>
    <s v="-"/>
    <s v="-"/>
    <s v="-"/>
    <s v="-"/>
    <s v="-"/>
    <s v="-"/>
    <s v="-"/>
    <s v="-"/>
    <s v="-"/>
    <s v="-"/>
    <s v="-"/>
    <s v="-"/>
    <s v="-"/>
    <s v="-"/>
    <s v="-"/>
    <s v="-"/>
    <s v="-"/>
    <s v="-"/>
    <s v="-"/>
    <s v="-"/>
    <n v="88"/>
    <n v="0"/>
    <x v="1"/>
    <x v="1"/>
    <x v="0"/>
    <x v="0"/>
    <x v="0"/>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Gestión de procesos"/>
    <s v="Se establecerá(n) en el marco de la aplicación del procedimiento 4204000-PR-359 “Publicación de Información en los portales y micro sitios web de la Secretaría General."/>
    <s v="Oportunidad de mejora establecida según el informe de la auditoría interna de gestión, realizada por la Oficina de Control Interno al proceso de Comunicación pública  y proyecto de inversión, durante febrero y marzo de 2020."/>
    <x v="2"/>
    <s v="-"/>
    <s v="Se identificarán el(los) riego(s) en temas de gestión según las orientaciones del líder del proceso de Comunicación Pública, atendiendo el procedimiento 4204000-PR-359 “Publicación de Información en los portales y micro sitios web de la Secretaría General._x000a__x000a_Se indicará dentro de las actividades de control la fecha para conocer los delegados asignados por las diferentes áreas de la entidad encargados de llevar a cabo la publicación de información en los respectivos portales y micro sitios."/>
    <s v="-"/>
    <s v="-"/>
    <s v="-"/>
    <s v="-"/>
    <s v="-"/>
    <s v="-"/>
    <s v="-"/>
    <s v="-"/>
    <s v="-"/>
    <s v="-"/>
    <s v="-"/>
    <s v="-"/>
    <s v="-"/>
    <s v="-"/>
    <s v="-"/>
    <s v="-"/>
    <s v="-"/>
    <s v="-"/>
    <s v="-"/>
    <s v="-"/>
    <s v="-"/>
    <s v="-"/>
    <s v="-"/>
    <s v="-"/>
    <s v="-"/>
    <s v="-"/>
    <s v="-"/>
    <s v="-"/>
    <s v="-"/>
    <s v="-"/>
    <s v="-"/>
    <s v="-"/>
    <s v="-"/>
    <s v="-"/>
    <s v="-"/>
    <n v="88"/>
    <n v="0"/>
    <x v="1"/>
    <x v="1"/>
    <x v="0"/>
    <x v="0"/>
    <x v="0"/>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Incumplimiento parcial de compromisos para la divulgación de campañas e información relacionada con la gestión de la administración distrital, mediante relaciones estratégicas comunicacionales"/>
    <s v="Se actualizará la ficha del riesgo una vez se gestione la solicitud No 253 de 2020 donde se solicita la eliminación del procedimiento Relaciones Estratégicas Comunicacionales, de donde hace parte este riesgo, toda vez que se incluyó como actividad del procedimiento Comunicación hacia la Ciudadanía."/>
    <s v="-"/>
    <s v="-"/>
    <s v="-"/>
    <s v="-"/>
    <s v="-"/>
    <s v="-"/>
    <s v="-"/>
    <s v="-"/>
    <s v="-"/>
    <s v="-"/>
    <s v="-"/>
    <s v="-"/>
    <s v="-"/>
    <s v="-"/>
    <s v="-"/>
    <s v="-"/>
    <s v="-"/>
    <s v="-"/>
    <s v="-"/>
    <s v="-"/>
    <s v="-"/>
    <s v="-"/>
    <s v="-"/>
    <s v="-"/>
    <s v="-"/>
    <s v="-"/>
    <s v="-"/>
    <s v="-"/>
    <s v="-"/>
    <s v="-"/>
    <s v="-"/>
    <s v="-"/>
    <s v="-"/>
    <s v="-"/>
    <s v="-"/>
    <n v="88"/>
    <n v="0"/>
    <x v="0"/>
    <x v="0"/>
    <x v="0"/>
    <x v="1"/>
    <x v="0"/>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Decisiones erróneas o no acertadas en la información divulgada a la ciudadanía a través de plataformas digitales"/>
    <s v="Se incluirá(n) actividad(es) de control detectiva(s) frente al riesgo, propias del proceso de Comunicación Pública."/>
    <s v="-"/>
    <s v="-"/>
    <s v="-"/>
    <s v="-"/>
    <s v="-"/>
    <s v="-"/>
    <s v="-"/>
    <s v="-"/>
    <s v="-"/>
    <s v="-"/>
    <s v="-"/>
    <s v="-"/>
    <s v="-"/>
    <s v="-"/>
    <s v="-"/>
    <s v="-"/>
    <s v="-"/>
    <s v="-"/>
    <s v="-"/>
    <s v="-"/>
    <s v="-"/>
    <s v="-"/>
    <s v="-"/>
    <s v="-"/>
    <s v="-"/>
    <s v="-"/>
    <s v="-"/>
    <s v="-"/>
    <s v="-"/>
    <s v="-"/>
    <s v="-"/>
    <s v="-"/>
    <s v="-"/>
    <s v="-"/>
    <s v="-"/>
    <n v="88"/>
    <n v="0"/>
    <x v="0"/>
    <x v="0"/>
    <x v="0"/>
    <x v="1"/>
    <x v="1"/>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Errores (fallas o deficiencias) al momento de elaborar la campaña o pieza comunicacional solicitada"/>
    <s v="Se incluirá(n) actividad(es) de control detectiva(s) frente al riesgo, propias del proceso de Comunicación Pública."/>
    <s v="-"/>
    <s v="-"/>
    <s v="-"/>
    <s v="-"/>
    <s v="-"/>
    <s v="-"/>
    <s v="-"/>
    <s v="-"/>
    <s v="-"/>
    <s v="-"/>
    <s v="-"/>
    <s v="-"/>
    <s v="-"/>
    <s v="-"/>
    <s v="-"/>
    <s v="-"/>
    <s v="-"/>
    <s v="-"/>
    <s v="-"/>
    <s v="-"/>
    <s v="-"/>
    <s v="-"/>
    <s v="-"/>
    <s v="-"/>
    <s v="-"/>
    <s v="-"/>
    <s v="-"/>
    <s v="-"/>
    <s v="-"/>
    <s v="-"/>
    <s v="-"/>
    <s v="-"/>
    <s v="-"/>
    <s v="-"/>
    <s v="-"/>
    <n v="88"/>
    <n v="0"/>
    <x v="0"/>
    <x v="0"/>
    <x v="0"/>
    <x v="1"/>
    <x v="1"/>
    <x v="0"/>
  </r>
  <r>
    <x v="2"/>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Omisión en la formulación del plan de comunicaciones para la divulgación de campañas y piezas comunicacionales"/>
    <s v="Se incluirá(n) actividad(es) de control detectiva(s) frente al riesgo, propias del proceso de Comunicación Pública."/>
    <s v="-"/>
    <s v="-"/>
    <s v="-"/>
    <s v="-"/>
    <s v="-"/>
    <s v="-"/>
    <s v="-"/>
    <s v="-"/>
    <s v="-"/>
    <s v="-"/>
    <s v="-"/>
    <s v="-"/>
    <s v="-"/>
    <s v="-"/>
    <s v="-"/>
    <s v="-"/>
    <s v="-"/>
    <s v="-"/>
    <s v="-"/>
    <s v="-"/>
    <s v="-"/>
    <s v="-"/>
    <s v="-"/>
    <s v="-"/>
    <s v="-"/>
    <s v="-"/>
    <s v="-"/>
    <s v="-"/>
    <s v="-"/>
    <s v="-"/>
    <s v="-"/>
    <s v="-"/>
    <s v="-"/>
    <s v="-"/>
    <s v="-"/>
    <n v="88"/>
    <n v="0"/>
    <x v="0"/>
    <x v="0"/>
    <x v="0"/>
    <x v="1"/>
    <x v="1"/>
    <x v="0"/>
  </r>
  <r>
    <x v="3"/>
    <n v="2020"/>
    <s v="GESTIÓN DE PROCESOS Y CORRUPCIÓN"/>
    <s v="2 Cuatrimestre y 4 Bimestre"/>
    <s v="-"/>
    <s v="-"/>
    <s v="-"/>
    <s v="-"/>
    <x v="2"/>
    <s v="Errores (fallas o deficiencias) en la estructuración de los documentos y estudios  previos para la contratación de bienes, servicios u obras para la Entidad"/>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2"/>
    <s v="Se han adelantado un total de 24 Comités de Contratación entre los meses de Mayo a Agosto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09-30T00:00:00"/>
    <x v="0"/>
    <s v="-"/>
    <s v="-"/>
    <m/>
    <s v="-"/>
    <s v="-"/>
    <s v="-"/>
    <s v="-"/>
    <s v="-"/>
    <s v="-"/>
    <s v="-"/>
    <x v="0"/>
    <s v="-"/>
    <x v="0"/>
    <x v="0"/>
    <x v="0"/>
    <x v="0"/>
    <x v="0"/>
    <x v="0"/>
    <x v="0"/>
    <x v="0"/>
    <x v="0"/>
    <x v="0"/>
    <x v="0"/>
    <x v="0"/>
    <x v="0"/>
    <s v="-"/>
    <s v="-"/>
    <s v="-"/>
    <s v="-"/>
    <s v="-"/>
    <s v="-"/>
    <s v="-"/>
    <x v="0"/>
    <s v="Decisiones ajustadas a intereses propios o de terceros durante la etapa precontractual para el desarrollo de un proceso de selección pública de oferentes con el fin de celebrar un contrato"/>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así como Hoja de verificación y control de documentos para procesos de selección de oferentes 4231000-FT-959."/>
    <s v="JULIO: Durante el mes de julio de 2020 se observa una gestión de un total de 6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Se observa  un incremento en la contratación directa (439) teniendo en cuenta que las dependencias atendieron el plan de contingencia de gestión contractual para la suscripción de nuevos contratos en el marco del nuevo plan de Desarrollo.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_x000a__x000a_De igual forma se observa con respecto al índice de ajustes, que la Dirección de Contratación viene cumpliendo con el límite establecido y ha gestionado los procesos de manera oportuna y eficaz. ,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_x000a__x000a_AGOSTO:  Durante el mes de agosto de 2020 se observa una gestión de un total de 4 procesos de contratación en otras modalidades de selección pública de oferentes gestionados oportunamente, lo anterior teniendo en cuenta la programación de las dependencias en la ejecución del plan anual de adquisiciones y las necesidades de contratación por parte de los proyectos de inversión, así como de los rubros de funcionamiento de la Entidad. Se observa  un decrecimiento en la contratación directa (154) teniendo en cuenta que las dependencias atendieron el plan de contingencia de gestión contractual para la suscripción de nuevos contratos en el marco del nuevo plan de Desarrollo en el mes de julio de 2020. En tal sentido se gestionaron procesos de selección pública de oferentes de acuerdo a la programación de las dependencias y se hizo el acompañamiento pertinente. Así mismo, se atendieron las solicitudes de contratación directa y se realizaron observaciones de conformidad con los procedimientos internos._x000a__x000a_De igual forma se observa con respecto al índice de ajustes, que la Dirección de Contratación viene cumpliendo con el límite establecido y ha gestionado los procesos de manera oportuna y eficaz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JULIO : Durante el mes de julio  se suscribieron un total de 366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_x000a__x000a_AGOSTO : Durante el mes de agosto  se suscribieron un total de 233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 7 se evidencian los informes del contratista y/o supervisor. Así mismo en las modificaciones."/>
    <s v="-"/>
    <s v="-"/>
    <s v="-"/>
    <s v="-"/>
    <s v="-"/>
    <s v="-"/>
    <s v="-"/>
    <s v="-"/>
    <s v="-"/>
    <s v="-"/>
    <s v="-"/>
    <s v="-"/>
    <s v="-"/>
    <s v="-"/>
    <s v="-"/>
    <s v="-"/>
    <s v="-"/>
    <s v="-"/>
    <s v="-"/>
    <s v="-"/>
    <s v="-"/>
    <s v="-"/>
    <s v="-"/>
    <s v="-"/>
    <s v="-"/>
    <n v="88"/>
    <n v="0"/>
    <x v="0"/>
    <x v="0"/>
    <x v="0"/>
    <x v="1"/>
    <x v="1"/>
    <x v="0"/>
  </r>
  <r>
    <x v="3"/>
    <n v="2020"/>
    <s v="GESTIÓN DE PROCESOS Y CORRUPCIÓN"/>
    <s v="2 Cuatrimestre y 4 Bimestre"/>
    <s v="-"/>
    <s v="-"/>
    <s v="-"/>
    <s v="-"/>
    <x v="2"/>
    <s v="Errores (fallas o deficiencias) en la estructuración de los documentos y estudios  previos para la contratación de bienes, servicios u obras para la Entidad"/>
    <s v="Reducir"/>
    <s v="Adelantar el flujo documental en el Sistema Integrado de Gestión a fin se realicen las revisiones y aprobaciones de los procedimientos modificados"/>
    <n v="5"/>
    <s v="De mejora"/>
    <x v="2"/>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parcialmente indican que el Comité de Contratación, autorizado(a) por la(el) Secretaria(o)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JULIO Se llevaron a cabo 8 Comités de Contratación, de los cuales 2 corresponden a sesiones ordinarias y 6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_x000a__x000a_AGOSTO: Se llevaron a cabo 4 Comités de Contratación, de los cuales 2 corresponden a sesiones ordinarias y 2 sesiones extraordinarias. En dichos Comités  se discutieron inclusiones o modificaciones al PAA de acuerdo con las necesidades de la Entidad y de cada uno de los proyectos o rubros de funcionamiento. De igual forma y como se detalla en las actas se expone las decisiones del Comité de Contratación, las cuales son decisiones objetivas, ajustadas a la normatividad y los objetivos institucionales de la Entidad y obedeciendo a los principios de transparencia en la contratación pública.."/>
    <s v="Se adjuntas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s v="_x000a_JULIO: Durante el mes de abril se radicaron 8 solicitudes de liquidación de contratos y/o de terminación anticipada, de las cuales 3 se concluyeron como liquidados y/o terminadas anticipadamente  pues cumplieron el procedimiento y resultaron jurídicamente viables. Hay 5 en revisión por parte de la Dirección de Contratación . Se observa por lo tanto el cumplimiento de los procedimientos y los controles estipulados en el mismo._x000a__x000a_AGOSTO: Durante el mes de abril se radicaron 16 solicitudes de liquidación de contratos y/o de terminación anticipada, de las cuales 6 se concluyeron como liquidados y/o terminadas anticipadamente  pues cumplieron el procedimiento y resultaron jurídicamente viables. Hay 10  en revisión por parte de la Dirección de Contratación . Se observa por lo tanto el cumplimiento de los procedimientos y los controles estipulados en el mismo."/>
    <s v="Se adjunta modelo de seguimiento en la nube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estructuración de los documentos y estudios  previos para la contratación de bienes, servicios u obras para la Entidad"/>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2"/>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JULIO: De acuerdo con los cronogramas de adjudicación de los procesos de selección, El comité evaluador procede a publicar el informe de avaluación. Se observa para el mes de JULIO  la publicación de 3 informes que corresponden a los procesos de CENTRO DE CORRESPONDENCIA,BONOS-TARJETAS ELECTRÓNICAS , TRANSPORTE PÚBLICO ESPECIAL TERRESTRE  entre otros . Por lo que en documento remitido como evidencia se puede consultar las decisiones objetivas del Comité en el link de consulta de cada proceso_x000a__x000a_AGOSTO: De acuerdo con los cronogramas de adjudicación de los procesos de selección, el comité evaluador procede a publicar el informe de avaluación. Se observa para el mes de AGOSTO  la publicación de 2  informes que corresponden a los procesos de mantenimiento de extintores y adecuación de mamparas . Por lo que en documento remitido como evidencia se puede consultar las decisiones objetivas del Comité en el link de consulta de cada proceso"/>
    <s v="Se adjunta relación de procesos publicados en el SECOP con sus respectivos links para consulta."/>
    <s v="Corrupción"/>
    <s v="Realización de cobros indebidos durante la ejecución del contrato con el propósito de no evidenciar un posible incumplimiento de las obligaciones contractuales"/>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sta actividad se tiene prevista para el mes de mayo y junio"/>
    <s v="Cronograma plan de auditorías publicado en botón de transparencia"/>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estructuración de los documentos y estudios  previos para la contratación de bienes, servicios u obras para la Entidad"/>
    <s v="Reducir"/>
    <s v="Adelantar un acompañamiento previo a la apertura del proceso de selección pública de oferentes a las dependencias  con el fin de revisar en el componente financiero y jurídico los documentos de estructuración  de dicho proceso."/>
    <n v="5"/>
    <s v="Preventiva"/>
    <x v="2"/>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Corrupción"/>
    <s v="Realización de cobros indebidos durante la ejecución del contrato con el propósito de no evidenciar un posible incumplimiento de las obligaciones contractuale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estructuración de los documentos y estudios  previos para la contratación de bienes, servicios u obras para la Entidad"/>
    <s v="Reducir"/>
    <s v="Verificar a través de los Comités de Contratación la necesidad de contratar bienes, servicios u obras y que los mismos sean procesos objetivos y ajustados a la normativa vigente"/>
    <n v="5"/>
    <s v="Preventiva"/>
    <x v="2"/>
    <s v="Se han adelantado un total de 24 Comités de Contratación entre los meses de Mayo a Agosto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12-31T00:00:00"/>
    <x v="0"/>
    <s v="-"/>
    <s v="-"/>
    <m/>
    <s v="-"/>
    <s v="-"/>
    <s v="-"/>
    <s v="-"/>
    <s v="-"/>
    <s v="-"/>
    <s v="-"/>
    <x v="0"/>
    <s v="-"/>
    <x v="0"/>
    <x v="0"/>
    <x v="0"/>
    <x v="0"/>
    <x v="0"/>
    <x v="0"/>
    <x v="0"/>
    <x v="0"/>
    <x v="0"/>
    <x v="0"/>
    <x v="0"/>
    <x v="0"/>
    <x v="0"/>
    <s v="-"/>
    <s v="-"/>
    <s v="-"/>
    <s v="-"/>
    <s v="-"/>
    <s v="-"/>
    <s v="-"/>
    <x v="1"/>
    <s v="-"/>
    <s v="-"/>
    <s v="Corrupción"/>
    <s v="Decisiones ajustadas a intereses propios o de terceros durante la etapa precontractual para el desarrollo de un proceso de selección pública de oferentes con el fin de celebrar un contrat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urante el mes de mayo y junio se adelantaron las auditorias de calidad. Así como auditorias de gestión durante el mes de julio y agosto. No se observa en los informes de cada auditoria la materialización de riesgos asociados en la matriz."/>
    <s v="Carpeta con informes de auditoria de la Oficina de Control Interno,"/>
    <s v="-"/>
    <s v="-"/>
    <s v="-"/>
    <s v="-"/>
    <s v="-"/>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supervisión de los contratos o convenio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2"/>
    <s v="No se han adelantado acciones en el segundo semestre respecto a la actividad relacionada en la acción."/>
    <s v="Sí"/>
    <d v="2020-10-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Decisiones ajustadas a intereses propios o de terceros durante la etapa precontractual para el desarrollo de un proceso de selección pública de oferentes con el fin de celebrar un contrato"/>
    <s v="Reducir"/>
    <s v="Modificar los procedimientos 4231000-PR-284 &quot;Mínima cuantía&quot;, 4231000-PR-339 &quot;Selección Pública de Oferentes&quot;, 4231000-PR-338 &quot;Agregación de Demanda&quot; y 4231000-PR-156 &quot;Contratación Directa&quot; con el fin de implementar el controlen donde se indique que el Comité de Contratación, autorizado(a) por Secretaria General, cada vez que se requiera conforme a la Resolución 095 de 2020 &quot; Por medio de la Cual se modifica la Resolución No 206 de 2017 y la Resolución 494 de 2019 de la Secretaría General de la Alcaldía Mayor de Bogotá D.C&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n v="5"/>
    <s v="De mejora"/>
    <x v="2"/>
    <s v="Se han adelantado un total de 24 Comités de Contratación entre los meses de Mayo a Agosto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09-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Decisiones ajustadas a intereses propios o de terceros durante la etapa precontractual para el desarrollo de un proceso de selección pública de oferentes con el fin de celebrar un contrato"/>
    <s v="Reducir"/>
    <s v="Adelantar el flujo documental en el Sistema Integrado de Gestión a fin se realicen las revisiones y aprobaciones de los procedimientos modificados"/>
    <n v="5"/>
    <s v="De mejora"/>
    <x v="2"/>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Decisiones ajustadas a intereses propios o de terceros durante la etapa precontractual para el desarrollo de un proceso de selección pública de oferentes con el fin de celebrar un contrato"/>
    <s v="Reducir"/>
    <s v="Adelantar la socialización de los procedimientos 4231000-PR-284 &quot;Mínima cuantía&quot;, 4231000-PR-339 &quot;Selección Pública de Oferentes&quot;, 4231000-PR-338 &quot;Agregación de Demanda&quot; y 4231000-PR-156 &quot;Contratación Directa&quot; a las dependencias de la Secretaría General de la Alcaldía Mayor de Bogotá."/>
    <n v="5"/>
    <s v="De mejora"/>
    <x v="2"/>
    <s v="A la fecha no se han adelantado actividades respecto de la acción teniendo en cuenta que se esta estructurando la actualización de los procedimientos internos."/>
    <s v="Sí"/>
    <d v="2020-09-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Decisiones ajustadas a intereses propios o de terceros durante la etapa precontractual para el desarrollo de un proceso de selección pública de oferentes con el fin de celebrar un contrato"/>
    <s v="Reducir"/>
    <s v="Adelantar un acompañamiento previo a la apertura del proceso de selección pública de oferentes a las dependencias  con el fin de revisar en el componente financiero y jurídico los documentos de estructuración  de dicho proceso."/>
    <n v="5"/>
    <s v="Preventiva"/>
    <x v="2"/>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Decisiones ajustadas a intereses propios o de terceros durante la etapa precontractual para el desarrollo de un proceso de selección pública de oferentes con el fin de celebrar un contrato"/>
    <s v="Reducir"/>
    <s v="Verificar a través de los Comités de Contratación la necesidad de contratar bienes, servicios u obras y que los mismos sean procesos objetivos y ajustados a la normativa vigente"/>
    <n v="5"/>
    <s v="Preventiva"/>
    <x v="2"/>
    <s v="Se han adelantado un total de 24 Comités de Contratación entre los meses de Mayo a Agosto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0"/>
    <s v="Realización de cobros indebidos durante la ejecución del contrato con el propósito de no evidenciar un posible incumplimiento de las obligaciones contractuales"/>
    <s v="Reducir"/>
    <s v="Realizar una socialización semestral a los supervisores y apoyos  de los mismos acerca del cumplimiento a lo establecido en el Manual de Supervisión de la entidad así como de los procedimientos internos en caso de generarse posibles incumplimientos."/>
    <n v="6"/>
    <s v="Preventiva"/>
    <x v="2"/>
    <s v="No se han adelantado acciones en el segundo semestre respecto a la actividad relacionada en la acción."/>
    <s v="Sí"/>
    <d v="2020-10-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2"/>
    <s v="Supervisión inapropiada para adelantar el proceso de liquidación de los contratos o convenios que así lo requieran"/>
    <s v="Reducir"/>
    <s v="Generar requerimientos trimestrales a las dependencias con el fin de realizar seguimiento a la liquidación de los contratos en los tiempos establecidos por la norma."/>
    <n v="7"/>
    <s v="Preventiva"/>
    <x v="2"/>
    <s v="Se generó un requerimiento en el mes de agosto de 2020, a fin de detectar liquidaciones que las dependencias tienen pendientes. Así mismo se recordó el plazo de liquidación estipulado en la norma. No se materializó el riesgo."/>
    <s v="Sí"/>
    <d v="2020-11-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verificación de los requisitos de perfeccionamiento y ejecución contractual"/>
    <s v="Reducir"/>
    <s v="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n v="8"/>
    <s v="Preventiva"/>
    <x v="2"/>
    <s v="Se adelantó una revisión aleatoria del 10% de los memorandos que se radicaron a la Subdirección Financiera referente a la solicitud de Registro Presupuestal. Se verificó que fueron consistentes con las condiciones presupuestales que se estipularon en el contrato, convenio o aceptación de oferta. En tal sentido se adjunta documento de muestra y se concluye que no se materializa el riesgo."/>
    <s v="Sí"/>
    <d v="2020-12-15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3"/>
    <n v="2020"/>
    <s v="GESTIÓN DE PROCESOS Y CORRUPCIÓN"/>
    <s v="2 Cuatrimestre y 4 Bimestre"/>
    <s v="-"/>
    <s v="-"/>
    <s v="-"/>
    <s v="-"/>
    <x v="2"/>
    <s v="Errores (fallas o deficiencias) en la verificación de los requisitos de perfeccionamiento y ejecución contractual"/>
    <s v="Reducir"/>
    <s v="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 v="8"/>
    <s v="Preventiva"/>
    <x v="2"/>
    <s v="Se realizó una revisión aleatoria del 10% de los memorandos que se radicaron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tal sentido no se materializó el riesgo."/>
    <s v="Sí"/>
    <d v="2020-12-15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4"/>
    <n v="2020"/>
    <s v="GESTIÓN DE PROCESOS Y CORRUPCIÓN"/>
    <s v="2 Cuatrimestre y 4 Bimestre"/>
    <s v="-"/>
    <s v="-"/>
    <s v="-"/>
    <s v="-"/>
    <x v="0"/>
    <s v="Decisiones ajustadas a intereses propios o de terceros al evaluar y tramitar el caso puesto en conocimiento de la OCID, que genere la configuración y decreto de la prescripción y/o caducidad en beneficio de un tercero"/>
    <s v="Reducir"/>
    <s v="Realizar actividades mensuales de divulgación a todos los funcionarios de la Secretaría General, relacionadas con temas de cumplimiento de deberes y extralimitación en el ejercicio de las funciones."/>
    <n v="4"/>
    <s v="Preventiva"/>
    <x v="1"/>
    <s v="En acompañamiento de la Oficina de la Alta Consejería para las Comunicaciones, se han publicado mensualmente a través de la Intranet y por correo electrónico institucional, los tips disciplinarios en las siguientes fechas: (i) 16 de junio de 2020. (ii) 13 de julio de 2020 y (iii) 24 de agosto de 2020. Esta estrategia ha permitido sensibilizar en materia disciplinaria a todos los funcionarios y contratistas de la Secretaría General.  (ver anexo 1)"/>
    <s v="Sí"/>
    <d v="2020-08-31T00:00:00"/>
    <x v="0"/>
    <s v="-"/>
    <s v="-"/>
    <m/>
    <s v="-"/>
    <s v="-"/>
    <s v="-"/>
    <s v="-"/>
    <s v="-"/>
    <s v="-"/>
    <s v="-"/>
    <x v="0"/>
    <s v="-"/>
    <x v="0"/>
    <x v="0"/>
    <x v="0"/>
    <x v="0"/>
    <x v="0"/>
    <x v="0"/>
    <x v="0"/>
    <x v="0"/>
    <x v="0"/>
    <x v="0"/>
    <x v="0"/>
    <x v="0"/>
    <x v="0"/>
    <s v="-"/>
    <s v="-"/>
    <s v="-"/>
    <s v="-"/>
    <s v="-"/>
    <s v="-"/>
    <s v="-"/>
    <x v="0"/>
    <s v="Decisiones ajustadas a intereses propios o de terceros al evaluar y tramitar el caso puesto en conocimiento de la OCID, que genere la configuración y decreto de la prescripción y/o caducidad en beneficio de un tercero"/>
    <s v="Se debe ajustar la tipología del riesgo, pasando de operativo a cumplimiento (Cumplimiento: se asocian con la capacidad de la entidad para cumplir con los requisitos legales, contractuales, de ética pública y en general con su compromiso ante la comunidad._x000a_Es necesario cambiar los controles detectivos asociados a la auditorías internas e incluir los controles propios del proceso."/>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visaron los expedientes N°  1752, 1753, 1754, 1716, 1648, 1727, 1717, 1061, 1740, 1755, 1693, 1713, 1731, 1061, 1750 y 1752 asignados a cada profesional en los meses de julio y agosto relacionados en el acta de autocontrol realizada en el periodo, verificando el cumplimiento de los términos establecidos en cada proceso. (ver anexos 8 y 9)_x000a_Se revisó y actualizó la información reportada en los procesos activos registrados en el SID.(ver anexos 10 y  11)_x000a_"/>
    <s v="Actas de Subcomité de Autocontrol de la dependencia realizados en los meses de julio y agosto de 2020.                                                                                             _x000a_Pantallazo del reporte de procesos revisados y actualizados en el SID. "/>
    <s v="-"/>
    <s v="-"/>
    <s v="-"/>
    <s v="-"/>
    <s v="-"/>
    <s v="-"/>
    <s v="-"/>
    <s v="-"/>
    <s v="-"/>
    <s v="-"/>
    <s v="-"/>
    <s v="-"/>
    <s v="-"/>
    <s v="-"/>
    <s v="-"/>
    <s v="-"/>
    <s v="-"/>
    <s v="-"/>
    <s v="-"/>
    <s v="-"/>
    <s v="-"/>
    <s v="-"/>
    <s v="-"/>
    <s v="-"/>
    <s v="-"/>
    <s v="-"/>
    <s v="-"/>
    <s v="-"/>
    <s v="-"/>
    <s v="-"/>
    <n v="88"/>
    <n v="0"/>
    <x v="0"/>
    <x v="0"/>
    <x v="0"/>
    <x v="1"/>
    <x v="0"/>
    <x v="0"/>
  </r>
  <r>
    <x v="4"/>
    <n v="2020"/>
    <s v="GESTIÓN DE PROCESOS Y CORRUPCIÓN"/>
    <s v="2 Cuatrimestre y 4 Bimestre"/>
    <s v="-"/>
    <s v="-"/>
    <s v="-"/>
    <s v="-"/>
    <x v="0"/>
    <s v="Decisiones ajustadas a intereses propios o de terceros al evaluar y tramitar el caso puesto en conocimiento de la OCID, que genere la configuración y decreto de la prescripción y/o caducidad en beneficio de un tercero"/>
    <s v="Reducir"/>
    <s v="Realizar una actividad de sensibilización a los funcionarios que atienden público en la Red CADE y los Centros de Atención a Víctimas, relacionada con temas de incursión en las prohibiciones previstas en el Código Único Disciplinario."/>
    <n v="4"/>
    <s v="Preventiva"/>
    <x v="1"/>
    <s v="Mediante memorando del N° 3-2020-11074 del 19 de mayo de 2020, se informó a la Oficina de la Alta Consejería para los Derechos de las Víctimas, la Paz y la Reconciliación, el inicio de las capacitaciones enfocadas en divulgar los derechos, deberes y prohibiciones de los servidores públicos en aras de mejorar la atención al ciudadano, a su vez, se requirió la programación de las charlas en los centros CLAVs.(ver anexo 1)_x000a_En consecuencia, se recibió respuesta de la  Alta Consejería para los Derechos de las Víctimas, la Paz y la Reconciliación, mediante radicado N° 3-2020-16120 del 18 de julio de 2020, allegando el respectivo cronograma de las charlas de sensibilización. (ver anexo 2 y 3)_x000a_Durante los días 28, 29, 30 y 31 de julio de 2020, se dictaron las charlas programadas vía teams de 8:30 am  a 9:30 am, logrando sensibilizar en temas disciplinarios a 84 funcionarios y contratistas, del cual se anexa listado de asistencia.(ver anexos 4, 5 y 6)"/>
    <s v="Sí"/>
    <d v="2020-07-31T00:00:00"/>
    <x v="0"/>
    <s v="-"/>
    <s v="-"/>
    <m/>
    <s v="-"/>
    <s v="-"/>
    <s v="-"/>
    <s v="-"/>
    <s v="-"/>
    <s v="-"/>
    <s v="-"/>
    <x v="0"/>
    <s v="-"/>
    <x v="0"/>
    <x v="0"/>
    <x v="0"/>
    <x v="0"/>
    <x v="0"/>
    <x v="0"/>
    <x v="0"/>
    <x v="0"/>
    <x v="0"/>
    <x v="0"/>
    <x v="0"/>
    <x v="0"/>
    <x v="0"/>
    <s v="-"/>
    <s v="-"/>
    <s v="-"/>
    <s v="-"/>
    <s v="-"/>
    <s v="-"/>
    <s v="-"/>
    <x v="0"/>
    <s v="Incumplimiento legal ante la revelación de información reservada en el desarrollo de las etapas de indagación preliminar e investigación disciplinaria"/>
    <s v="Es necesario cambiar los controles detectivos asociados a la auditorías internas e incluir los controles propios del proceso."/>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julio y agosto no se adelantaron procesos verbales , por lo tanto no fue necesario aplicar actividades de control . "/>
    <s v="-"/>
    <s v="-"/>
    <s v="-"/>
    <s v="-"/>
    <s v="-"/>
    <s v="-"/>
    <s v="-"/>
    <s v="-"/>
    <s v="-"/>
    <s v="-"/>
    <s v="-"/>
    <s v="-"/>
    <s v="-"/>
    <s v="-"/>
    <s v="-"/>
    <s v="-"/>
    <s v="-"/>
    <s v="-"/>
    <s v="-"/>
    <s v="-"/>
    <s v="-"/>
    <s v="-"/>
    <s v="-"/>
    <s v="-"/>
    <s v="-"/>
    <s v="-"/>
    <s v="-"/>
    <s v="-"/>
    <s v="-"/>
    <s v="-"/>
    <s v="-"/>
    <n v="88"/>
    <n v="0"/>
    <x v="0"/>
    <x v="0"/>
    <x v="0"/>
    <x v="1"/>
    <x v="1"/>
    <x v="0"/>
  </r>
  <r>
    <x v="4"/>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Errores (fallas o deficiencias) en el trámite del proceso verbal"/>
    <s v="Se debe ajustar la tipología del riesgo, pasando de operativo a cumplimiento (Cumplimiento: se asocian con la capacidad de la entidad para cumplir con los requisitos legales, contractuales, de ética pública y en general con su compromiso ante la comunidad._x000a_Es necesario cambiar los controles detectivos asociados a la auditorías internas e incluir los controles propios del proceso."/>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n el periodo de julio y agosto no se adelantaron auditorías de calidad al Proceso Disciplinario, por lo tanto no fue necesario aplicar actividades de control . "/>
    <s v="-"/>
    <s v="-"/>
    <s v="-"/>
    <s v="-"/>
    <s v="-"/>
    <s v="-"/>
    <s v="-"/>
    <s v="-"/>
    <s v="-"/>
    <s v="-"/>
    <s v="-"/>
    <s v="-"/>
    <s v="-"/>
    <s v="-"/>
    <s v="-"/>
    <s v="-"/>
    <s v="-"/>
    <s v="-"/>
    <s v="-"/>
    <s v="-"/>
    <s v="-"/>
    <s v="-"/>
    <s v="-"/>
    <s v="-"/>
    <s v="-"/>
    <s v="-"/>
    <s v="-"/>
    <s v="-"/>
    <s v="-"/>
    <s v="-"/>
    <s v="-"/>
    <n v="88"/>
    <n v="0"/>
    <x v="0"/>
    <x v="0"/>
    <x v="0"/>
    <x v="1"/>
    <x v="0"/>
    <x v="0"/>
  </r>
  <r>
    <x v="4"/>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2"/>
    <s v="Errores (fallas o deficiencias) en la conformación del expediente disciplinario"/>
    <s v="Es necesario cambiar los controles detectivos asociados a la auditorías internas e incluir los controles propios del proceso."/>
    <s v="Corrupción"/>
    <s v="Decisiones ajustadas a intereses propios o de terceros al evaluar y tramitar el caso puesto en conocimiento de la OCID, que genere la configuración y decreto de la prescripción y/o caducidad en beneficio de un tercero"/>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urante el mes de agosto de 2020, se atendió visita de auditoria interna de Gestión al Proceso Disciplinario,  cuyo objeto era &quot;Realizar evaluación a las actividades y controles claves del proceso de control disciplinario a través de los procedimientos internos establecidos (Proceso Disciplinario Ordinario, Prevención en Materia Disciplinaria, Proceso Disciplinario Verbal, Segunda Distancia) así como la aplicación de la normatividad vigente, durante el periodo comprendido entre el segundo semestre 2019 y el primer semestre 2020&quot; (ver anexo 12)"/>
    <s v="Informe de Preliminar de Auditoría Interna de Gestión, del 31 de agosto de 2020."/>
    <s v="-"/>
    <s v="-"/>
    <s v="-"/>
    <s v="-"/>
    <s v="-"/>
    <s v="-"/>
    <s v="-"/>
    <s v="-"/>
    <s v="-"/>
    <s v="-"/>
    <s v="-"/>
    <s v="-"/>
    <s v="-"/>
    <s v="-"/>
    <s v="-"/>
    <s v="-"/>
    <s v="-"/>
    <s v="-"/>
    <s v="-"/>
    <s v="-"/>
    <s v="-"/>
    <s v="-"/>
    <s v="-"/>
    <s v="-"/>
    <s v="-"/>
    <s v="-"/>
    <s v="-"/>
    <s v="-"/>
    <s v="-"/>
    <s v="-"/>
    <n v="88"/>
    <n v="0"/>
    <x v="0"/>
    <x v="0"/>
    <x v="0"/>
    <x v="1"/>
    <x v="1"/>
    <x v="0"/>
  </r>
  <r>
    <x v="5"/>
    <n v="2020"/>
    <s v="GESTIÓN DE PROCESOS Y CORRUPCIÓN"/>
    <s v="2 Cuatrimestre y 4 Bimestre"/>
    <s v="-"/>
    <s v="-"/>
    <s v="-"/>
    <s v="-"/>
    <x v="2"/>
    <s v="Errores (fallas o deficiencias) en la formulación y actualización de la planeación institucional"/>
    <s v="Reducir"/>
    <s v="Actualizar el procedimiento Formulación de la Planeación Institucional (2210111-PR-182)  versión 12 , para redefinir las actividades de control número 3,7,5,6,8,9 identificadas en la  actualización del mapa de riesgos."/>
    <n v="20"/>
    <s v="Preventiva"/>
    <x v="1"/>
    <s v="Se actualizó el procedimiento 210111-PR-182 Formulación y seguimiento al Plan de Acción Institucional y se solicitó la publicación a través del memorando 3-2020-20137, definiendo nuevas actividades de control "/>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5"/>
    <n v="2020"/>
    <s v="GESTIÓN DE PROCESOS Y CORRUPCIÓN"/>
    <s v="2 Cuatrimestre y 4 Bimestre"/>
    <s v="-"/>
    <s v="-"/>
    <s v="-"/>
    <s v="-"/>
    <x v="2"/>
    <s v="Errores (fallas o deficiencias) en la formulación y actualización de la planeación institucional"/>
    <s v="Reducir"/>
    <s v="Actualizar el procedimiento Monitoreo a los Planes Institucionales (2210111-PR- 183) , versión 13, para redefinir la actividades de control número 2 y 3, identificadas en la actualización del mapa de riesgos."/>
    <n v="20"/>
    <s v="Preventiva"/>
    <x v="1"/>
    <s v="Se unificaron los procedimientos &quot; Monitoreo a los planes institucionales 221011-PR-183” y &quot; Formulación de la planeación institucional 2210111-PR-182&quot;"/>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5"/>
    <n v="2020"/>
    <s v="GESTIÓN DE PROCESOS Y CORRUPCIÓN"/>
    <s v="2 Cuatrimestre y 4 Bimestre"/>
    <s v="-"/>
    <s v="-"/>
    <s v="-"/>
    <s v="-"/>
    <x v="2"/>
    <s v="Errores (fallas o deficiencias) en la formulación y actualización de la planeación institucional"/>
    <s v="Reducir"/>
    <s v="Divulgar y socializar el procedimiento Monitoreo a los Planes Institucionales (2210111-PR-183)"/>
    <n v="20"/>
    <s v="Preventiva"/>
    <x v="1"/>
    <s v="Se unificaron los procedimientos &quot; Monitoreo a los planes institucionales 221011-PR-183” y &quot; Formulación de la planeación institucional 2210111-PR-182&quot;"/>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5"/>
    <n v="2020"/>
    <s v="GESTIÓN DE PROCESOS Y CORRUPCIÓN"/>
    <s v="2 Cuatrimestre y 4 Bimestre"/>
    <s v="-"/>
    <s v="-"/>
    <s v="-"/>
    <s v="-"/>
    <x v="2"/>
    <s v="Errores (fallas o deficiencias) en la formulación y actualización de la planeación institucional"/>
    <s v="Reducir"/>
    <s v="Divulgar y socializar el procedimiento Formulación de la Planeación Institucional (2210111- PR-182)"/>
    <n v="20"/>
    <s v="Preventiva"/>
    <x v="1"/>
    <s v="Se actualizó el procedimiento 210111-PR-182 Formulación y seguimiento al Plan de Acción Institucional y se solicitó la publicación a través del memorando 3-2020-20137, definiendo nuevas actividades de control "/>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5"/>
    <n v="2020"/>
    <s v="GESTIÓN DE PROCESOS Y CORRUPCIÓN"/>
    <s v="2 Cuatrimestre y 4 Bimestre"/>
    <s v="-"/>
    <s v="-"/>
    <s v="-"/>
    <s v="-"/>
    <x v="2"/>
    <s v="Errores (fallas o deficiencias) en la formulación y actualización de la planeación institucional"/>
    <s v="Reducir"/>
    <s v="Actualizar el mapa de riesgos incluyendo los nuevos controles definidos"/>
    <n v="20"/>
    <s v="Preventiva"/>
    <x v="0"/>
    <s v="Se solicita reprogramar teniendo en cuenta que se están actualizando todos los procedimientos, lo cual contribuye a la definición de nuevos controles. "/>
    <s v="Sí"/>
    <d v="2020-11-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durante la recepción y almacenamiento de insumos, repuestos y/o sobrantes que se pueden reciclar y producto terminado, con el fin de obtener dádivas o beneficio a nombre propio"/>
    <s v="Reducir"/>
    <s v="Implementar acciones de control administrativo a los repuestos adquiridos para la maquinaria de artes gráficas, con el propósito de evitar la pérdida o hurto de los mismos."/>
    <n v="23"/>
    <s v="Preventiva"/>
    <x v="2"/>
    <s v="Esta actividad esta prevista para iniciar el 15 de diciembre de 2020 y se replanteara los responsables de su ejecución toda vez que se actualizará el procedimiento con la Subdirección de servicios administrativos."/>
    <s v="Sí"/>
    <d v="2021-04-14T00:00:00"/>
    <x v="0"/>
    <s v="-"/>
    <s v="-"/>
    <m/>
    <s v="-"/>
    <s v="-"/>
    <s v="-"/>
    <s v="-"/>
    <s v="-"/>
    <s v="-"/>
    <s v="-"/>
    <x v="0"/>
    <s v="-"/>
    <x v="0"/>
    <x v="0"/>
    <x v="0"/>
    <x v="0"/>
    <x v="0"/>
    <x v="0"/>
    <x v="0"/>
    <x v="0"/>
    <x v="0"/>
    <x v="0"/>
    <x v="0"/>
    <x v="0"/>
    <x v="0"/>
    <s v="-"/>
    <s v="-"/>
    <s v="-"/>
    <s v="-"/>
    <s v="-"/>
    <s v="-"/>
    <s v="-"/>
    <x v="0"/>
    <s v="Desvío de recursos físicos o económicos durante la recepción y almacenamiento de insumos, repuestos y/o sobrantes que se pueden reciclar y producto terminado, con el fin de obtener dádivas o beneficio a nombre propio"/>
    <s v="Se debe ajustar el riesgo teniendo en cuenta que se va a eliminar el procedimiento 215 ya que las actividades del mismo las va a desarrollar la Subdirección de servicios administrativos."/>
    <s v="Corrupción"/>
    <s v="Desvío de recursos físicos o económicos durante la recepción y almacenamiento de insumos, repuestos y/o sobrantes que se pueden reciclar y producto terminado, con el fin de obtener dádivas o beneficio a nombre propio"/>
    <s v="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
    <s v="Teniendo en cuenta la interrupción de actividades en la Imprenta el control no se ha desarrollado durante este periodo."/>
    <s v="No aplica."/>
    <s v="-"/>
    <s v="-"/>
    <s v="-"/>
    <s v="-"/>
    <s v="-"/>
    <s v="-"/>
    <s v="-"/>
    <s v="-"/>
    <s v="-"/>
    <s v="-"/>
    <s v="-"/>
    <s v="-"/>
    <s v="-"/>
    <s v="-"/>
    <s v="-"/>
    <s v="-"/>
    <s v="-"/>
    <s v="-"/>
    <s v="-"/>
    <s v="-"/>
    <s v="-"/>
    <s v="-"/>
    <s v="-"/>
    <s v="-"/>
    <s v="-"/>
    <s v="-"/>
    <s v="-"/>
    <s v="-"/>
    <s v="-"/>
    <s v="-"/>
    <n v="88"/>
    <n v="0"/>
    <x v="0"/>
    <x v="1"/>
    <x v="0"/>
    <x v="1"/>
    <x v="0"/>
    <x v="0"/>
  </r>
  <r>
    <x v="6"/>
    <n v="2020"/>
    <s v="GESTIÓN DE PROCESOS Y CORRUPCIÓN"/>
    <s v="2 Cuatrimestre y 4 Bimestre"/>
    <s v="-"/>
    <s v="-"/>
    <s v="-"/>
    <s v="-"/>
    <x v="0"/>
    <s v="Desvío de recursos físicos o económicos durante la recepción y almacenamiento de insumos, repuestos y/o sobrantes que se pueden reciclar y producto terminado, con el fin de obtener dádivas o beneficio a nombre propio"/>
    <s v="Reducir"/>
    <s v="Incluir como control en el Procedimiento 2213300 PR-215 y formalizar en el SIG, el reporte mensual de la disposición final de residuos peligrosos en el formato 4233100-FT-1037 y residuos aprovechables 2213300-FT-1036 generados por el proceso productivo."/>
    <n v="23"/>
    <s v="Preventiva"/>
    <x v="2"/>
    <s v="La AP:23 se va a replantear teniendo en cuenta que el PR-215 se va a eliminar."/>
    <s v="Sí"/>
    <d v="2020-10-14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_x000a_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a_"/>
    <s v="Teniendo en cuenta la interrupción de actividades en la Imprenta el control no se ha desarrollado durante este periodo."/>
    <s v="No aplica."/>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durante la recepción y almacenamiento de insumos, repuestos y/o sobrantes que se pueden reciclar y producto terminado, con el fin de obtener dádivas o beneficio a nombre propio"/>
    <s v="Reducir"/>
    <s v="Implementar formato de ingresos de materia prima de las entidades Distritales para el control en la recepción de insumos y formalizarlo en el SIG. Actualizar el procedimiento 2213300-PR-215 con la creación del nuevo control, su formato asociado y divulgación._x000a_"/>
    <n v="23"/>
    <s v="Preventiva"/>
    <x v="2"/>
    <s v="La AP:23 se va a replantear teniendo en cuenta que el PR-215 se va a eliminar."/>
    <s v="Sí"/>
    <d v="2020-10-14T00:00:00"/>
    <x v="0"/>
    <s v="-"/>
    <s v="-"/>
    <m/>
    <s v="-"/>
    <s v="-"/>
    <s v="-"/>
    <s v="-"/>
    <s v="-"/>
    <s v="-"/>
    <s v="-"/>
    <x v="0"/>
    <s v="-"/>
    <x v="0"/>
    <x v="0"/>
    <x v="0"/>
    <x v="0"/>
    <x v="0"/>
    <x v="0"/>
    <x v="0"/>
    <x v="0"/>
    <x v="0"/>
    <x v="0"/>
    <x v="0"/>
    <x v="0"/>
    <x v="0"/>
    <s v="-"/>
    <s v="-"/>
    <s v="-"/>
    <s v="-"/>
    <s v="-"/>
    <s v="-"/>
    <s v="-"/>
    <x v="1"/>
    <s v="-"/>
    <s v="-"/>
    <s v="Corrupción"/>
    <s v="Desvío de recursos físicos o económicos durante la recepción y almacenamiento de insumos, repuestos y/o sobrantes que se pueden reciclar y producto terminado, con el fin de obtener dádivas o beneficio a nombre propio"/>
    <s v="_x000a_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ación al inventario contra las remisio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itoría de verificación._x000a_"/>
    <s v="Teniendo en cuenta la interrupción de actividades en la Imprenta el control no se ha desarrollado durante este periodo."/>
    <s v="No aplica."/>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durante la recepción y almacenamiento de insumos, repuestos y/o sobrantes que se pueden reciclar y producto terminado, con el fin de obtener dádivas o beneficio a nombre propio"/>
    <s v="Reducir"/>
    <s v="Asegurar la implementación y optimización del software Emlaze como mínimo en el 70% de sus funcionalidades."/>
    <n v="21"/>
    <s v="Preventiva"/>
    <x v="2"/>
    <s v="Esta actividad esta prevista para iniciar el 02 de noviembre de 2020,"/>
    <s v="Sí"/>
    <d v="2021-03-0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Capacitar a los funcionarios que hacen uso de la herramienta en el funcionamiento del Software con el fin de administrar técnicamente el aplicativo."/>
    <n v="21"/>
    <s v="Preventiva"/>
    <x v="2"/>
    <s v="La AP:21 se va a replantear, se modificara la fecha para las capacitaciones teniendo en cuenta la fecha prevista de reapertura de la operación de la sede para final de noviembre de 2020."/>
    <s v="Sí"/>
    <d v="2020-12-0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Realizar verificación periódica y seguimiento de reportes de los contadores de las máquinas de CTP e impresión y hacer un comparativo con los trabajos de las entidades distritales solicitados."/>
    <n v="24"/>
    <s v="Preventiva"/>
    <x v="2"/>
    <s v="Esta actividad esta prevista para iniciar el 15 de diciembre de 2020."/>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Verificar periódicamente y hacer seguimiento del uso de planchas litográficas dentro del proceso de artes gráficas"/>
    <n v="24"/>
    <s v="Preventiva"/>
    <x v="2"/>
    <s v="Esta actividad esta prevista para iniciar el 15 de diciembre de 2020."/>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Programar jornadas de prevención y orientación para los funcionarios de la dependencia en aras de mejorar la atención al ciudadano y evitar la ocurrencia de faltas disciplinarias."/>
    <n v="24"/>
    <s v="Preventiva"/>
    <x v="1"/>
    <s v="La acción se ejecuto con anterioridad a las fechas programada en el aplicativo teniendo en cuenta que se estaba tramitando la actualización del mapa de riesgos, sin embargo se ejecutaron en el mes de mayo."/>
    <s v="Sí"/>
    <d v="2020-10-08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0"/>
    <s v="Desvío de recursos físicos o económicos para la elaboración de trabajos de artes gráficas dirigidos a personas u organismos que no hacen parte de la Administración Distrital, con el fin de obtener dádivas o beneficio a nombre propio"/>
    <s v="Reducir"/>
    <s v="Capacitar a los funcionarios que hacen uso de la herramienta en el funcionamiento del Software con el fin de administrar técnicamente el aplicativo."/>
    <n v="21"/>
    <s v="Preventiva"/>
    <x v="2"/>
    <s v="La AP:21  se va a reprogramar teniendo en cuenta el concurso de la CNSC por la provisión de los empleos de la dependencia."/>
    <s v="Sí"/>
    <d v="2020-12-0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cumplimiento parcial de compromisos en la elaboración de los impresos de acuerdo con las fechas y cantidades acordadas en la orden de producción"/>
    <s v="Reducir"/>
    <s v=" Implementar los turnos de trabajo reglamentados por la Secretaria General, de acuerdo con las necesidades de la operación, con el fin de dar gestión y cobertura a las órdenes de producción."/>
    <n v="21"/>
    <s v="Preventiva"/>
    <x v="2"/>
    <s v="Esta actividad esta prevista para iniciar el 15 de diciembre de 2020."/>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cumplimiento parcial de compromisos en la elaboración de los impresos de acuerdo con las fechas y cantidades acordadas en la orden de producción"/>
    <s v="Reducir"/>
    <s v="AP:21 Asegurar la implementación y optimización del Software Emlaze como mínimo en el 70% de sus funcionalidades."/>
    <n v="21"/>
    <s v="Preventiva"/>
    <x v="2"/>
    <s v="Esta actividad esta prevista para iniciar el mes de noviembre de 2020."/>
    <s v="Sí"/>
    <d v="2021-03-0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cumplimiento legal con la publicación oportuna e íntegra de los actos administrativos (Registro Distrital)"/>
    <s v="Reducir"/>
    <s v="AP:22 Diseñar las estrategias para socializar la publicación de los actos administrativos en el nuevo sistema del Registro Distrital._x000a__x000a_AP:22 Actualización del trámite de publicación de actos o documentos administrativos en SUIT y Guía de Trámites y socialización con usuarios internos._x000a__x000a_AP:22 Socializar con las entidades, organismos y órganos de control del Distrito Capital la metodología para la publicación de los actos y documentos administrativos en el sistema del Registro Distrital."/>
    <n v="22"/>
    <s v="Preventiva"/>
    <x v="1"/>
    <s v="Se diseño la estrategia de socialización de la publicación de actos administrativos en el nuevo sistema del Registro Distrital y se aplico con los usuarios._x000a__x000a_Se actualizó tramites suscritos en SUIT y Guía de trámites._x000a__x000a_Se socializo con las entidades, organismos y órganos de control del Distrito Capital la metodología para la publicación de los actos y documentos administrativos en el sistema del Registro Distrital."/>
    <s v="Sí"/>
    <d v="2020-10-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terrupciones en la elaboración de impresos"/>
    <s v="Reducir"/>
    <s v="AP:19 Realizar análisis del stock mínimo de inventario de insumos de emergencia con el fin de contar con disponibilidad en caso de perdida o deterioro._x000a__x000a_"/>
    <n v="19"/>
    <s v="Preventiva"/>
    <x v="2"/>
    <s v="La actividad del análisis del stock mínimo de inventario esta prevista para iniciar el  09 de septiembre de 2020._x000a__x000a_"/>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terrupciones en la elaboración de impresos"/>
    <s v="Reducir"/>
    <s v="AP:19 Elaborar, implementar y  hacer seguimiento al plan de mantenimiento a la maquinaria y equipos de artes graficas."/>
    <n v="19"/>
    <s v="Preventiva"/>
    <x v="2"/>
    <s v="Esta actividad esta prevista para iniciar el 15 de diciembre de 2020."/>
    <s v="Sí"/>
    <d v="2021-03-0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6"/>
    <n v="2020"/>
    <s v="GESTIÓN DE PROCESOS Y CORRUPCIÓN"/>
    <s v="2 Cuatrimestre y 4 Bimestre"/>
    <s v="-"/>
    <s v="-"/>
    <s v="-"/>
    <s v="-"/>
    <x v="2"/>
    <s v="Interrupciones en la elaboración de impresos"/>
    <s v="Reducir"/>
    <s v="_x000a_AP:19 Coordinar la realización de actividades de mantenimiento de la infraestructura, red contra incendios y tanque de agua."/>
    <n v="19"/>
    <s v="Preventiva"/>
    <x v="2"/>
    <s v="_x000a_Esta actividad esta prevista para iniciar el 15 de diciembre de 2020._x000a_"/>
    <s v="Sí"/>
    <d v="2021-04-14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7"/>
    <n v="2020"/>
    <s v="GESTIÓN DE PROCESOS Y CORRUPCIÓN"/>
    <s v="2 Cuatrimestre y 4 Bimestre"/>
    <s v="-"/>
    <s v="-"/>
    <s v="-"/>
    <s v="-"/>
    <x v="0"/>
    <s v="Decisiones ajustadas a intereses propios o de terceros al formular el plan Estratégico de Tecnologías de la Información y las Comunicaciones con el fin de obtener un beneficio al que no halla lugar"/>
    <s v="Reducir"/>
    <s v="AM #02 (Actividad 1): Formalizar los registros de seguimiento a proyectos con componente TI y el del levantamiento de proyectos con componente TI articulándolo con activos de información."/>
    <n v="2"/>
    <s v="De mejora"/>
    <x v="1"/>
    <s v="Se formalizaron los registros de seguimiento a proyectos con componente TI y el del levantamiento de proyectos con componente TI articulándolo con activos de información en el SIG. Se cierra acción el 14 de agosto 2020"/>
    <s v="Sí"/>
    <d v="2020-08-31T00:00:00"/>
    <x v="0"/>
    <s v="-"/>
    <s v="-"/>
    <m/>
    <s v="-"/>
    <s v="-"/>
    <s v="-"/>
    <s v="-"/>
    <s v="-"/>
    <s v="-"/>
    <s v="-"/>
    <x v="0"/>
    <s v="-"/>
    <x v="0"/>
    <x v="0"/>
    <x v="0"/>
    <x v="0"/>
    <x v="0"/>
    <x v="0"/>
    <x v="0"/>
    <x v="0"/>
    <x v="0"/>
    <x v="0"/>
    <x v="0"/>
    <x v="0"/>
    <x v="0"/>
    <s v="-"/>
    <s v="-"/>
    <s v="-"/>
    <s v="-"/>
    <s v="-"/>
    <s v="-"/>
    <s v="-"/>
    <x v="2"/>
    <s v="Omisión en la verificación del registro de activos de información"/>
    <s v="Se requiere realizar la actualización del mapa de riesgos en las fechas de cumplimiento de las acciones conforme a la fecha de finalización registrada en el SIG"/>
    <s v="Corrupción"/>
    <s v="Decisiones ajustadas a intereses propios o de terceros al formular el plan Estratégico de Tecnologías de la Información y las Comunicaciones con el fin de obtener un beneficio al que no hall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No aplica para el periodo"/>
    <s v="No aplica para el periodo"/>
    <s v="-"/>
    <s v="-"/>
    <s v="-"/>
    <s v="-"/>
    <s v="-"/>
    <s v="-"/>
    <s v="-"/>
    <s v="-"/>
    <s v="-"/>
    <s v="-"/>
    <s v="-"/>
    <s v="-"/>
    <s v="-"/>
    <s v="-"/>
    <s v="-"/>
    <s v="-"/>
    <s v="-"/>
    <s v="-"/>
    <s v="-"/>
    <s v="-"/>
    <s v="-"/>
    <s v="-"/>
    <s v="-"/>
    <s v="-"/>
    <s v="-"/>
    <s v="-"/>
    <s v="-"/>
    <s v="-"/>
    <s v="-"/>
    <s v="-"/>
    <n v="88"/>
    <n v="0"/>
    <x v="0"/>
    <x v="0"/>
    <x v="1"/>
    <x v="0"/>
    <x v="1"/>
    <x v="0"/>
  </r>
  <r>
    <x v="7"/>
    <n v="2020"/>
    <s v="GESTIÓN DE PROCESOS Y CORRUPCIÓN"/>
    <s v="2 Cuatrimestre y 4 Bimestre"/>
    <s v="-"/>
    <s v="-"/>
    <s v="-"/>
    <s v="-"/>
    <x v="0"/>
    <s v="Decisiones ajustadas a intereses propios o de terceros al formular el plan Estratégico de Tecnologías de la Información y las Comunicaciones con el fin de obtener un beneficio al que no halla lugar"/>
    <s v="Reducir"/>
    <s v="AM #02 (Actividad 2):Fortalecer los procedimientos PR-187 y PR-116 con base en las metodologías y lineamientos nacionales y distritales vigentes."/>
    <n v="2"/>
    <s v="De mejora"/>
    <x v="1"/>
    <s v="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
    <s v="Sí"/>
    <d v="2020-08-31T00:00:00"/>
    <x v="0"/>
    <s v="-"/>
    <s v="-"/>
    <m/>
    <s v="-"/>
    <s v="-"/>
    <s v="-"/>
    <s v="-"/>
    <s v="-"/>
    <s v="-"/>
    <s v="-"/>
    <x v="0"/>
    <s v="-"/>
    <x v="0"/>
    <x v="0"/>
    <x v="0"/>
    <x v="0"/>
    <x v="0"/>
    <x v="0"/>
    <x v="0"/>
    <x v="0"/>
    <x v="0"/>
    <x v="0"/>
    <x v="0"/>
    <x v="0"/>
    <x v="0"/>
    <s v="-"/>
    <s v="-"/>
    <s v="-"/>
    <s v="-"/>
    <s v="-"/>
    <s v="-"/>
    <s v="-"/>
    <x v="2"/>
    <s v="Omisión en el seguimiento y retroalimentación a los avances de proyectos de alto componente TIC definidos en el PETI"/>
    <s v="Se requiere realizar la actualización del mapa de riesgos en las fechas de cumplimiento de las acciones conforme a la fecha de finalización registrada en el SIG"/>
    <s v="Corrupción"/>
    <s v="Decisiones ajustadas a intereses propios o de terceros al formular el plan Estratégico de Tecnologías de la Información y las Comunicaciones con el fin de obtener un beneficio al que no hall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No aplica para el periodo"/>
    <s v="No aplica para el periodo"/>
    <s v="-"/>
    <s v="-"/>
    <s v="-"/>
    <s v="-"/>
    <s v="-"/>
    <s v="-"/>
    <s v="-"/>
    <s v="-"/>
    <s v="-"/>
    <s v="-"/>
    <s v="-"/>
    <s v="-"/>
    <s v="-"/>
    <s v="-"/>
    <s v="-"/>
    <s v="-"/>
    <s v="-"/>
    <s v="-"/>
    <s v="-"/>
    <s v="-"/>
    <s v="-"/>
    <s v="-"/>
    <s v="-"/>
    <s v="-"/>
    <s v="-"/>
    <s v="-"/>
    <s v="-"/>
    <s v="-"/>
    <s v="-"/>
    <s v="-"/>
    <n v="88"/>
    <n v="0"/>
    <x v="0"/>
    <x v="0"/>
    <x v="1"/>
    <x v="0"/>
    <x v="1"/>
    <x v="0"/>
  </r>
  <r>
    <x v="7"/>
    <n v="2020"/>
    <s v="GESTIÓN DE PROCESOS Y CORRUPCIÓN"/>
    <s v="2 Cuatrimestre y 4 Bimestre"/>
    <s v="-"/>
    <s v="-"/>
    <s v="-"/>
    <s v="-"/>
    <x v="2"/>
    <s v="Decisiones erróneas o no acertadas en la formulación del Plan Estratégico de Tecnologías de la Información y las Comunicaciones "/>
    <s v="Reducir"/>
    <s v="Formalizar los registros de seguimiento a proyectos con componente TI y el del levantamiento de proyectos con componente TI articulándolo con activos de información._x000a__x000a_AM: Nro. 2-2020 Actividad 1"/>
    <n v="2"/>
    <s v="De mejora"/>
    <x v="1"/>
    <s v="Se formalizaron los registros de seguimiento a proyectos con componente TI y el del levantamiento de proyectos con componente TI articulándolo con activos de información en el SIG. Se cierra acción el 14 de agosto 2020"/>
    <s v="Sí"/>
    <d v="2020-08-31T00:00:00"/>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guimiento trimestral publicado en el mes de agosto en la pagina web de la entidad SECRETARIA  https://secretariageneral.gov.co/transparencia/planeacion/PETI"/>
    <s v="Seguimiento trimestral publicado en la pagina web"/>
    <s v="-"/>
    <s v="-"/>
    <s v="-"/>
    <s v="-"/>
    <s v="-"/>
    <s v="-"/>
    <s v="-"/>
    <s v="-"/>
    <s v="-"/>
    <s v="-"/>
    <s v="-"/>
    <s v="-"/>
    <s v="-"/>
    <s v="-"/>
    <s v="-"/>
    <s v="-"/>
    <s v="-"/>
    <s v="-"/>
    <s v="-"/>
    <s v="-"/>
    <s v="-"/>
    <s v="-"/>
    <s v="-"/>
    <s v="-"/>
    <s v="-"/>
    <s v="-"/>
    <s v="-"/>
    <s v="-"/>
    <s v="-"/>
    <s v="-"/>
    <n v="88"/>
    <n v="0"/>
    <x v="0"/>
    <x v="0"/>
    <x v="1"/>
    <x v="1"/>
    <x v="1"/>
    <x v="0"/>
  </r>
  <r>
    <x v="7"/>
    <n v="2020"/>
    <s v="GESTIÓN DE PROCESOS Y CORRUPCIÓN"/>
    <s v="2 Cuatrimestre y 4 Bimestre"/>
    <s v="-"/>
    <s v="-"/>
    <s v="-"/>
    <s v="-"/>
    <x v="2"/>
    <s v="Decisiones erróneas o no acertadas en la formulación del Plan Estratégico de Tecnologías de la Información y las Comunicaciones "/>
    <s v="Reducir"/>
    <s v="Fortalecer los procedimientos PR-187 y PR-116 con base en las metodologías y lineamientos nacionales y distritales vigentes._x000a__x000a_AM: Nro. 2-2020 Actividad 2"/>
    <n v="2"/>
    <s v="De mejora"/>
    <x v="1"/>
    <s v="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
    <s v="Sí"/>
    <d v="2020-08-31T00:00:00"/>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3-2020-15940_x000a__x000a_17/07/2020_x000a__x000a_SEGUIMIENTO PETI A 30 DE JUNIO_x000a__x000a_OSCAR GUILLERMO NIÑO DEL RIO_x000a__x000a_DIRECCION DISTRITAL DE DESARROLLO INSTITUCIONAL_x000a__x000a_3-2020-17334_x000a__x000a_30/07/2020_x000a__x000a_SEGUIMIENTO PETIC-DESARROLLO INSTITUCIONAL_x000a__x000a_ _x000a__x000a_3-2020-15939_x000a__x000a_17/07/2020_x000a__x000a_SEGUIMIENTO PETI A JUNIO 30_x000a__x000a_CARMEN VICTORIA FORERO POLO_x000a__x000a_SUBDIRECCION DE IMPRENTA DISTRITAL_x000a__x000a_3-2020-16781_x000a__x000a_24/07/2020_x000a__x000a_SEGUIMIENTO PETI A JUNIO 30 DE 2020_x000a__x000a_ _x000a__x000a_3-2020-15938_x000a__x000a_17/07/2020_x000a__x000a_SEGUIMIENTO PETI A JUNIO 30_x000a__x000a_DIANA MARCELA VELASCO RINCÓN_x000a__x000a_SUBSECRETARIA DE SERVICIO A LA CIUDADANIA_x000a__x000a_3-2020-17268_x000a__x000a_30/07/2020_x000a__x000a_SEGUIMIENTO PETI JUNIO 30_x000a__x000a_ _x000a__x000a_3-2020-15937_x000a__x000a_17/07/2020_x000a__x000a_SEGUIMIENTO PETI A 30 DE JUNIO_x000a__x000a_CARLOS VLADIMIR RODRIGUEZ VALENCIA_x000a__x000a_OFICINA DE ALTA CONSEJERIA PARA LOS DERECHOS DE LAS VICTIMAS, LA PAZ Y LA RECONCILIACION_x000a__x000a_3-2020-17238_x000a__x000a_30/07/2020_x000a__x000a_REMISION INFORME PETI_x000a__x000a_ _x000a__x000a_ _x000a__x000a_ _x000a__x000a_ _x000a__x000a_ _x000a__x000a_ _x000a__x000a_ "/>
    <s v="-"/>
    <s v="-"/>
    <s v="-"/>
    <s v="-"/>
    <s v="-"/>
    <s v="-"/>
    <s v="-"/>
    <s v="-"/>
    <s v="-"/>
    <s v="-"/>
    <s v="-"/>
    <s v="-"/>
    <s v="-"/>
    <s v="-"/>
    <s v="-"/>
    <s v="-"/>
    <s v="-"/>
    <s v="-"/>
    <s v="-"/>
    <s v="-"/>
    <s v="-"/>
    <s v="-"/>
    <s v="-"/>
    <s v="-"/>
    <s v="-"/>
    <s v="-"/>
    <s v="-"/>
    <s v="-"/>
    <s v="-"/>
    <s v="-"/>
    <n v="88"/>
    <n v="0"/>
    <x v="0"/>
    <x v="0"/>
    <x v="1"/>
    <x v="1"/>
    <x v="1"/>
    <x v="0"/>
  </r>
  <r>
    <x v="7"/>
    <n v="2020"/>
    <s v="GESTIÓN DE PROCESOS Y CORRUPCIÓN"/>
    <s v="2 Cuatrimestre y 4 Bimestre"/>
    <s v="-"/>
    <s v="-"/>
    <s v="-"/>
    <s v="-"/>
    <x v="2"/>
    <s v="Omisión en la verificación del registro de activos de información"/>
    <s v="Reducir"/>
    <s v="Fortalecer los procedimientos PR-187 y PR-116 con base en las metodologías y lineamientos nacionales y distritales vigentes._x000a__x000a_AM: Nro. 2-2020 Actividad 2"/>
    <n v="2"/>
    <s v="De mejora"/>
    <x v="1"/>
    <s v="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
    <s v="Sí"/>
    <d v="2020-08-31T00:00:00"/>
    <x v="0"/>
    <s v="-"/>
    <s v="-"/>
    <m/>
    <s v="-"/>
    <s v="-"/>
    <s v="-"/>
    <s v="-"/>
    <s v="-"/>
    <s v="-"/>
    <s v="-"/>
    <x v="0"/>
    <s v="-"/>
    <x v="0"/>
    <x v="0"/>
    <x v="0"/>
    <x v="0"/>
    <x v="0"/>
    <x v="0"/>
    <x v="0"/>
    <x v="0"/>
    <x v="0"/>
    <x v="0"/>
    <x v="0"/>
    <x v="0"/>
    <x v="0"/>
    <s v="-"/>
    <s v="-"/>
    <s v="-"/>
    <s v="-"/>
    <s v="-"/>
    <s v="-"/>
    <s v="-"/>
    <x v="1"/>
    <s v="-"/>
    <s v="-"/>
    <s v="Corrupción"/>
    <s v="Decisiones ajustadas a intereses propios o de terceros al formular el plan Estratégico de Tecnologías de la Información y las Comunicaciones con el fin de obtener un beneficio al que no hall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_x000a_Es el PDF anexo  PC16 donde a los asignados de cada dependencia se les informa la publicación del seguimiento PETI trimestral."/>
    <s v="-"/>
    <s v="-"/>
    <s v="-"/>
    <s v="-"/>
    <s v="-"/>
    <s v="-"/>
    <s v="-"/>
    <s v="-"/>
    <s v="-"/>
    <s v="-"/>
    <s v="-"/>
    <s v="-"/>
    <s v="-"/>
    <s v="-"/>
    <s v="-"/>
    <s v="-"/>
    <s v="-"/>
    <s v="-"/>
    <s v="-"/>
    <s v="-"/>
    <s v="-"/>
    <s v="-"/>
    <s v="-"/>
    <s v="-"/>
    <s v="-"/>
    <s v="-"/>
    <s v="-"/>
    <s v="-"/>
    <s v="-"/>
    <s v="-"/>
    <n v="88"/>
    <n v="0"/>
    <x v="0"/>
    <x v="0"/>
    <x v="1"/>
    <x v="1"/>
    <x v="1"/>
    <x v="0"/>
  </r>
  <r>
    <x v="7"/>
    <n v="2020"/>
    <s v="GESTIÓN DE PROCESOS Y CORRUPCIÓN"/>
    <s v="2 Cuatrimestre y 4 Bimestre"/>
    <s v="-"/>
    <s v="-"/>
    <s v="-"/>
    <s v="-"/>
    <x v="2"/>
    <s v="Omisión en el seguimiento y retroalimentación a los avances de proyectos de alto componente TIC definidos en el PETI"/>
    <s v="Reducir"/>
    <s v="Formalizar los registros de seguimiento a proyectos con componente TI y el del levantamiento de proyectos con componente TI articulándolo con activos de información._x000a__x000a_AM: Nro. 2-2020 Actividad 1"/>
    <n v="2"/>
    <s v="De mejora"/>
    <x v="1"/>
    <s v="Se formalizaron los registros de seguimiento a proyectos con componente TI y el del levantamiento de proyectos con componente TI articulándolo con activos de información en el SIG. Se cierra acción el 14 de agosto 2020"/>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7"/>
    <n v="2020"/>
    <s v="GESTIÓN DE PROCESOS Y CORRUPCIÓN"/>
    <s v="2 Cuatrimestre y 4 Bimestre"/>
    <s v="-"/>
    <s v="-"/>
    <s v="-"/>
    <s v="-"/>
    <x v="2"/>
    <s v="Omisión en el seguimiento y retroalimentación a los avances de proyectos de alto componente TIC definidos en el PETI"/>
    <s v="Reducir"/>
    <s v="Fortalecer los procedimientos PR-187 y PR-116 con base en las metodologías y lineamientos nacionales y distritales vigentes._x000a__x000a_AM: Nro. 2-2020 Actividad 2"/>
    <n v="2"/>
    <s v="De mejora"/>
    <x v="1"/>
    <s v="En el día 14 de agosto de 2020 se publica la versión del PR-116 con las acciones de mejora solicitadas en auditorias y con base en las metodologías y lineamientos nacionales y distritales vigentes. En el día 22 de julio de 2020 se publica la versión del PR-187 con las acciones de mejora solicitadas en auditorias y con base en las metodologías y lineamientos nacionales y distritales vigentes"/>
    <s v="Sí"/>
    <d v="2020-08-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8"/>
    <n v="2020"/>
    <s v="GESTIÓN DE PROCESOS Y CORRUPCIÓN"/>
    <s v="2 Cuatrimestre y 4 Bimestre"/>
    <s v="-"/>
    <s v="-"/>
    <s v="-"/>
    <s v="-"/>
    <x v="0"/>
    <s v="Decisiones ajustadas a intereses propios o de terceros al omitir la comunicación de hechos irregulares conocidos por la Oficina de Control Interno, para obtener beneficios a los que no haya lugar"/>
    <s v="Reducir"/>
    <s v="Documentar como actividad de control la renovación anual del compromiso de cumplimiento del código de ética. "/>
    <n v="24"/>
    <s v="Preventiva"/>
    <x v="1"/>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_x000a_La(s) fuente(s) de información utilizadas es (son) los accesos y consultas que le permitan obtener información de la fuente y/o disponible en los aplicativos de la Secretaría General. _x000a_En caso de evidenciar observaciones, desviaciones o diferencias, se determinan las observaciones pertinentes soportadas en evidencias y/o papeles de trabajo, que son revisados por el auditado en caso de observaciones. Queda como evidencia el Informe de Auditoría y papeles de trabajo."/>
    <s v="Resultado de los ajustes realizados al informe preliminar, comentarios y definición de acciones efectuadas por los auditados, se estructura el informe definitivo, el cual es verificado por el Jefe de la Oficina de Control Interno._x000a__x000a_Para el periodo julio a agosto 2020 se adelantaron los siguientes trabajos de auditoria: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Memorandos remisorios de los Informes definitivos y papeles de trabajo.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 (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trabajos de auditoria._x000a__x000a_Para el periodo julio a agosto 2020 se adelantaron los siguientes trabajos de auditoria: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
    <s v="Programa de trabajo y documentación de papeles de trabajo de las siguientes auditorias: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
    <s v="-"/>
    <s v="-"/>
    <s v="-"/>
    <s v="-"/>
    <s v="-"/>
    <s v="-"/>
    <s v="-"/>
    <s v="-"/>
    <s v="-"/>
    <s v="-"/>
    <s v="-"/>
    <s v="-"/>
    <s v="-"/>
    <s v="-"/>
    <s v="-"/>
    <s v="-"/>
    <s v="-"/>
    <s v="-"/>
    <s v="-"/>
    <s v="-"/>
    <s v="-"/>
    <s v="-"/>
    <s v="-"/>
    <s v="-"/>
    <n v="88"/>
    <n v="0"/>
    <x v="0"/>
    <x v="0"/>
    <x v="1"/>
    <x v="1"/>
    <x v="1"/>
    <x v="0"/>
  </r>
  <r>
    <x v="8"/>
    <n v="2020"/>
    <s v="GESTIÓN DE PROCESOS Y CORRUPCIÓN"/>
    <s v="2 Cuatrimestre y 4 Bimestre"/>
    <s v="-"/>
    <s v="-"/>
    <s v="-"/>
    <s v="-"/>
    <x v="0"/>
    <s v="Decisiones ajustadas a intereses propios o de terceros al omitir la comunicación de hechos irregulares conocidos por la Oficina de Control Interno, para obtener beneficios a los que no haya lugar"/>
    <s v="Reducir"/>
    <s v="Documentar en el procedimiento de auditorias internas de gestión la verificación de los programas de auditoria respecto a lo establecido en el Código de Ética del Auditor."/>
    <n v="24"/>
    <s v="Preventiva"/>
    <x v="1"/>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
    <s v="Se procedió a revisar por el Jefe de la OCI los papeles de trabajo e informe preliminar y papeles  de los trabajos de auditoria._x000a__x000a_Para el periodo julio a agosto 2020 se adelantaron los siguientes trabajos de auditoria: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_x000a_"/>
    <s v="Memorandos remisorios de los Informes preliminares y formato de programa de trabajo y documentación de papeles de trabajo de las siguientes auditorias: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l inicio de la vigencia 2020, se procedió a la suscripción de los compromisos de ética por la totalidad de los funcionarios, documentos que reposan en la Dirección de Talento Humano._x000a__x000a_Para el periodo de Julio y agosto no se vincularon auditores nuevos, por lo anterior, no se debió suscribir ningún compromiso."/>
    <s v="Al inicio de la vigencia 2020, se procedió a la suscripción de los compromisos de ética por la totalidad de los funcionarios, documentos que reposan en la Dirección de Talento Humano._x000a__x000a_Para el periodo de Julio y agosto no se vincularon auditores nuevos, por lo anterior, no se debió suscribir ningún compromiso."/>
    <s v="-"/>
    <s v="-"/>
    <s v="-"/>
    <s v="-"/>
    <s v="-"/>
    <s v="-"/>
    <s v="-"/>
    <s v="-"/>
    <s v="-"/>
    <s v="-"/>
    <s v="-"/>
    <s v="-"/>
    <s v="-"/>
    <s v="-"/>
    <s v="-"/>
    <s v="-"/>
    <s v="-"/>
    <s v="-"/>
    <s v="-"/>
    <s v="-"/>
    <s v="-"/>
    <s v="-"/>
    <s v="-"/>
    <s v="-"/>
    <s v="-"/>
    <n v="88"/>
    <n v="0"/>
    <x v="0"/>
    <x v="0"/>
    <x v="1"/>
    <x v="1"/>
    <x v="1"/>
    <x v="0"/>
  </r>
  <r>
    <x v="8"/>
    <n v="2020"/>
    <s v="GESTIÓN DE PROCESOS Y CORRUPCIÓN"/>
    <s v="2 Cuatrimestre y 4 Bimestre"/>
    <s v="-"/>
    <s v="-"/>
    <s v="-"/>
    <s v="-"/>
    <x v="0"/>
    <s v="Decisiones ajustadas a intereses propios o de terceros al omitir la comunicación de hechos irregulares conocidos por la Oficina de Control Interno, para obtener beneficios a los que no haya lugar"/>
    <s v="Reducir"/>
    <s v="Solicitar a cada auditor interno al inicio de cada auditoria la manifestación de no estar incurso en conflicto de interés"/>
    <n v="18"/>
    <s v="Preventiva"/>
    <x v="2"/>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Dentro del periodo de julio y agosto, según la asignación de auditorias realizada,  se documento por parte de los auditores dentro de los programas de auditoria la manifestación de no estar incurso en conflicto de interés._x000a_"/>
    <s v="Sí"/>
    <d v="2020-12-31T00:00:00"/>
    <x v="0"/>
    <s v="-"/>
    <s v="-"/>
    <m/>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Al inicio de la vigencia 2020, se procedió a la suscripción de los compromisos de ética por la totalidad de los funcionarios, documentos que reposan en la Dirección de Talento Humano._x000a__x000a_Para el periodo de Julio y agosto no se vincularon auditores nuevos, por lo anterior, no se debió suscribir ningún compromiso."/>
    <s v="Al inicio de la vigencia 2020, se procedió a la suscripción de los compromisos de ética por la totalidad de los funcionarios, documentos que reposan en la Dirección de Talento Humano._x000a__x000a_Para el periodo de Julio y agosto no se vincularon auditores nuevos, por lo anterior, no se debió suscribir ningún compromiso."/>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Se procedió a revisar por el Jefe de la OCI los papeles de trabajo   de los trabajos de auditoria._x000a__x000a_Para el periodo julio a agosto 2020 se adelantaron los siguientes trabajos de auditoria: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_x000a_"/>
    <s v="Programa de trabajo y documentación de papeles de trabajo de las siguientes auditorias:_x000a_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
    <s v="-"/>
    <s v="-"/>
    <s v="-"/>
    <s v="-"/>
    <s v="-"/>
    <s v="-"/>
    <s v="-"/>
    <s v="-"/>
    <s v="-"/>
    <s v="-"/>
    <s v="-"/>
    <s v="-"/>
    <s v="-"/>
    <s v="-"/>
    <s v="-"/>
    <s v="-"/>
    <s v="-"/>
    <s v="-"/>
    <s v="-"/>
    <s v="-"/>
    <s v="-"/>
    <s v="-"/>
    <s v="-"/>
    <s v="-"/>
    <n v="88"/>
    <n v="0"/>
    <x v="0"/>
    <x v="0"/>
    <x v="1"/>
    <x v="1"/>
    <x v="1"/>
    <x v="0"/>
  </r>
  <r>
    <x v="8"/>
    <n v="2020"/>
    <s v="GESTIÓN DE PROCESOS Y CORRUPCIÓN"/>
    <s v="2 Cuatrimestre y 4 Bimestre"/>
    <s v="-"/>
    <s v="-"/>
    <s v="-"/>
    <s v="-"/>
    <x v="0"/>
    <s v="Uso indebido de información privilegiada con el fin de favorecer intereses indebidos o ajenos al cumplimiento de la función de la Oficina de Control Interno, para obtener beneficios a que no halla lugar"/>
    <s v="Reducir"/>
    <s v="Documentar como actividad de control la renovación anual del compromiso de cumplimiento del código de ética. "/>
    <n v="24"/>
    <s v="Preventiva"/>
    <x v="1"/>
    <s v="Se realizó la actualización al procedimiento de auditorías internas de gestión, incluyendo en la actividad 6 del mismo, el control relacionado a  la revisión de la suscripción o renovación del compromiso de Ética por parte del Auditor Interno. "/>
    <s v="Sí"/>
    <d v="2020-05-29T00:00:00"/>
    <x v="0"/>
    <s v="-"/>
    <s v="-"/>
    <m/>
    <s v="-"/>
    <s v="-"/>
    <s v="-"/>
    <s v="-"/>
    <s v="-"/>
    <s v="-"/>
    <s v="-"/>
    <x v="0"/>
    <s v="-"/>
    <x v="0"/>
    <x v="0"/>
    <x v="0"/>
    <x v="0"/>
    <x v="0"/>
    <x v="0"/>
    <x v="0"/>
    <x v="0"/>
    <x v="0"/>
    <x v="0"/>
    <x v="0"/>
    <x v="0"/>
    <x v="0"/>
    <s v="-"/>
    <s v="-"/>
    <s v="-"/>
    <s v="-"/>
    <s v="-"/>
    <s v="-"/>
    <s v="-"/>
    <x v="1"/>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as observaciones y oportunidades de mejora. La(s) fuente(s) de información utilizadas es (son) el informe preliminar y papeles de trabajo. En caso de evidenciar observaciones, desviaciones o diferencias, indica al auditor para efectuar los ajustes necesarios, incluyendo los papeles de trabajo. Queda como evidencia el Informe preliminar revisado y papeles de trabajo."/>
    <s v="Se procedió a revisar por el Jefe de la OCI los papeles de trabajo e informe preliminar y papeles  de los trabajos de auditoria._x000a__x000a_Para el periodo julio a agosto 2020 se adelantaron los siguientes trabajos de auditoria: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_x000a_"/>
    <s v="Memorandos remisorios de los Informes preliminares y formato de programa de trabajo y documentación de papeles de trabajo de las siguientes auditorias:_x000a_*Auditoria Gestión, Seguimiento y Coordinación Sistema Unificado Distrital de IVC._x000a_*Auditoria Sistema de Información Bogotá Te Escucha._x000a_*Auditoria Contratación_x000a_*Seguimiento al Informe Judicial_x000a_*Seguimiento Peticiones, Quejas, Reclamos y Sugerencias_x000a_*Seguimiento a la Gestión de los Comités de Conciliación_x000a_*Seguimiento al contingente judicial (SIPROJ)_x000a_Cumplimiento Metas Plan de Desarrollo Entidad (Decreto 807 de 2019)_x000a_*Seguimiento a las medidas de Austeridad en el Gasto Público_x000a_*Evaluación Independiente Estado del Sistema de Control Interno_x000a_*Seguimiento a la Circular Conjunta Externa No. 10 del 21 de Mayo de 2020 DAFP - Transparencia y Vicepresidencia de la Republica._x000a_*Seguimiento Ejecución presupuestal y contractual_x000a_*Seguimientos a Subcomités de Autocontrol_x000a_*Arqueo de Caja Menor_x000a_*Seguimiento Plan Mejoramiento Auditoria Interna y Contraloría de Bogotá_x000a_"/>
    <s v="-"/>
    <s v="-"/>
    <s v="-"/>
    <s v="-"/>
    <s v="-"/>
    <s v="-"/>
    <s v="-"/>
    <s v="-"/>
    <s v="-"/>
    <s v="-"/>
    <s v="-"/>
    <s v="-"/>
    <s v="-"/>
    <s v="-"/>
    <s v="-"/>
    <s v="-"/>
    <s v="-"/>
    <s v="-"/>
    <s v="-"/>
    <s v="-"/>
    <s v="-"/>
    <s v="-"/>
    <s v="-"/>
    <s v="-"/>
    <s v="-"/>
    <s v="-"/>
    <s v="-"/>
    <s v="-"/>
    <s v="-"/>
    <s v="-"/>
    <n v="88"/>
    <n v="0"/>
    <x v="0"/>
    <x v="0"/>
    <x v="1"/>
    <x v="1"/>
    <x v="1"/>
    <x v="0"/>
  </r>
  <r>
    <x v="8"/>
    <n v="2020"/>
    <s v="GESTIÓN DE PROCESOS Y CORRUPCIÓN"/>
    <s v="2 Cuatrimestre y 4 Bimestre"/>
    <s v="-"/>
    <s v="-"/>
    <s v="-"/>
    <s v="-"/>
    <x v="0"/>
    <s v="Uso indebido de información privilegiada con el fin de favorecer intereses indebidos o ajenos al cumplimiento de la función de la Oficina de Control Interno, para obtener beneficios a que no halla lugar"/>
    <s v="Reducir"/>
    <s v="Documentar en el procedimiento de auditorias internas de gestión la verificación de los programas de auditoria respecto a lo establecido en el Código de Ética del Auditor."/>
    <n v="24"/>
    <s v="Preventiva"/>
    <x v="1"/>
    <s v="Se incluyó en el procedimiento de auditorías internas de gestión en el numeral de Condiciones Generales la verificación de los programas de auditoria por parte del Jefe de la Oficina de Control Interno teniendo como criterio lo establecido en el Código de Ética del Auditor."/>
    <s v="Sí"/>
    <d v="2020-05-29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8"/>
    <n v="2020"/>
    <s v="GESTIÓN DE PROCESOS Y CORRUPCIÓN"/>
    <s v="2 Cuatrimestre y 4 Bimestre"/>
    <s v="-"/>
    <s v="-"/>
    <s v="-"/>
    <s v="-"/>
    <x v="0"/>
    <s v="Uso indebido de información privilegiada con el fin de favorecer intereses indebidos o ajenos al cumplimiento de la función de la Oficina de Control Interno, para obtener beneficios a que no halla lugar"/>
    <s v="Reducir"/>
    <s v="Solicitar a cada auditor interno al inicio de cada auditoria la manifestación de no estar incurso en conflicto de interés"/>
    <n v="18"/>
    <s v="Preventiva"/>
    <x v="2"/>
    <s v="Teniendo en cuenta la actualización del procedimiento de auditorías internas de gestión, realizada el pasado 24/04/2020,  se incluyó como punto de control que al inicio de cada auditoria  se manifieste por el Auditor Interno no estar incurso en conflicto de interés para el desarrollo del trabajo asignado._x000a__x000a_Dentro del periodo de julio y agosto, según la asignación de auditorias realizada,  se documento por parte de los auditores dentro de los programas de auditoria la manifestación de no estar incurso en conflicto de interés."/>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9"/>
    <n v="2020"/>
    <s v="GESTIÓN DE PROCESOS Y CORRUPCIÓN"/>
    <s v="2 Cuatrimestre y 4 Bimestre"/>
    <s v="-"/>
    <s v="-"/>
    <s v="-"/>
    <s v="-"/>
    <x v="2"/>
    <s v="Errores (fallas o deficiencias) al desarrollar y ejecutar los cursos y/o diplomados de formación"/>
    <s v="Reducir"/>
    <s v="Actividad  N° 1: _x000a_Ajustar la periodicidad para realizar seguimiento con el fin de  identificar el avance, las observaciones, desviaciones o diferencias en el desarrollo."/>
    <n v="0"/>
    <s v="Preventiva"/>
    <x v="2"/>
    <s v="Se definió la elaboración de una guía para el seguimiento de las acciones adelantadas para el cumplimiento de las metas de la Dirección Distrital de Desarrollo Institucional, en dicha guía se indican los espacios donde se reportara la información, su periodicidad y las  estrategias para impulsar el cumplimiento de las metas._x000a__x000a_Se radico mediante memorando 32020-15409 la guía reducción de deserción del programa de formación, protocolo de respuestas a usuarios, programa  de formación soy  10 aprende_x000a__x000a_Esta acción se encuentra registrada en el CHIE 143-con los respectivos avances. "/>
    <s v="Sí"/>
    <d v="2020-07-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0"/>
    <n v="2020"/>
    <s v="GESTIÓN DE PROCESOS Y CORRUPCIÓN"/>
    <s v="2 Cuatrimestre y 4 Bimestre"/>
    <s v="Ajustar la redacción de la debilidad No 1  relacionada con la redacción de los procedimientos. "/>
    <s v="Se elimina: Proporcionar mejor información de los procesos, productos y servicios que ofrece el proceso."/>
    <s v="-"/>
    <s v="Agregar: Presiones o motivaciones individuales, sociales o colectivas que inciten a realizar conductas contrarias al deber ser."/>
    <x v="0"/>
    <s v="Desvío de recursos físicos o económicos durante el seguimiento y control de la información de los bienes de propiedad de la entidad"/>
    <s v="Reducir"/>
    <s v="AP # 3 Actividad 1. Realizar revisión aleatoria en sitio hacia los elementos que han sido objeto de &quot;salidas&quot; dentro de la Subdirección de Servicios Administrativos sobre la información ingresada, con el fin de verificar la calidad de la información"/>
    <n v="3"/>
    <s v="Preventiva"/>
    <x v="2"/>
    <s v="De acuerdo a revisión realizada al interior del equipo de recursos físicos y en vista de los acontecimientos que se produjeron por la emergencia sanitaria del COVID 19, se estableció cambiar la redacción de esta acción toda vez que los controles se deben ajustar para facilitar hacer control efectivo en medio de esta emergencia. Esto realizará en el mes de septiembre por memorando electrónico."/>
    <s v="Sí"/>
    <d v="2020-12-31T00:00:00"/>
    <x v="0"/>
    <s v="-"/>
    <s v="-"/>
    <m/>
    <s v="-"/>
    <s v="-"/>
    <s v="-"/>
    <s v="-"/>
    <s v="-"/>
    <s v="-"/>
    <s v="-"/>
    <x v="0"/>
    <s v="-"/>
    <x v="0"/>
    <x v="0"/>
    <x v="0"/>
    <x v="0"/>
    <x v="0"/>
    <x v="0"/>
    <x v="0"/>
    <x v="0"/>
    <x v="0"/>
    <x v="0"/>
    <x v="0"/>
    <x v="0"/>
    <x v="0"/>
    <s v="-"/>
    <s v="-"/>
    <s v="-"/>
    <s v="-"/>
    <s v="-"/>
    <s v="-"/>
    <s v="-"/>
    <x v="2"/>
    <s v="Errores (fallas o deficiencias) en  el ingreso, suministro y baja  de bienes de consumo, consumo controlado y devolutivo de los inventarios de la entidad"/>
    <s v="Por medio del comité de autocontrol de la Subsecretaria Corporativa se solicito que este riesgo se actualizara como riesgo corrupción. _x000a__x000a_En consecuencia se necesita formular una acción preventiva para la formulación de este riesgo."/>
    <s v="Corrupción"/>
    <s v="Desvío de recursos físicos o económicos en el ingreso, suministro y baja de bienes de consumo, consumo controlado y devolutivo de los inventarios de la entidad, con el fin de obtener beneficios a nombre propio o de un tercero"/>
    <s v="Actividad (3) PR-235 &quot;Control y seguimiento de bienes&quot;: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
    <s v="En el marco de la toma física 2020, se realiza verificación de los elementos en las bodegas de la Secretaría General de la Alcaldía Mayor."/>
    <s v="Se remite Informe de la verificación de elementos, con planillas y documento Excel con la información recolectada."/>
    <s v="-"/>
    <s v="-"/>
    <s v="-"/>
    <s v="-"/>
    <s v="-"/>
    <s v="-"/>
    <s v="-"/>
    <s v="-"/>
    <s v="-"/>
    <s v="-"/>
    <s v="-"/>
    <s v="-"/>
    <s v="-"/>
    <s v="-"/>
    <s v="-"/>
    <s v="-"/>
    <s v="-"/>
    <s v="-"/>
    <s v="-"/>
    <s v="-"/>
    <s v="-"/>
    <s v="-"/>
    <s v="-"/>
    <s v="-"/>
    <s v="-"/>
    <s v="-"/>
    <s v="-"/>
    <s v="-"/>
    <s v="-"/>
    <s v="-"/>
    <n v="88"/>
    <n v="0"/>
    <x v="1"/>
    <x v="1"/>
    <x v="0"/>
    <x v="0"/>
    <x v="0"/>
    <x v="1"/>
  </r>
  <r>
    <x v="10"/>
    <n v="2020"/>
    <s v="GESTIÓN DE PROCESOS Y CORRUPCIÓN"/>
    <s v="2 Cuatrimestre y 4 Bimestre"/>
    <s v="Agregar: Omisión o incumplimiento de procedimientos para agilizar trámites."/>
    <s v="-"/>
    <s v="-"/>
    <s v="-"/>
    <x v="1"/>
    <s v="-"/>
    <s v="-"/>
    <s v="-"/>
    <s v="-"/>
    <s v="-"/>
    <x v="3"/>
    <s v="-"/>
    <s v="-"/>
    <s v="-"/>
    <x v="0"/>
    <s v="-"/>
    <s v="-"/>
    <m/>
    <s v="-"/>
    <s v="-"/>
    <s v="-"/>
    <s v="-"/>
    <s v="-"/>
    <s v="-"/>
    <s v="-"/>
    <x v="0"/>
    <s v="-"/>
    <x v="0"/>
    <x v="0"/>
    <x v="0"/>
    <x v="0"/>
    <x v="0"/>
    <x v="0"/>
    <x v="0"/>
    <x v="0"/>
    <x v="0"/>
    <x v="0"/>
    <x v="0"/>
    <x v="0"/>
    <x v="0"/>
    <s v="-"/>
    <s v="-"/>
    <s v="-"/>
    <s v="-"/>
    <s v="-"/>
    <s v="-"/>
    <s v="-"/>
    <x v="1"/>
    <s v="-"/>
    <s v="-"/>
    <s v="Corrupción"/>
    <s v="Desvío de recursos físicos o económicos en el ingreso, suministro y baja de bienes de consumo, consumo controlado y devolutivo de los inventarios de la entidad, con el fin de obtener beneficios a nombre propio o de un tercero"/>
    <s v="Actividad (8) PR-235 &quot;Control y seguimiento de bienes&quot;: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
    <s v="Remite soporte relación con los formatos de autorización de salida de elementos y consolidado de bienes."/>
    <s v="Formatos 2211500-FT-311. Salida de elementos en el periodo señalado."/>
    <s v="-"/>
    <s v="-"/>
    <s v="-"/>
    <s v="-"/>
    <s v="-"/>
    <s v="-"/>
    <s v="-"/>
    <s v="-"/>
    <s v="-"/>
    <s v="-"/>
    <s v="-"/>
    <s v="-"/>
    <s v="-"/>
    <s v="-"/>
    <s v="-"/>
    <s v="-"/>
    <s v="-"/>
    <s v="-"/>
    <s v="-"/>
    <s v="-"/>
    <s v="-"/>
    <s v="-"/>
    <s v="-"/>
    <s v="-"/>
    <s v="-"/>
    <s v="-"/>
    <s v="-"/>
    <s v="-"/>
    <s v="-"/>
    <s v="-"/>
    <n v="88"/>
    <n v="0"/>
    <x v="0"/>
    <x v="0"/>
    <x v="1"/>
    <x v="1"/>
    <x v="1"/>
    <x v="1"/>
  </r>
  <r>
    <x v="10"/>
    <n v="2020"/>
    <s v="GESTIÓN DE PROCESOS Y CORRUPCIÓN"/>
    <s v="2 Cuatrimestre y 4 Bimestre"/>
    <s v="Agregar: Ingreso intencional de información errónea para lograr beneficios personales."/>
    <s v="-"/>
    <s v="-"/>
    <s v="-"/>
    <x v="1"/>
    <s v="-"/>
    <s v="-"/>
    <s v="-"/>
    <s v="-"/>
    <s v="-"/>
    <x v="3"/>
    <s v="-"/>
    <s v="-"/>
    <s v="-"/>
    <x v="0"/>
    <s v="-"/>
    <s v="-"/>
    <m/>
    <s v="-"/>
    <s v="-"/>
    <s v="-"/>
    <s v="-"/>
    <s v="-"/>
    <s v="-"/>
    <s v="-"/>
    <x v="0"/>
    <s v="-"/>
    <x v="0"/>
    <x v="0"/>
    <x v="0"/>
    <x v="0"/>
    <x v="0"/>
    <x v="0"/>
    <x v="0"/>
    <x v="0"/>
    <x v="0"/>
    <x v="0"/>
    <x v="0"/>
    <x v="0"/>
    <x v="0"/>
    <s v="-"/>
    <s v="-"/>
    <s v="-"/>
    <s v="-"/>
    <s v="-"/>
    <s v="-"/>
    <s v="-"/>
    <x v="1"/>
    <s v="-"/>
    <s v="-"/>
    <s v="Corrupción"/>
    <s v="Desvío de recursos físicos o económicos en el ingreso, suministro y baja de bienes de consumo, consumo controlado y devolutivo de los inventarios de la entidad, con el fin de obtener beneficios a nombre propio o de un tercero"/>
    <s v="Actividad (13) PR-235 &quot;Control y seguimiento de bienes&quot;: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
    <s v="No se genera memorando teniendo en cuenta que solo se autoriza la salida por 30 días; no obstante lo anterior, durante los meses de Mayo y Junio se amplió el plazo teniendo en cuenta la emergencia sanitaria decretada por el Gobierno Nacional"/>
    <s v="Remite Consolidado Control Salida de Elementos, en documento EXCEL"/>
    <s v="-"/>
    <s v="-"/>
    <s v="-"/>
    <s v="-"/>
    <s v="-"/>
    <s v="-"/>
    <s v="-"/>
    <s v="-"/>
    <s v="-"/>
    <s v="-"/>
    <s v="-"/>
    <s v="-"/>
    <s v="-"/>
    <s v="-"/>
    <s v="-"/>
    <s v="-"/>
    <s v="-"/>
    <s v="-"/>
    <s v="-"/>
    <s v="-"/>
    <s v="-"/>
    <s v="-"/>
    <s v="-"/>
    <s v="-"/>
    <s v="-"/>
    <s v="-"/>
    <s v="-"/>
    <s v="-"/>
    <s v="-"/>
    <s v="-"/>
    <n v="88"/>
    <n v="0"/>
    <x v="0"/>
    <x v="0"/>
    <x v="1"/>
    <x v="1"/>
    <x v="1"/>
    <x v="1"/>
  </r>
  <r>
    <x v="10"/>
    <n v="2020"/>
    <s v="GESTIÓN DE PROCESOS Y CORRUPCIÓN"/>
    <s v="2 Cuatrimestre y 4 Bimestre"/>
    <s v="Agregar: Amiguismo o clientelismo."/>
    <s v="-"/>
    <s v="-"/>
    <s v="-"/>
    <x v="1"/>
    <s v="-"/>
    <s v="-"/>
    <s v="-"/>
    <s v="-"/>
    <s v="-"/>
    <x v="3"/>
    <s v="-"/>
    <s v="-"/>
    <s v="-"/>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1"/>
  </r>
  <r>
    <x v="10"/>
    <n v="2020"/>
    <s v="GESTIÓN DE PROCESOS Y CORRUPCIÓN"/>
    <s v="2 Cuatrimestre y 4 Bimestre"/>
    <s v="Agregar: Concentración de información de determinadas actividades o procesos en una persona."/>
    <s v="-"/>
    <s v="-"/>
    <s v="-"/>
    <x v="1"/>
    <s v="-"/>
    <s v="-"/>
    <s v="-"/>
    <s v="-"/>
    <s v="-"/>
    <x v="3"/>
    <s v="-"/>
    <s v="-"/>
    <s v="-"/>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1"/>
  </r>
  <r>
    <x v="10"/>
    <n v="2020"/>
    <s v="GESTIÓN DE PROCESOS Y CORRUPCIÓN"/>
    <s v="2 Cuatrimestre y 4 Bimestre"/>
    <s v="Agregar: Conflicto de intereses."/>
    <s v="-"/>
    <s v="-"/>
    <s v="-"/>
    <x v="1"/>
    <s v="-"/>
    <s v="-"/>
    <s v="-"/>
    <s v="-"/>
    <s v="-"/>
    <x v="3"/>
    <s v="-"/>
    <s v="-"/>
    <s v="-"/>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1"/>
  </r>
  <r>
    <x v="11"/>
    <n v="2020"/>
    <s v="GESTIÓN DE PROCESOS Y CORRUPCIÓN"/>
    <s v="2 Cuatrimestre y 4 Bimestre"/>
    <s v="-"/>
    <s v="-"/>
    <s v="-"/>
    <s v="-"/>
    <x v="0"/>
    <s v="Realización de cobros indebidos durante la prestación del servicio en el canal presencial dispuesto para el servicio a la Ciudadanía"/>
    <s v="Reducir"/>
    <s v="Realizar sensibilización sobre el código de integridad a los servidores del canal presencial Red CADE"/>
    <n v="9"/>
    <s v="Preventiva"/>
    <x v="2"/>
    <s v="Mayo/06/2020:  _x000a_Durante el mes de abril, y teniendo en cuenta que el Gobierno Nacional a través del Decreto 457 del 22 de marzo ordenó el aislamiento preventivo obligatorio en todo el territorio de la República de Colombia, a partir del 25 de marzo hasta el 13 de abril, medida que se encuentra prorrogada hasta el día 11 de mayo de 2020, se desarrollaron actividades a través de trabajo en casa, frente al tema puntual del Código de Integridad. Por parte del equipo de los gestores de integridad, se realizó la planeación de la actividad para socializar de manera creativa con todos los servidores de la RED CADE el código de Integridad del servidor público distrital (Decreto 118 del 27 de febrero de 2018). Dicha actividad fue presentada a la Dirección el 16 de abril de 2020 y aprobada en la misma fecha. Mediante correo electrónico del 21 de abril de 2020, la Dirección del Sistema Distrital de Servicio a la Ciudadanía, se envió a los profesionales de los puntos de atención, correo solicitando a cada uno, reenviar la información por correo electrónico por la cual cada responsable de punto solicitó a su equipo de trabajo efectuar la revisión de la cartilla que contiene el código de integridad, el Decreto 118 de 2018, Decreto 1499 de 2017, la Resolución 262 de 2018 expedida por la Alcaldía Mayor de Bogotá, con el propósito de socializar el código de integridad y solicitar como trabajo en casa, el análisis y envío de situaciones en las cuales ellos en el desarrollo de sus funciones, ponen en práctica la realización de los valores de la casa contenidos en el código de integridad. Los informadores enviaron individualmente a la DSDSC sus conclusiones sobre la temática. Se adjunta muestra de CADE FONTIBON._x000a__x000a_Junio/05/2020:    _x000a_El equipo de gestores de integridad efectuó actividades durante el mes de junio, las cuales se evidencian de la siguiente manera: 1. Dos links con videos, en los cuales se da inicio a la promoción y sensibilización de los valores contenidos en el Código de Integridad, mediante historietas elaboradas por los Gestores de Integridad durante el mes de Mayo. El primer valor trabajado es el de la honestidad, en el primer video se encuentra la historia y en el segundo la moraleja. Links: 1. https://www.youtube.com/watch?v=uRK6gJePDhQ 2. https://www.youtube.com/watch?v=5yQ1LrkSfsU 2. Control de asistencia al Subcomité de Autocontrol del mes de Mayo 2020, realizado por la plataforma virtual Teams. En esta reunión se realizó la sensibilización al personal de la Dirección participante de la misma. 3. Correos electrónicos de los gestores de integridad por los cuales se programaron las actividades a realizar para sensibilización en valores de la casa del Código de Integridad. 4. Documento de trabajo en el cual se preparó el guión de los videos._x000a_    _x000a_Julio/06/2020:_x000a_La Dirección Distrital del Sistema de Servicio a la Ciudadanía por intermedio de los Gestores de Integridad, implemento la estrategia de Sensibilización en el Código de Integridad, mediante las actividades de envío de información a los servidores de la_x000a_ RED CADE; realizar sondeo de ideas entre los servidores, expresadas en las reflexiones de equipo o individuales y en el diseño de historietas animadas, en las cuales se da protagonismo a un valor de forma mensual. En todo caso, por la dinámica presentada,  los valores se analizan y se comparten en la segunda mitad de un mes y en la primera del siguiente mes. Por esta razón para el actual seguimiento se incluye material de HONESTIDAD y RESPETO. La dinámica de esta estrategia contempla que en los Subcomités de  Autocontrol, los Gestores de Integridad realizan la divulgación del material correspondiente a un valor y al mes siguiente se replica la información del mismo valor al equipo de trabajo de los CADE y SUPERCADE, quienes realizan los análisis, reflexiones y  eventuales aportes o sugerencias de aplicación del valor. Durante esa etapa los gestores se encuentran elaborando el nuevo material. Para el mes de junio esta disponible en la carpeta compartida, en vista que en el aplicativo se genera error al cargar los  anexos: Correo electrónico de la Dirección, por el cual se solicita divulgar la información y solicitar la reflexión sobre el valor de la HONESTIDAD. 2. Correos electrónicos de los puntos de atención con las reflexiones realizadas por el equipo de trabajo_x000a_ de los CADE SUPERCADE. 3. Presentación PPT en la cual se describe la estrategia implementada para sensibilización de los valores del Código de Integridad. 4. Links de videos presentados en Subcomité de Autocontrol del mes de Mayo, con el valor de SUPER RESPETO._x000a_ https://youtu.be/ywG6lv9mFLI 5. https://youtu.be/wKAImAEJFeg 6. El Acta del Subcomité de Junio, se encuentra en elaboración. 7. Ubicación de la carpeta compartida, con la información. Se le comparte al servidor Héctor Heli Cruz. C:\Users\USER\OneDrive - Alcaldía  Mayor De Bogotá\CALIDAD PROCESO GDSC\PAAC\SEGUIMIENTO JUNIO A.P 9 DSDSC_x000a_ _x000a_Agosto/17/2020:_x000a_La actividad programada para el seguimiento al componente de corrupción del PAAC, durante el mes de agosto en la DSDSC consistió en el diligenciamiento por parte de 152 servidores de esta Dirección, del formulario tipo encuesta, correspondiente a la temática del valor del COMPROMISO.  Estas reflexiones se realizaron a partir de la visualización de dos videos realizados por  los Gestores de Integridad, los cuales tienen los siguientes links:_x000a_https://www.youtube.com/watch?v=1nF9ndh-Pq8_x000a_https://www.youtube.com/watch?v=2ENfywTmvqg"/>
    <s v="Sí"/>
    <d v="2020-09-30T00:00:00"/>
    <x v="0"/>
    <s v="-"/>
    <s v="-"/>
    <m/>
    <s v="-"/>
    <s v="-"/>
    <s v="-"/>
    <s v="-"/>
    <s v="-"/>
    <s v="-"/>
    <s v="-"/>
    <x v="0"/>
    <s v="-"/>
    <x v="0"/>
    <x v="0"/>
    <x v="0"/>
    <x v="0"/>
    <x v="0"/>
    <x v="0"/>
    <x v="0"/>
    <x v="0"/>
    <x v="0"/>
    <x v="0"/>
    <x v="0"/>
    <x v="0"/>
    <x v="0"/>
    <s v="-"/>
    <s v="-"/>
    <s v="-"/>
    <s v="-"/>
    <s v="Gestión de procesos"/>
    <s v="Errores o fallas en la elaboración de facturas de cobro por uso de espacios en CADE SUPERCADE."/>
    <s v="Actualización del procedimiento 377"/>
    <x v="1"/>
    <s v="-"/>
    <s v="-"/>
    <s v="Corrupción"/>
    <s v="Realización de cobros indebidos durante la prestación del servicio en el canal presencial dispuesto para el servicio a la Ciudadanía"/>
    <s v="AP y AD 1:_x000a__x000a_El procedimiento &quot;Administración del Modelo Multicanal de servicio a la Ciudadanía&quot;2213300-PR-036 indica que  los profesionales responsables de punto de atención, autorizado(a) por Director(a) del sistema distrital de servicio a la ciudadanía, diariamente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 la  DSDSC. Queda como evidencia Correo electrónico del profesional de punto reportando el posible acto de corrupción cometido ."/>
    <s v="En el Subcomité de Autocontrol de los meses de julio y agosto 2020, se concluyó que no se presentó materialización del riesgo. En los informes administrativos de cada punto se refleja el seguimiento al riesgo de corrupción."/>
    <s v="Acta de  Subcomité de Autocontrol del mes de agosto, está en elaboración y aprobación._x000a_Informes administrativos subidos al SIGA de los meses de julio y agosto  (el mes de agosto no se adjunta ya que el plazo de presentación del informe administrativo es el 10 de septiembre, se trabaja en formato de prueba según acción de mejora 8 de 2020)."/>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mensu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Enel mes de julio la Dirección Distrital de Calidad del Servicio  realizo reunión de seguimiento a la actividad de corrupción._x000a_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_x000a_Adicionalmente se invitó a  desarrollar nuestra sopa de letras, hacerlos de preferencia en familia. _x000a_En el mes de agosto realizo reunión de seguimiento a la actividad de corrupción._x000a_En el Comité de auto control como parte de la estrategia de fortalecimiento de LOS VALORES DE LA CASA se realizó la actividad de interiorización del valor del DILIGENCIA.  Se utilizó una presentación y un video vídeo  para  interiorizar su contenido como reflexión individual y fortalecer este valor._x000a_Adicionalmente se invitó a  desarrollar nuestra sopa de letras, hacerlos de preferencia en familia. _x000a_"/>
    <s v="En julio La Dirección  Distrital de Calidad del Servicio   anexa como evidencia del cumplimiento:_x000a_Extracto del acta del subcomité de auto control_x000a_Agenda del Subcomité_x000a_Correos del servidor Fredy Rincón con e valor del COMPROMISO._x000a_En agosto anexa como evidencia del cumplimiento:_x000a_Acta 23 julio-agosto_x000a_Informe gestión riesgo de corrupción_x000a_Valor del mes Agosto = Diligencia_x000a_Presentación valor del mes _x000a_Correos del servidor Fredy Rincón con el valor del mes._x000a_"/>
    <s v="-"/>
    <s v="-"/>
    <s v="-"/>
    <s v="-"/>
    <s v="-"/>
    <s v="-"/>
    <s v="-"/>
    <s v="-"/>
    <s v="-"/>
    <s v="-"/>
    <s v="-"/>
    <s v="-"/>
    <s v="-"/>
    <s v="-"/>
    <s v="-"/>
    <s v="-"/>
    <s v="-"/>
    <s v="-"/>
    <s v="-"/>
    <s v="-"/>
    <s v="-"/>
    <s v="-"/>
    <s v="-"/>
    <s v="-"/>
    <s v="-"/>
    <n v="88"/>
    <n v="0"/>
    <x v="0"/>
    <x v="0"/>
    <x v="1"/>
    <x v="1"/>
    <x v="1"/>
    <x v="0"/>
  </r>
  <r>
    <x v="11"/>
    <n v="2020"/>
    <s v="GESTIÓN DE PROCESOS Y CORRUPCIÓN"/>
    <s v="2 Cuatrimestre y 4 Bimestre"/>
    <s v="-"/>
    <s v="-"/>
    <s v="-"/>
    <s v="-"/>
    <x v="0"/>
    <s v="Decisiones ajustadas a intereses propios o de terceros durante los monitoreos realizados en los puntos de atención en beneficio propio o de terceros"/>
    <s v="Reducir"/>
    <s v="Realizar sensibilización sobre el código de integridad a los servidores de la Dirección Distrital de Calidad del Servicio."/>
    <n v="11"/>
    <s v="Preventiva"/>
    <x v="2"/>
    <s v="Mayo/06/2020:  _x000a_El 5 de mayo se remitió correo electrónico a todos los servidores de la Dirección Distrital de Calidad del Servicio, mediante el cual se socializó la cartilla de Gestión de Integridad."/>
    <s v="Sí"/>
    <d v="2020-09-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1"/>
    <n v="2020"/>
    <s v="GESTIÓN DE PROCESOS Y CORRUPCIÓN"/>
    <s v="2 Cuatrimestre y 4 Bimestre"/>
    <s v="-"/>
    <s v="-"/>
    <s v="-"/>
    <s v="-"/>
    <x v="2"/>
    <s v="Incumplimiento total de compromisos en la cualificación a los servidores públicos con funciones de IVC en la programación, gestión y/o disponibilidad de los recursos necesarios para su desarrollo"/>
    <s v="Reducir"/>
    <s v="Estructurar y formalizar el control en el procedimiento &quot;Gestión, seguimiento y coordinación del Sistema Unificado Distrital de Inspección, Vigilancia y Control&quot;, "/>
    <n v="10"/>
    <s v="Preventiva"/>
    <x v="2"/>
    <s v="Mayo/06/2020:_x000a_Durante los meses de marzo y abril de 2020: En Subcomité de Autocontrol del 26 de marzo de 2020, se informa al equipo de la dependencia la acción que se tomará para formalizar el control identificado en el procedimiento PR-310 &quot;Gestión, seguimiento y coordinación del Sistema Unificado Distrital de Inspección, Vigilancia y Control&quot;.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
    <s v="Sí"/>
    <d v="2020-10-0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1"/>
    <n v="2020"/>
    <s v="GESTIÓN DE PROCESOS Y CORRUPCIÓN"/>
    <s v="2 Cuatrimestre y 4 Bimestre"/>
    <s v="-"/>
    <s v="-"/>
    <s v="-"/>
    <s v="-"/>
    <x v="2"/>
    <s v="Incumplimiento total de compromisos en la cualificación a los servidores públicos con funciones de IVC en la programación, gestión y/o disponibilidad de los recursos necesarios para su desarrollo"/>
    <s v="Reducir"/>
    <s v="Estructurar y formalizar el control en el procedimiento &quot;Gestión, seguimiento y coordinación del Sistema Unificado Distrital de Inspección, Vigilancia y Control&quot;, "/>
    <n v="10"/>
    <s v="Preventiva"/>
    <x v="2"/>
    <s v="Mayo/06/2020:_x000a_Durante los meses de marzo y abril de 2020: En Subcomité de Autocontrol del 26 de marzo de 2020, se informa al equipo de la dependencia la acción que se tomará para formalizar el control identificado en el procedimiento PR-310 &quot;Gestión, seguimiento y coordinación del Sistema Unificado Distrital de Inspección, Vigilancia y Control&quot;. En reunión realizada el día 8 de abril de 2020, se realizó un trabajo conjunto con los servidores de la dependencia para revisar y proyectar la propuesta de estructura y redacción del control que se requiere documentar En Subcomité de Autocontrol del 17 de abril de 2020, se informa al equipo de la dependencia que la acción se presentó, pero aún no se ha recibido aprobación para realizar las solicitudes y empezar a gestionar dichos cambios y se programa mesa de trabajo para la revisión de los documentos a modificar."/>
    <s v="Sí"/>
    <d v="2020-10-0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 la función archivística"/>
    <s v="Reducir"/>
    <s v="Realizar mensualment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 Equipo de Comisiones temáticas - todos los profesionales técnicos integrantes de la SSDA"/>
    <n v="14"/>
    <s v="Preventiva"/>
    <x v="1"/>
    <s v="En los mese de julio y  agosto se han realizado 8  sesiones de mesas técnicas de expertos en Gestión Documental y Archivos con el propósito de analizar, debatir, conceptuar  temas  relacionados con la Gestión de la función archivística, para así  unificar criterios, que permitan minimizar errores en los lineamientos dados por la Dirección Distrital de Archivo de Bogotá a las entidades Distritales, con estas mesas se cierra a conformidad la acción preventiva, realizando los seguimientos con sus respectivas evidencias en el Sistema Integrado de Gestión de Calidad."/>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Durante el periodo de este monitoreo no se realizaron visitas técnicas para verificar documentación, teniendo en cuenta la emergencia sanitaria por el Covid- 19. Por lo tanto no se efectuó ningún informe técnico 2215100-FT-480, ni Oficio de no aceptación del ingreso 2211600-FT-012. "/>
    <s v="-"/>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Se han revisado y, aprobado y radicado 21 Conceptos técnicos de vistos buenos de contratación."/>
    <s v="21 Conceptos técnicos de vistos buenos radicados del mes de mayo y junio  del 2020"/>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 la función archivística"/>
    <s v="Reducir"/>
    <s v="Realizar la planeación de las actividades realizadas por la Subdirección del Sistema Distrital de Archivos de acuerdo a los Procedimientos PR: 293, 294 y 257, con el fin de realizar el seguimiento pertinente a las actividades programadas por la SSDA. "/>
    <n v="28"/>
    <s v="Preventiva"/>
    <x v="1"/>
    <s v="Se realizo la planeación de los  procedimientos PR: 293;294;Y 257 y se ha realizado el seguimiento a los planes de trabajo en el comité de autocontrol del mes de julio y agosto, por lo cual se cierra a conformidad la acción preventiva, realizando los seguimientos con sus respectivas evidencias en el Sistema Integrado de Gestión de Calidad."/>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eriodo comprendido entre el 1 de julio y el 31 de agosto no hubo consulta de unidades documentales por usuarios externos (Sala cerrada por emergencia COVID-19). Sin embargo en el presente periodo fueron solicitadas 1551 unidades documentales por las áreas técnicas para su procesamiento técnico."/>
    <s v="*Circulación interna de documentos históricos 2215100-FT-161._x000a_*Cuadro consolidados de circulación interna de los documentos."/>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Se han revisado, aprobado y radicado 8 conceptos de revisión y evaluación de Tablas de retención y valoración documental"/>
    <s v="8  conceptos técnicos de revisión y evaluación de TRD y TVD"/>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 la función archivística"/>
    <s v="Reducir"/>
    <s v="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 "/>
    <s v="-"/>
    <s v="Preventiva"/>
    <x v="2"/>
    <s v="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En el periodo comprendido de julio a agosto de la presente vigencia  fueron solicitadas 1551 unidades documentales por las áreas técnicas para su procesamiento técnico."/>
    <s v="*Circulación interna de documentos históricos 2215100-FT-161._x000a_*Cuadro consolidados de circulación interna de los documentos."/>
    <s v="Corrupción"/>
    <s v="Decisiones ajustadas a intereses propios o de terceros con  la modificación y/o ocultamiento de datos para la emisión de conceptos técnicos e informes de la Subdirección del Sistema Distrital de Archivos a cambio de dadiva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
    <s v="Teniendo en cuenta la auditoria de calidad se realizaron acciones de mejora que fueron aprobadas finalizando el mes de agosto por el Director del proceso y los Subdirectores, por lo cual en el siguiente mes (septiembre) serán ingresadas al Sistema Integrado de Gestión de Calidad"/>
    <s v="Informe de preparación y resultados de auditoria de calidad aprobado por el Director Distrital de Archivo de Bogotá"/>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l patrimonio documental del Distrito"/>
    <s v="Reducir"/>
    <s v="Realizar una jornada de sensibilización en el primer semestre de 2020 a cargo del área de conservación y dirigida a los funcionarios de la Subdirección Técnica sobre el Sistema Integrado de Conservación, la cual incluye el tema de manipulación adecuada de la documentación para la ejecución de los procesos técnicos, con el fin de fortalecer la inducción del recurso humano en el puesto de trabajo para el procesamiento técnico del acervo documental del Archivo de Bogotá. "/>
    <n v="15"/>
    <s v="Preventiva"/>
    <x v="1"/>
    <s v="Se realizó una jornada de sensibilización en el primer semestre de 2020 a cargo del área de conservación y dirigida a los funcionarios de la Subdirección Técnica sobre el Sistema Integrado de Conservación, se adjunta evidencia en el Sistema Integrado de Gestión Calidad por lo cual se cierra a conformidad."/>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
    <s v="Teniendo en cuenta la auditoria de calidad se formularon acciones de mejora que fueron aprobadas finalizando el mes de agosto por el Director del proceso y los Subdirectores, por lo cual en el siguiente mes (septiembre) serán ingresadas al Sistema Integrado de Gestión de Calidad"/>
    <s v="Informe de preparación y resultados de auditoria de calidad aprobado por el Director Distrital de Archivo de Bogotá"/>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Por la emergencia COVID 19,  no se pueden realizar las visitas de seguimiento al cumplimiento de la normatividad archivística, por lo cual no se generarían informes de esta actividad, esta información fue reportada a la Oficina Asesora de Planeación mediante memorando 3-2020-9560 del 21 de abril del 2020, sin embargo este procedimiento se iniciara a ejecutar en el mes de septiembre, mediante la modalidad virtual."/>
    <s v="mediante memorando 3-2020-9560 del 21 de abril del 2020"/>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l patrimonio documental del Distrito"/>
    <s v="Reducir"/>
    <s v="Realizar una reunión en el primer semestre de 2020, con la Subdirección Técnica del Archivo de Bogotá y la Oficina de Tecnologías Información y Comunicación - OTIC, con base en el levantamiento previo de requerimientos tecnológicos que presentan inconvenientes para el normal desarrollo de las actividades de los procedimientos de la gestión del patrimonio, con el objetivo de generar estrategias conjuntas que permitan mejorar el servicio. "/>
    <n v="15"/>
    <s v="Preventiva"/>
    <x v="1"/>
    <s v="Se realizo mesa de trabajo virtual (teams) con la OTIC sobre los requerimientos de la bolsa tecnológica para la efectiva gestión de los procedimientos de la Subdirección Técnica. Se adjunta evidencia en el Sistema Integrado de Gestión Calidad por lo cual se cierra a conformidad"/>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la emergencia sanitario por el COVID-19  no se realizaron ingresos en el Archivo Distrital de Bogotá en este periodo (julio y agosto), por lo tanto no se presentan evidencias de este control."/>
    <s v="-"/>
    <s v="-"/>
    <s v="-"/>
    <s v="-"/>
    <s v="-"/>
    <s v="-"/>
    <s v="-"/>
    <s v="-"/>
    <s v="-"/>
    <s v="-"/>
    <s v="-"/>
    <s v="-"/>
    <s v="-"/>
    <s v="-"/>
    <s v="-"/>
    <s v="-"/>
    <s v="-"/>
    <s v="-"/>
    <s v="-"/>
    <s v="-"/>
    <s v="-"/>
    <s v="-"/>
    <s v="-"/>
    <s v="-"/>
    <s v="-"/>
    <s v="-"/>
    <s v="-"/>
    <s v="-"/>
    <s v="-"/>
    <s v="-"/>
    <s v="-"/>
    <n v="88"/>
    <n v="0"/>
    <x v="0"/>
    <x v="0"/>
    <x v="1"/>
    <x v="1"/>
    <x v="1"/>
    <x v="0"/>
  </r>
  <r>
    <x v="12"/>
    <n v="2020"/>
    <s v="GESTIÓN DE PROCESOS Y CORRUPCIÓN"/>
    <s v="2 Cuatrimestre y 4 Bimestre"/>
    <s v="-"/>
    <s v="-"/>
    <s v="-"/>
    <s v="-"/>
    <x v="2"/>
    <s v="Errores (fallas o deficiencias) en la gestión del patrimonio documental del Distrito"/>
    <s v="Reducir"/>
    <s v="Realizar la centralización inicial de la Información y el back up mensual de los datos suministrados por los diferentes líderes de proceso en una carpeta “one drive” compartida en la nube, que incluye información de: Inventarios, fichas descriptivas y bases de datos de registro de usuarios, catalogación, cuadros de ocupación de depósito, guías de fondos y colecciones, y cuadro de clasificación del archivo, con el objetivo de facilitar la recuperación de los datos y la prestación normal del servicio. "/>
    <n v="15"/>
    <s v="Preventiva"/>
    <x v="1"/>
    <s v="Se creo carpeta en share point de la Subdirección Técnica, la cual se alimenta constantemente por los funcionarios de la Subdirección, a continuación se  envía link de ingreso ccontcualhttps://alcaldiabogota.sharepoint.com/sites/SubdireccionTecnica._x000a_Por lo antes mencionado se cierra la acción a conformidad y se ingresan en el Sistema Integrado de Gestión de Calidad las evidencias pertinentes."/>
    <s v="Sí"/>
    <d v="2020-08-17T00:00:00"/>
    <x v="0"/>
    <s v="-"/>
    <s v="-"/>
    <m/>
    <s v="-"/>
    <s v="-"/>
    <s v="-"/>
    <s v="-"/>
    <s v="-"/>
    <s v="-"/>
    <s v="-"/>
    <x v="0"/>
    <s v="-"/>
    <x v="0"/>
    <x v="0"/>
    <x v="0"/>
    <x v="0"/>
    <x v="0"/>
    <x v="0"/>
    <x v="0"/>
    <x v="0"/>
    <x v="0"/>
    <x v="0"/>
    <x v="0"/>
    <x v="0"/>
    <x v="0"/>
    <s v="-"/>
    <s v="-"/>
    <s v="-"/>
    <s v="-"/>
    <s v="-"/>
    <s v="-"/>
    <s v="-"/>
    <x v="1"/>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_x000a_"/>
    <s v="en el periodo comprendido entre el 1 de julio y el 31 de agosto no hubo consulta de unidades documentales por usuarios externos (Sala cerrada por emergencia COVID-19). En el mes de julio y agosto fueron solicitadas 1551 unidades documentales por las áreas técnicas para su procesamiento, tales unidades no ha sido devueltas puesto que siguen en el procesamiento técnico."/>
    <s v="*Circulación interna de documentos históricos 2215100-FT-161._x000a_*Cuadro consolidados de circulación interna de los documentos."/>
    <s v="-"/>
    <s v="-"/>
    <s v="-"/>
    <s v="-"/>
    <s v="-"/>
    <s v="-"/>
    <s v="-"/>
    <s v="-"/>
    <s v="-"/>
    <s v="-"/>
    <s v="-"/>
    <s v="-"/>
    <s v="-"/>
    <s v="-"/>
    <s v="-"/>
    <s v="-"/>
    <s v="-"/>
    <s v="-"/>
    <s v="-"/>
    <s v="-"/>
    <s v="-"/>
    <s v="-"/>
    <s v="-"/>
    <s v="-"/>
    <s v="-"/>
    <s v="-"/>
    <s v="-"/>
    <s v="-"/>
    <s v="-"/>
    <s v="-"/>
    <n v="88"/>
    <n v="0"/>
    <x v="0"/>
    <x v="0"/>
    <x v="1"/>
    <x v="1"/>
    <x v="1"/>
    <x v="0"/>
  </r>
  <r>
    <x v="12"/>
    <n v="2020"/>
    <s v="GESTIÓN DE PROCESOS Y CORRUPCIÓN"/>
    <s v="2 Cuatrimestre y 4 Bimestre"/>
    <s v="-"/>
    <s v="-"/>
    <s v="-"/>
    <s v="-"/>
    <x v="0"/>
    <s v="Desvío de recursos físicos o económicos en el manejo de la documentación histórica en el Archivo de Bogotá con el fin de obtener cualquier dádiva o beneficio a nombre propio o de terceros"/>
    <s v="Reducir"/>
    <s v="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
    <n v="16"/>
    <s v="Preventiva"/>
    <x v="1"/>
    <s v="Se llevo a cabo el seguimiento en el subcomité de autocontrol de la Subdirección Técnica del Archivo de Bogotá en el cual se reporto el seguimiento de la gestión documental por parte del gestor de archivos de la dependencia, donde quede plasmado el estado y el trámite de la documentación. Se cierra la acción a conformidad, adjuntando las evidencias en el Sistema Integrado de Gestión de Calidad."/>
    <s v="Sí"/>
    <d v="2020-08-17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2"/>
    <n v="2020"/>
    <s v="GESTIÓN DE PROCESOS Y CORRUPCIÓN"/>
    <s v="2 Cuatrimestre y 4 Bimestre"/>
    <s v="-"/>
    <s v="-"/>
    <s v="-"/>
    <s v="-"/>
    <x v="0"/>
    <s v="Desvío de recursos físicos o económicos en el manejo de la documentación histórica en el Archivo de Bogotá con el fin de obtener cualquier dádiva o beneficio a nombre propio o de terceros"/>
    <s v="Reducir"/>
    <s v="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Bertha Duque"/>
    <n v="16"/>
    <s v="Preventiva"/>
    <x v="1"/>
    <s v="Se realizo capacitación  en el primer semestre de 2020 a cargo de la líder de Ingresos documentales y dirigida a los funcionarios de la Subdirección Técnica sobre valoración, organización e investigación en archivos históricos, cerrando a conformidad la acción, se adjunta evidencias en el Sistema Integrado de Gestión de Calidad."/>
    <s v="Sí"/>
    <d v="2020-08-17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2"/>
    <n v="2020"/>
    <s v="GESTIÓN DE PROCESOS Y CORRUPCIÓN"/>
    <s v="2 Cuatrimestre y 4 Bimestre"/>
    <s v="-"/>
    <s v="-"/>
    <s v="-"/>
    <s v="-"/>
    <x v="0"/>
    <s v="Desvío de recursos físicos o económicos en el manejo de la documentación histórica en el Archivo de Bogotá con el fin de obtener cualquier dádiva o beneficio a nombre propio o de terceros"/>
    <s v="Reducir"/>
    <s v="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Comisiones técnicas, profesionales de la ST"/>
    <n v="16"/>
    <s v="Preventiva"/>
    <x v="1"/>
    <s v="Se realizaron las retroalimentaciones a los equipos, sobre temas relacionados con la Gestión Documental y Archivos, fortaleciendo los conocimientos de los funcionarios que ejecutan las actividades en la Subdirección técnica. Se cierra a conformidad la acción adjuntando las evidencias en el Sistema Integrado de Gestión de Calidad. "/>
    <s v="Sí"/>
    <d v="2020-08-17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2"/>
    <n v="2020"/>
    <s v="GESTIÓN DE PROCESOS Y CORRUPCIÓN"/>
    <s v="2 Cuatrimestre y 4 Bimestre"/>
    <s v="-"/>
    <s v="-"/>
    <s v="-"/>
    <s v="-"/>
    <x v="0"/>
    <s v="Decisiones ajustadas a intereses propios o de terceros con  la modificación y/o ocultamiento de datos para la emisión de conceptos técnicos e informes de la Subdirección del Sistema Distrital de Archivos a cambio de dadivas"/>
    <s v="Reducir"/>
    <s v="&quot;Ajustar el procedimiento PR : 299 Seguimiento al cumplimiento de la normatividad archivística en las entidades del distrito capital, con el propósito de fortalecer los controles y las actividades establecidos. Angela Bayona y Alfredo / Cesar Russi"/>
    <n v="17"/>
    <s v="Preventiva"/>
    <x v="0"/>
    <s v="Teniendo en cuenta que se ha recibido la auditoria de calidad y la auditoria de gestión se reprograma esta acción para que en la actualización del PR:299  Seguimiento al cumplimiento de la normatividad archivística en las entidades del distrito capital se refuercen los controles y se actualice teniendo en cuenta las observaciones de las auditorias anteriormente mencionadas"/>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3"/>
    <n v="2020"/>
    <s v="GESTIÓN DE PROCESOS Y CORRUPCIÓN"/>
    <s v="2 Cuatrimestre y 4 Bimestre"/>
    <s v="-"/>
    <s v="-"/>
    <s v="-"/>
    <s v="-"/>
    <x v="2"/>
    <s v="Omisión en el diagnóstico y actualización del marco normativo en materia de estándares mínimos del Sistema de Gestión de Seguridad y Salud en el Trabajo"/>
    <s v="Reducir"/>
    <s v="Solicitar las modificaciones a los documentos correspondientes al procedimiento de Gestión de Seguridad y Salud en el Trabajo y realizar las respectivas actualizaciones normativas y procedimentales a las que haya lugar."/>
    <n v="12"/>
    <s v="Correctiva"/>
    <x v="1"/>
    <s v="Se realizó el ingreso de las solicitudes número 142, 154 y 155 al aplicativo SIG cuyo fin correspondían a la modificación de los documentos que a continuación se relacionan, respectivamente: _x000a__x000a_* 4232000-PO-050 Gestión de Seguridad y Salud en el Trabajo V02 _x000a_* 2211300–PR-166 Gestión de la Salud. _x000a_* 4232000-PR-372 Gestión de Peligros, Riesgos y Amenazas. _x000a__x000a_Las cuales fueron liberadas oportunamente por parte del Profesional Especializado Clara Bibiana Rodríguez Gonzáles de la Oficina Asesora de Planeación y así se pudo realizar las modificaciones en términos del marco normativo que contiene los estándares mínimos en materia se SST y por ende la ejecución de cada una de las etapas del flujo documental para lograr la debida actualización de los documentos en mención. "/>
    <s v="Sí"/>
    <d v="2020-08-14T00:00:00"/>
    <x v="1"/>
    <s v="Omisión en el diagnóstico y actualización del marco normativo en materia de estándares mínimos del Sistema de Gestión de Seguridad y Salud en el Trabajo"/>
    <s v="Aceptar"/>
    <s v="Solicitar las modificaciones a los documentos correspondientes al procedimiento de Gestión de Seguridad y Salud en el Trabajo y realizar las respectivas actualizaciones normativas y procedimentales a las que haya lugar."/>
    <n v="12"/>
    <s v="Correctiva"/>
    <s v="Cerrada"/>
    <s v="Se realizó el ingreso de las solicitudes número 142, 154 y 155 al aplicativo SIG cuyo fin correspondían a la modificación de los documentos que a continuación se relacionan, respectivamente: _x000a__x000a_* 4232000-PO-050 Gestión de Seguridad y Salud en el Trabajo V02 _x000a_* 2211300–PR-166 Gestión de la Salud. _x000a_* 4232000-PR-372 Gestión de Peligros, Riesgos y Amenazas. _x000a__x000a_Las cuales fueron liberadas oportunamente por parte del Profesional Especializado Clara Bibiana Rodríguez Gonzáles de la Oficina Asesora de Planeación y así se pudo realizar las modificaciones en términos del marco normativo que contiene los estándares mínimos en materia se SST y por ende la ejecución de cada una de las etapas del flujo documental para lograr la debida actualización de los documentos en mención. "/>
    <s v="No"/>
    <s v="No"/>
    <d v="2020-08-14T00:00:00"/>
    <x v="1"/>
    <s v="Omisión en el diagnóstico y actualización del marco normativo en materia de estándares mínimos del Sistema de Gestión de Seguridad y Salud en el Trabajo"/>
    <x v="0"/>
    <x v="1"/>
    <x v="0"/>
    <x v="0"/>
    <x v="0"/>
    <x v="0"/>
    <x v="0"/>
    <x v="0"/>
    <x v="0"/>
    <x v="0"/>
    <x v="0"/>
    <x v="0"/>
    <x v="0"/>
    <n v="1"/>
    <s v="El impacto generado mediante la materialización de este riesgo se clasifica como insignificante desde la perspectiva operativa, sustentado en que la desactualización del marco normativo no afectó el normal desarrollo y/o de las actividades del procedimiento de Gestión de Seguridad y Salud en el Trabajo, ya que la operación que se realiza desde GSST está fundamentada en los mínimos establecidos en la Resolución 0312 de 2019 la cual derogo la Resolución 1111 de 2017."/>
    <s v="A pesar que el procedimiento de gestión de Seguridad y Salud en el Trabajo viene trabajando tomando como punto de partida los estándares mínimos de Seguridad y Salud en el Trabajo contenidos en la Resolución 312 de 2019, los documentos del procedimiento de Gestión de Seguridad y Salud en el Trabajo consignado en el marco normativo y demás apartes de los documentos incluidos en el SIG y que conforman el repositorio documental del procedimiento de GSST, la Resolución 111 de 2017 como referente de los estándares mínimos en materia de SST, y al momento de la auditoría interna esto fue un hallazgo que dio lugar a la NC número 12."/>
    <s v="-"/>
    <s v="-"/>
    <s v="-"/>
    <s v="-"/>
    <x v="1"/>
    <s v="-"/>
    <s v="-"/>
    <s v="-"/>
    <s v="-"/>
    <s v="-"/>
    <s v="-"/>
    <s v="-"/>
    <s v="-"/>
    <s v="-"/>
    <s v="-"/>
    <s v="-"/>
    <s v="-"/>
    <s v="-"/>
    <s v="-"/>
    <s v="-"/>
    <s v="-"/>
    <s v="-"/>
    <s v="-"/>
    <s v="-"/>
    <s v="-"/>
    <s v="-"/>
    <s v="-"/>
    <s v="-"/>
    <s v="-"/>
    <s v="-"/>
    <s v="-"/>
    <s v="-"/>
    <s v="-"/>
    <s v="-"/>
    <s v="-"/>
    <s v="-"/>
    <s v="-"/>
    <s v="-"/>
    <s v="-"/>
    <s v="-"/>
    <s v="-"/>
    <s v="-"/>
    <n v="89"/>
    <n v="0"/>
    <x v="0"/>
    <x v="0"/>
    <x v="1"/>
    <x v="1"/>
    <x v="1"/>
    <x v="0"/>
  </r>
  <r>
    <x v="13"/>
    <n v="2020"/>
    <s v="GESTIÓN DE PROCESOS Y CORRUPCIÓN"/>
    <s v="2 Cuatrimestre y 4 Bimestre"/>
    <s v="-"/>
    <s v="-"/>
    <s v="-"/>
    <s v="-"/>
    <x v="2"/>
    <s v="Omisión en el diagnóstico y actualización del marco normativo en materia de estándares mínimos del Sistema de Gestión de Seguridad y Salud en el Trabajo"/>
    <s v="Reducir"/>
    <s v="Efectuar las modificaciones, en el aplicativo SIG, de los documentos correspondientes al procedimiento de Gestión de Seguridad y Salud en el Trabajo y realizar las respectivas actualizaciones normativas y procedimentales a las que haya lugar."/>
    <n v="12"/>
    <s v="Correctiva"/>
    <x v="1"/>
    <s v="Se realizaron cada una de las modificaciones relacionadas con el marco normativo de estándares mínimos en materia de SST y demás ajustes relacionados con aspectos del PHVA en términos de la Caracterización del procedimientos de GSST y demás elementos descritos en el aparte de control de cambios de los documentos objeto de modificación bajo la acción correctiva del procedimiento de Gestión de Seguridad y Salud en el Trabajo número 12, pasando por cada una de las etapas del flujo documental del SIG con el acompañamiento del Profesional Especializado Clara Bibiana Rodríguez González de la Oficina Asesora de Planeación hasta llegar a la publicación de estos documentos en el SIG y su respectiva difusión con la Dirección de la Dependencia de Gestión Estratégica del Talento Humano y procedimiento de Gestión de Seguridad y Salud en el Trabajo. "/>
    <s v="Sí"/>
    <d v="2020-08-17T00:00:00"/>
    <x v="1"/>
    <s v="Omisión en el diagnóstico y actualización del marco normativo en materia de estándares mínimos del Sistema de Gestión de Seguridad y Salud en el Trabajo"/>
    <s v="Aceptar"/>
    <s v="Efectuar las modificaciones, en el aplicativo SIG, de los documentos correspondientes al procedimiento de Gestión de Seguridad y Salud en el Trabajo y realizar las respectivas actualizaciones normativas y procedimentales a las que haya lugar."/>
    <n v="12"/>
    <s v="Correctiva"/>
    <s v="Cerrada"/>
    <s v="Se realizaron cada una de las modificaciones relacionadas con el marco normativo de estándares mínimos en materia de SST y demás ajustes relacionados con aspectos del PHVA en términos de la Caracterización del procedimientos de GSST y demás elementos descritos en el aparte de control de cambios de los documentos objeto de modificación bajo la acción correctiva del procedimiento de Gestión de Seguridad y Salud en el Trabajo número 12, pasando por cada una de las etapas del flujo documental del SIG con el acompañamiento del Profesional Especializado Clara Bibiana Rodríguez González de la Oficina Asesora de Planeación hasta llegar a la publicación de estos documentos en el SIG y su respectiva difusión con la Dirección de la Dependencia de Gestión Estratégica del Talento Humano y procedimiento de Gestión de Seguridad y Salud en el Trabajo. "/>
    <s v="No"/>
    <s v="No"/>
    <d v="2020-08-17T00:00:00"/>
    <x v="0"/>
    <s v="-"/>
    <x v="0"/>
    <x v="0"/>
    <x v="0"/>
    <x v="0"/>
    <x v="0"/>
    <x v="0"/>
    <x v="0"/>
    <x v="0"/>
    <x v="0"/>
    <x v="0"/>
    <x v="0"/>
    <x v="0"/>
    <x v="0"/>
    <s v="-"/>
    <s v="-"/>
    <s v="-"/>
    <s v="-"/>
    <s v="-"/>
    <s v="-"/>
    <s v="-"/>
    <x v="1"/>
    <s v="-"/>
    <s v="-"/>
    <s v="-"/>
    <s v="-"/>
    <s v="-"/>
    <s v="-"/>
    <s v="-"/>
    <s v="-"/>
    <s v="-"/>
    <s v="-"/>
    <s v="-"/>
    <s v="-"/>
    <s v="-"/>
    <s v="-"/>
    <s v="-"/>
    <s v="-"/>
    <s v="-"/>
    <s v="-"/>
    <s v="-"/>
    <s v="-"/>
    <s v="-"/>
    <s v="-"/>
    <s v="-"/>
    <s v="-"/>
    <s v="-"/>
    <s v="-"/>
    <s v="-"/>
    <s v="-"/>
    <s v="-"/>
    <s v="-"/>
    <s v="-"/>
    <s v="-"/>
    <s v="-"/>
    <s v="-"/>
    <s v="-"/>
    <s v="-"/>
    <s v="-"/>
    <n v="89"/>
    <n v="0"/>
    <x v="0"/>
    <x v="0"/>
    <x v="1"/>
    <x v="1"/>
    <x v="1"/>
    <x v="0"/>
  </r>
  <r>
    <x v="14"/>
    <n v="2020"/>
    <s v="GESTIÓN DE PROCESOS Y CORRUPCIÓN"/>
    <s v="2 Cuatrimestre y 4 Bimestre"/>
    <s v="-"/>
    <s v="-"/>
    <s v="-"/>
    <s v="-"/>
    <x v="2"/>
    <s v="Decisiones erróneas o no acertadas en la formulación del PIGA y su plan de acción"/>
    <s v="Reducir"/>
    <s v="AC#34 (Actividad 1):  Realizar un diagnóstico de cada uno de los procedimientos en cuanto a que actividades y tareas se deben realizar para su cumplimiento; así como los registros requeridos que dan cuenta de la gestión del mismo."/>
    <n v="34"/>
    <s v="Correctiva"/>
    <x v="1"/>
    <s v="Se cumplieron con eficacia las acciones formuladas, por lo tanto se cerró la acción en el SIG y se remitió memorando No. 3-2020-20652 a la OAP."/>
    <s v="Sí"/>
    <d v="2020-08-27T00:00:00"/>
    <x v="0"/>
    <s v="-"/>
    <s v="-"/>
    <m/>
    <s v="-"/>
    <s v="-"/>
    <s v="-"/>
    <s v="-"/>
    <s v="-"/>
    <s v="-"/>
    <s v="-"/>
    <x v="0"/>
    <s v="-"/>
    <x v="0"/>
    <x v="0"/>
    <x v="0"/>
    <x v="0"/>
    <x v="0"/>
    <x v="0"/>
    <x v="0"/>
    <x v="0"/>
    <x v="0"/>
    <x v="0"/>
    <x v="0"/>
    <x v="0"/>
    <x v="0"/>
    <s v="-"/>
    <s v="-"/>
    <s v="-"/>
    <s v="-"/>
    <s v="-"/>
    <s v="-"/>
    <s v="-"/>
    <x v="2"/>
    <s v="Decisiones erróneas o no acertadas en la formulación del PIGA y su plan de acción"/>
    <s v="Se requieren actualizar las fechas de cumplimiento de las acciones del riesgo conforme con la fecha de finalización y cierre en el aplicativo SIG."/>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los meses de julio y agosto se recibieron tres solicitudes, dos cumplieron con los principios de imprevistos, urgentes, imprescindibles e inaplazables establecidos en la caja menor, así como con el rubro y fueron aprobadas para realizar las respectivas compras. _x000a_La solicitud restante fue rechazada por no cumplir con los parámetros establecidos. _x000a_"/>
    <s v="_x000a_Se incluyen:_x000a_1. Dos correos con la autorización de compra por caja menor_x000a_2. Correo con el rechazo por no contar con el rubro  "/>
    <s v="-"/>
    <s v="-"/>
    <s v="-"/>
    <s v="-"/>
    <s v="-"/>
    <s v="-"/>
    <s v="-"/>
    <s v="-"/>
    <s v="-"/>
    <s v="-"/>
    <s v="-"/>
    <s v="-"/>
    <s v="-"/>
    <s v="-"/>
    <s v="-"/>
    <s v="-"/>
    <s v="-"/>
    <s v="-"/>
    <s v="-"/>
    <s v="-"/>
    <s v="-"/>
    <s v="-"/>
    <s v="-"/>
    <s v="-"/>
    <s v="-"/>
    <s v="-"/>
    <s v="-"/>
    <s v="-"/>
    <s v="-"/>
    <s v="-"/>
    <n v="88"/>
    <n v="0"/>
    <x v="0"/>
    <x v="0"/>
    <x v="1"/>
    <x v="0"/>
    <x v="1"/>
    <x v="0"/>
  </r>
  <r>
    <x v="14"/>
    <n v="2020"/>
    <s v="GESTIÓN DE PROCESOS Y CORRUPCIÓN"/>
    <s v="2 Cuatrimestre y 4 Bimestre"/>
    <s v="-"/>
    <s v="-"/>
    <s v="-"/>
    <s v="-"/>
    <x v="2"/>
    <s v="Errores (fallas o deficiencias) en la prestación de servicios de apoyo administrativo"/>
    <s v="Reducir"/>
    <s v="AP:# 39(ACT.2 ): Realizar la revisión y propuesta al procedimiento prestación de servicios administrativos  y demás documentos asociados."/>
    <n v="39"/>
    <s v="Preventiva"/>
    <x v="1"/>
    <s v="Se cumplieron con eficacia las acciones formuladas, por lo tanto se cerró la acción en el SIG y se remitió memorando No. 3-2020-17538 a la OAP."/>
    <s v="Sí"/>
    <d v="2020-08-24T00:00:00"/>
    <x v="0"/>
    <s v="-"/>
    <s v="-"/>
    <m/>
    <s v="-"/>
    <s v="-"/>
    <s v="-"/>
    <s v="-"/>
    <s v="-"/>
    <s v="-"/>
    <s v="-"/>
    <x v="0"/>
    <s v="-"/>
    <x v="0"/>
    <x v="0"/>
    <x v="0"/>
    <x v="0"/>
    <x v="0"/>
    <x v="0"/>
    <x v="0"/>
    <x v="0"/>
    <x v="0"/>
    <x v="0"/>
    <x v="0"/>
    <x v="0"/>
    <x v="0"/>
    <s v="-"/>
    <s v="-"/>
    <s v="-"/>
    <s v="-"/>
    <s v="-"/>
    <s v="-"/>
    <s v="-"/>
    <x v="2"/>
    <s v="Errores (fallas o deficiencias) en la prestación de servicios de apoyo administrativo"/>
    <s v="Se requieren actualizar las fechas de cumplimiento de las acciones del riesgo conforme con la fecha de finalización y cierre en el aplicativo SIG."/>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
    <s v="Durante los meses julio y agosto se realizó la legalización de 7 compras por caja menor, las cuales no requirieron cotizaciones teniendo en cuenta que el valor no superó el 60% del SMLV. _x000a_Las facturas cumplieron con las especificaciones establecidas. "/>
    <s v="Se incluyen:_x000a_Facturas revisadas, Libro de efectivo y vale provisional. "/>
    <s v="-"/>
    <s v="-"/>
    <s v="-"/>
    <s v="-"/>
    <s v="-"/>
    <s v="-"/>
    <s v="-"/>
    <s v="-"/>
    <s v="-"/>
    <s v="-"/>
    <s v="-"/>
    <s v="-"/>
    <s v="-"/>
    <s v="-"/>
    <s v="-"/>
    <s v="-"/>
    <s v="-"/>
    <s v="-"/>
    <s v="-"/>
    <s v="-"/>
    <s v="-"/>
    <s v="-"/>
    <s v="-"/>
    <s v="-"/>
    <s v="-"/>
    <s v="-"/>
    <s v="-"/>
    <s v="-"/>
    <s v="-"/>
    <s v="-"/>
    <n v="88"/>
    <n v="0"/>
    <x v="0"/>
    <x v="0"/>
    <x v="1"/>
    <x v="0"/>
    <x v="1"/>
    <x v="0"/>
  </r>
  <r>
    <x v="14"/>
    <n v="2020"/>
    <s v="GESTIÓN DE PROCESOS Y CORRUPCIÓN"/>
    <s v="2 Cuatrimestre y 4 Bimestre"/>
    <s v="-"/>
    <s v="-"/>
    <s v="-"/>
    <s v="-"/>
    <x v="2"/>
    <s v="Errores (fallas o deficiencias) en la prestación de servicios de apoyo administrativo"/>
    <s v="Reducir"/>
    <s v="AP:# 39(ACT.3):Realizar el trámite documental en el aplicativo SIG, hasta su divulgación"/>
    <n v="39"/>
    <s v="Preventiva"/>
    <x v="1"/>
    <s v="Se cumplieron con eficacia las acciones formuladas, por lo tanto se cerró la acción en el SIG y se remitió memorando No. 3-2020-17538 a la OAP."/>
    <s v="Sí"/>
    <d v="2020-08-25T00:00:00"/>
    <x v="0"/>
    <s v="-"/>
    <s v="-"/>
    <m/>
    <s v="-"/>
    <s v="-"/>
    <s v="-"/>
    <s v="-"/>
    <s v="-"/>
    <s v="-"/>
    <s v="-"/>
    <x v="0"/>
    <s v="-"/>
    <x v="0"/>
    <x v="0"/>
    <x v="0"/>
    <x v="0"/>
    <x v="0"/>
    <x v="0"/>
    <x v="0"/>
    <x v="0"/>
    <x v="0"/>
    <x v="0"/>
    <x v="0"/>
    <x v="0"/>
    <x v="0"/>
    <s v="-"/>
    <s v="-"/>
    <s v="-"/>
    <s v="-"/>
    <s v="-"/>
    <s v="-"/>
    <s v="-"/>
    <x v="2"/>
    <s v="Errores (fallas o deficiencias) en la legalización de adquisición de bienes y/o servicios"/>
    <s v="Se requieren actualizar las fechas de cumplimiento de las acciones del riesgo conforme con la fecha de finalización y cierre en el aplicativo SIG."/>
    <s v="Corrupción"/>
    <s v="Desvío de recursos físicos o económicos en la administración de la caja menor"/>
    <s v="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
    <s v="Durante los meses de julio y agosto se remitieron cinco solicitudes de reintegro de fondos de caja menor, los cuales no tuvieron observaciones por parte del Subdirector Financiero y el Delegado por el Ordenador del gasto."/>
    <s v="Se incluyen:_x000a_Memorandos: Solicitud reintegro de fondos de caja menor (3-2020-14416, 3-2020-16154, 3-2020-17437, 3-2020-18544, 3-2020-19091)"/>
    <s v="-"/>
    <s v="-"/>
    <s v="-"/>
    <s v="-"/>
    <s v="-"/>
    <s v="-"/>
    <s v="-"/>
    <s v="-"/>
    <s v="-"/>
    <s v="-"/>
    <s v="-"/>
    <s v="-"/>
    <s v="-"/>
    <s v="-"/>
    <s v="-"/>
    <s v="-"/>
    <s v="-"/>
    <s v="-"/>
    <s v="-"/>
    <s v="-"/>
    <s v="-"/>
    <s v="-"/>
    <s v="-"/>
    <s v="-"/>
    <s v="-"/>
    <s v="-"/>
    <s v="-"/>
    <s v="-"/>
    <s v="-"/>
    <s v="-"/>
    <n v="88"/>
    <n v="0"/>
    <x v="0"/>
    <x v="0"/>
    <x v="1"/>
    <x v="0"/>
    <x v="1"/>
    <x v="0"/>
  </r>
  <r>
    <x v="14"/>
    <n v="2020"/>
    <s v="GESTIÓN DE PROCESOS Y CORRUPCIÓN"/>
    <s v="2 Cuatrimestre y 4 Bimestre"/>
    <s v="-"/>
    <s v="-"/>
    <s v="-"/>
    <s v="-"/>
    <x v="2"/>
    <s v="Errores (fallas o deficiencias) en la prestación de servicios de apoyo administrativo"/>
    <s v="Reducir"/>
    <s v="AP:# 39(ACT.4):Realizar talleres sobre el uso de la herramienta y campaña para el mejoramiento en las solicitudes y gestión de los servicios administrativos"/>
    <n v="39"/>
    <s v="Preventiva"/>
    <x v="1"/>
    <s v="Se cumplieron con eficacia las acciones formuladas, por lo tanto se cerró la acción en el SIG y se remitió memorando No. 3-2020-17538 a la OAP."/>
    <s v="Sí"/>
    <d v="2020-08-24T00:00:00"/>
    <x v="0"/>
    <s v="-"/>
    <s v="-"/>
    <m/>
    <s v="-"/>
    <s v="-"/>
    <s v="-"/>
    <s v="-"/>
    <s v="-"/>
    <s v="-"/>
    <s v="-"/>
    <x v="0"/>
    <s v="-"/>
    <x v="0"/>
    <x v="0"/>
    <x v="0"/>
    <x v="0"/>
    <x v="0"/>
    <x v="0"/>
    <x v="0"/>
    <x v="0"/>
    <x v="0"/>
    <x v="0"/>
    <x v="0"/>
    <x v="0"/>
    <x v="0"/>
    <s v="-"/>
    <s v="-"/>
    <s v="-"/>
    <s v="-"/>
    <s v="-"/>
    <s v="-"/>
    <s v="-"/>
    <x v="0"/>
    <s v="Desvío de recursos físicos o económicos en la administración de la caja menor"/>
    <s v="Se requieren actualizar las fechas de cumplimiento de las acciones del riesgo conforme con la fecha de finalización y cierre en el aplicativo SIG."/>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El día 22 de julio la Oficina de Control Interno realizó arqueo a la caja menor. "/>
    <s v="Se incluye:_x000a_FT- 320: Arqueo de caja menor del 22 de julio de 2020"/>
    <s v="-"/>
    <s v="-"/>
    <s v="-"/>
    <s v="-"/>
    <s v="-"/>
    <s v="-"/>
    <s v="-"/>
    <s v="-"/>
    <s v="-"/>
    <s v="-"/>
    <s v="-"/>
    <s v="-"/>
    <s v="-"/>
    <s v="-"/>
    <s v="-"/>
    <s v="-"/>
    <s v="-"/>
    <s v="-"/>
    <s v="-"/>
    <s v="-"/>
    <s v="-"/>
    <s v="-"/>
    <s v="-"/>
    <s v="-"/>
    <s v="-"/>
    <s v="-"/>
    <s v="-"/>
    <s v="-"/>
    <s v="-"/>
    <s v="-"/>
    <n v="88"/>
    <n v="0"/>
    <x v="0"/>
    <x v="0"/>
    <x v="1"/>
    <x v="0"/>
    <x v="1"/>
    <x v="0"/>
  </r>
  <r>
    <x v="14"/>
    <n v="2020"/>
    <s v="GESTIÓN DE PROCESOS Y CORRUPCIÓN"/>
    <s v="2 Cuatrimestre y 4 Bimestre"/>
    <s v="-"/>
    <s v="-"/>
    <s v="-"/>
    <s v="-"/>
    <x v="0"/>
    <s v="Desvío de recursos físicos o económicos en la administración de la caja menor"/>
    <s v="Reducir"/>
    <s v="AC#34 (Actividad 1): Realizar un diagnóstico del procedimiento Manejo de caja menor en cuanto a que actividades y tareas se deben realizar para su cumplimiento; así como los registros requeridos que dan cuenta de la gestión del mismo."/>
    <n v="34"/>
    <s v="Correctiva"/>
    <x v="1"/>
    <s v="Se cumplieron con eficacia las acciones formuladas, por lo tanto se cerró la acción en el SIG y se remitió memorando No. 3-2020-20652 a la OAP."/>
    <s v="Sí"/>
    <d v="2020-08-27T00:00:00"/>
    <x v="0"/>
    <s v="-"/>
    <s v="-"/>
    <m/>
    <s v="-"/>
    <s v="-"/>
    <s v="-"/>
    <s v="-"/>
    <s v="-"/>
    <s v="-"/>
    <s v="-"/>
    <x v="0"/>
    <s v="-"/>
    <x v="0"/>
    <x v="0"/>
    <x v="0"/>
    <x v="0"/>
    <x v="0"/>
    <x v="0"/>
    <x v="0"/>
    <x v="0"/>
    <x v="0"/>
    <x v="0"/>
    <x v="0"/>
    <x v="0"/>
    <x v="0"/>
    <s v="-"/>
    <s v="-"/>
    <s v="-"/>
    <s v="-"/>
    <s v="-"/>
    <s v="-"/>
    <s v="-"/>
    <x v="2"/>
    <s v="Errores (fallas o deficiencias) en el mantenimiento de las edificaciones, maquinaria y equipos de la entidad"/>
    <s v="Se requieren actualizar las fechas de cumplimiento de las acciones del riesgo conforme con la fecha de finalización y cierre en el aplicativo SIG y actualizar el Plan de contingencia conforme con la actualización del riesgo."/>
    <s v="-"/>
    <s v="-"/>
    <s v="-"/>
    <s v="-"/>
    <s v="-"/>
    <s v="-"/>
    <s v="-"/>
    <s v="-"/>
    <s v="-"/>
    <s v="-"/>
    <s v="-"/>
    <s v="-"/>
    <s v="-"/>
    <s v="-"/>
    <s v="-"/>
    <s v="-"/>
    <s v="-"/>
    <s v="-"/>
    <s v="-"/>
    <s v="-"/>
    <s v="-"/>
    <s v="-"/>
    <s v="-"/>
    <s v="-"/>
    <s v="-"/>
    <s v="-"/>
    <s v="-"/>
    <s v="-"/>
    <s v="-"/>
    <s v="-"/>
    <s v="-"/>
    <s v="-"/>
    <s v="-"/>
    <s v="-"/>
    <s v="-"/>
    <n v="88"/>
    <n v="0"/>
    <x v="0"/>
    <x v="1"/>
    <x v="1"/>
    <x v="0"/>
    <x v="1"/>
    <x v="0"/>
  </r>
  <r>
    <x v="14"/>
    <n v="2020"/>
    <s v="GESTIÓN DE PROCESOS Y CORRUPCIÓN"/>
    <s v="2 Cuatrimestre y 4 Bimestre"/>
    <s v="-"/>
    <s v="-"/>
    <s v="-"/>
    <s v="-"/>
    <x v="0"/>
    <s v="Desvío de recursos físicos o económicos en la administración de la caja menor"/>
    <s v="Reducir"/>
    <s v="AP # 2: Como medida de autocontrol, realizar la verificación aleatoria de los movimientos realizados en la caja menor con sus respectivas evidencias."/>
    <n v="2"/>
    <s v="Preventiva"/>
    <x v="2"/>
    <s v="El 1 de julio de 2020 se realizó arqueo a la caja menor. "/>
    <s v="Sí"/>
    <d v="2020-12-31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4"/>
    <n v="2020"/>
    <s v="GESTIÓN DE PROCESOS Y CORRUPCIÓN"/>
    <s v="2 Cuatrimestre y 4 Bimestre"/>
    <s v="-"/>
    <s v="-"/>
    <s v="-"/>
    <s v="-"/>
    <x v="2"/>
    <s v="Errores (fallas o deficiencias) en el mantenimiento de las edificaciones, maquinaria y equipos de la entidad"/>
    <s v="Reducir"/>
    <s v="AC #34 (actividad 1):  Realizar un diagnóstico de cada uno de los procedimientos en cuanto a que actividades y tareas se deben realizar para su cumplimiento; así como los registros requeridos que dan cuenta de la gestión del mismo"/>
    <n v="34"/>
    <s v="Correctiva"/>
    <x v="1"/>
    <s v="Se cumplieron con eficacia las acciones formuladas, por lo tanto se cerró la acción en el SIG y se remitió memorando No. 3-2020-20652 a la OAP."/>
    <s v="Sí"/>
    <d v="2020-08-27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comunicaciones oficiales"/>
    <s v="Reducir"/>
    <s v="Act 1: Realizar solicitud del informe de trazabilidad del envío de la comunicación."/>
    <n v="2"/>
    <s v="Correctiva"/>
    <x v="1"/>
    <s v="En su momento se anexaron evidencias de seguimientos realizados los días :  matriz remitida por correo electrónico el 30/03/2020,  reunión por Teams 1/04/2020, matriz remitida por correo electrónico el 6/04/2020 y reunión por Teams y matriz remitida por correo electrónico el 5/5/2020 _x000a__x000a_Se anexo comunicación 2-2020-2581 del 31/01/2020_x000a__x000a_Con memorandos 3-2020-11815, 3-2020-13573 y 3-2020-20364 se solicitó el cierre de la actividad por cumplimiento."/>
    <s v="Sí"/>
    <d v="2020-03-30T00:00:00"/>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responsable de archivo de gestión o de archivo central, autorizado(a) por el jefe de la dependencia, cada vez que se preste una carpeta o un expediente verifica los tiempos establecidos para la devolución de la carpeta o expediente . La(s) fuente(s) de información utilizadas es(son) registro de prestamos en el aplicativo y el Formato solicitud de documentos. En caso de evidenciar observaciones, desviaciones o diferencias, se solicita la devolución de la carpeta o expediente . Queda como evidencia Memorando 2211600-FT-011 de solicitud devolución de expedientes o aplicativo."/>
    <s v="En el periodo se gestionaron nueve (9) prestamos de documentos.  Según lo establecido en las actividades del control, este se realiza una vez se devuelvan los expedientes, sin embargo es necesario tener en cuenta que los temimos (en este caso los términos para devolución de expedientes) fueron suspendidos de acuerdo con el Decreto 491 del 2020, artículo 6. Igualmente, de conformidad con el mismo Decreto, estos términos se reanudarán a partir del día hábil siguiente a la superación de la Emergencia Sanitaria declarada por el Ministerio de Salud y Protección Social._x000a_De acuerdo con lo anterior los expedientes prestados con los memorandos adjuntos se encuentran dentro del plazo de termino de devolución."/>
    <s v="3-2020-18876_x000a_3-2020-19613"/>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comunicaciones oficiales"/>
    <s v="Reducir"/>
    <s v="Act 2: Realizar el análisis del informe emitido por el contratista."/>
    <n v="2"/>
    <s v="Correctiva"/>
    <x v="1"/>
    <s v="En su momento se anexaron evidencias de seguimiento realizados los días :  matriz remitida por correo electrónico el 30/03/2020,  reunión por Teams 1/04/2020, matriz remitida por correo electrónico el 6/04/2020 y reunión por Teams y matriz remitida por correo electrónico el 5/5/2020 _x000a__x000a_Se recibió comunicación 1-2020-6440 del 25/02/2020_x000a__x000d__x000a_Con memorandos 3-2020-11815, 3-2020-13573 y 3-2020-20364 se solicitó el cierre de la actividad por cumplimiento."/>
    <s v="Sí"/>
    <d v="2020-03-19T00:00:00"/>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Auxiliar administrativo , autorizado(a) por Subdirector(a)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
    <s v="En el periodo se realizaron nueve transferencias documentales"/>
    <s v="Anexo AC 2 Formatos únicos de inventarios FUID de transferencias realizadas"/>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comunicaciones oficiales"/>
    <s v="Reducir"/>
    <s v="Act 3 : Requerir al contratista la definición de un plan de mejoramiento para el control del estado de los envíos."/>
    <n v="2"/>
    <s v="Correctiva"/>
    <x v="1"/>
    <s v="En su momento se anexaron evidencias de seguimientos realizados los días :  matriz remitida por correo electrónico el 30/03/2020,  reunión por Teams 1/04/2020, matriz remitida por correo electrónico el 6/04/2020 y reunión por Teams y matriz remitida por correo electrónico el 5/5/2020 _x000a__x000a_Se anexo comunicación 2-2020-10791 del 27/04/2020_x000a__x000a_Con memorandos 3-2020-11815, 3-2020-13573 y 3-2020-20364 se solicitó el cierre de la actividad por cumplimiento."/>
    <s v="Sí"/>
    <d v="2020-04-27T00:00:00"/>
    <x v="0"/>
    <s v="-"/>
    <s v="-"/>
    <m/>
    <s v="-"/>
    <s v="-"/>
    <s v="-"/>
    <s v="-"/>
    <s v="-"/>
    <s v="-"/>
    <s v="-"/>
    <x v="0"/>
    <s v="-"/>
    <x v="0"/>
    <x v="0"/>
    <x v="0"/>
    <x v="0"/>
    <x v="0"/>
    <x v="0"/>
    <x v="0"/>
    <x v="0"/>
    <x v="0"/>
    <x v="0"/>
    <x v="0"/>
    <x v="0"/>
    <x v="0"/>
    <s v="-"/>
    <s v="-"/>
    <s v="-"/>
    <s v="-"/>
    <s v="-"/>
    <s v="-"/>
    <s v="-"/>
    <x v="1"/>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Auxiliar administrativo y/o técnico operativo del archivo central, autorizado(a) por Subdirector(a)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
    <s v="En el periodo se realizaron nueve transferencias documentales"/>
    <s v="Anexo AC 3 Formatos únicos de inventarios FUID de transferencias realizadas"/>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comunicaciones oficiales"/>
    <s v="Reducir"/>
    <s v="Act 4: Realizar la revisión y fortalecimiento de las actividades de control del procedimiento PR-049."/>
    <n v="2"/>
    <s v="Correctiva"/>
    <x v="1"/>
    <s v="Se realizaron los ajustes al procedimiento, actualmente se encuentra en revisión _x000a__x000d__x000a_Con memorandos 3-2020-11815, 3-2020-13573 y 3-2020-20364 se solicitó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comunicaciones oficiales"/>
    <s v="Reducir"/>
    <s v="Incluir en el procedimiento &quot;Informar al comité de Gestión y Desempeño&quot; el incumplimiento de los formatos establecidos en el Sistema Integrado de Gestión."/>
    <n v="49"/>
    <s v="De mejora"/>
    <x v="1"/>
    <s v="Se incluyó  en el procedimiento &quot;Informar al comité de Gestión y Desempeño&quot; el incumplimiento de los formatos establecidos en el Sistema Integrado de Gestión._x000a__x000a_Con memorandos 3-2020-13573 y 3-2020-15892 se solicito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Interrupciones en la gestión y trámite de comunicaciones oficiales"/>
    <s v="Reducir"/>
    <s v="Act 4: Realizar la revisión y fortalecimiento de las actividades de control del procedimiento PR-049."/>
    <n v="2"/>
    <s v="Correctiva"/>
    <x v="1"/>
    <s v="_x000a_El plan de contingencia, se está revisando frente al manual de funciones _x000a__x000a_Con memorandos 3-2020-13573 y 3-2020-15892 se solicito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Interrupciones en la gestión y trámite de comunicaciones oficiales"/>
    <s v="Reducir"/>
    <s v="Act 1: Elaborar un plan de contingencia en caso de no contar con el personal que opera el proceso e incluirlo en el procedimiento PR-049 &quot;Gestión y trámite de comunicaciones oficiales&quot;."/>
    <n v="4"/>
    <s v="Preventiva"/>
    <x v="1"/>
    <s v="Se anexan evidencias de seguimiento realizados los días :  matriz remitida por correo electrónico el 30/03/2020,  reunión por Teams 1/04/2020, matriz remitida por correo electrónico el 6/04/2020 y reunión por Teams y matriz remitida por correo electrónico el 5/5/2020 _x000a__x000a_Con memorandos 3-2020-13573 y 3-2020-15892 se solicito el cierre de la actividad por cumplimiento."/>
    <s v="Sí"/>
    <d v="2020-05-15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Interrupciones en la gestión y trámite de comunicaciones oficiales"/>
    <s v="Reducir"/>
    <s v="Act 2: Actualizar y socializar el procedimiento PR-049 &quot;Gestión y trámite de comunicaciones oficiales&quot;."/>
    <n v="4"/>
    <s v="Preventiva"/>
    <x v="1"/>
    <s v="La socialización se realizó por Microsoft Teams (sesiones entre el 6 y 22 de abril)_x000a__x000a_Con memorando 3-2020-10836 se solicito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Omisión de las transferencias documentales"/>
    <s v="Reducir"/>
    <s v="Act 2: Socializar los cambios efectuados en el procedimiento al interior de la dependencia."/>
    <n v="33"/>
    <s v="Correctiva"/>
    <x v="1"/>
    <e v="#REF!"/>
    <s v="Sí"/>
    <d v="2020-04-2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gestión y trámite de actos administrativos"/>
    <s v="Reducir"/>
    <s v="Sensibilizar en el uso adecuado del módulo de Actos administrativos del Sistema de Gestión Documental."/>
    <n v="45"/>
    <s v="Preventiva"/>
    <x v="1"/>
    <s v="Se realizó sensibilización en reunión por Microsoft Teams del 02/04/2020. _x000a__x000a_Con memorando 3-2020-10836 se solicito el cierre de la actividad por cumplimiento."/>
    <s v="Sí"/>
    <d v="2020-04-02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recepción de documentos prestados"/>
    <s v="Reducir"/>
    <s v="Act 1: Actualizar el procedimiento 2211600-PR-050 incorporando las actividades relacionadas con las nuevas funcionalidades del sistema de información._x000a__x000a_------------------------------_x000a_Act 2: Realizar la socialización de la actualización del procedimiento."/>
    <n v="3"/>
    <s v="De mejora"/>
    <x v="1"/>
    <s v="_x000a_Propuesta actualización remitida por correo electrónico el 28/03/2020_x000a_ajustes a propuesta actualización remitida por correo electrónico el 28/03/2020_x000a__x000a_La socialización se realizó por Microsoft Teams (sesiones entre el 24 y 29 de abril_x000a__x000a_Con memorandos 3-2020-13574 y 3-2020-20367 se solicito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actualización o elaboración de instrumentos archivísticos"/>
    <s v="Reducir"/>
    <s v="Realizar las actividades establecidas en el procedimiento 2211600-PR-048. &quot;Actualización de Tablas de Retención Documental - TRD."/>
    <n v="48"/>
    <s v="De mejora"/>
    <x v="2"/>
    <s v="Se establecieron mesas de trabajo con las Dependencias de la Secretaría General, con fin de elaborar la nueva Tabla de Retención Documental _x000d__x000a_Se han realizado 7 de las 8 actividades establecidas en el procedimiento 2211600-PR-048, se encuentra en curso la actividad ID 8 ( Elaborar, divulgar y difundir el Acto Administrativo para aplicación de las TRD), dicha actividad solo puede cumplirse una vez las TRD se encuentren convalidadas por el Consejo Distrital de Archivo de Bogotá D.C.. Las TDR fueron remitidas para convalidación el 31/12/2019 ( con No. 3-2019-41153), de conformidad con el Acuerdo 04 de 2019 de Archivo General de la Nación, la instancia convalidadora cuenta  hasta con 90 días para emitir concepto, es decir en este caso hasta el 18 de mayo de 2020._x000d__x000a__x000d__x000a_Se solicitará ampliación de la acción (30/12/2020); por cuanto el 29 de abril con memorando 3-2020-9910 se recibieron observaciones sobre las TRD por parte del Consejo Distrital de Archivo.  Sobre estas observaciones se proyectara el plan de trabajo, para la respuesta que deberá darse a mas tardar el 12 de junio. Teniendo en cuenta los tiempos del Consejo Distrital de Archivo, se considera necesario ampliar esta acción hasta diciembre para contar con tiempo para el cumplimiento oportuno._x000a_Se está tramitando la respuesta a las observaciones remitidas por el Consejo Distrital de Archivos mediante memorando 3-2020-16955_x0009_"/>
    <s v="Sí"/>
    <d v="2020-12-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2"/>
    <s v="Errores (fallas o deficiencias) en la elaboración de certificados para información laboral con destino a bonos pensionales"/>
    <s v="Reducir"/>
    <s v="Act 1: Ajustar el procedimiento 2211600-PR-297, incorporando las acciones que se deben realizar por la entrada en producción de la plataforma CETIL_x000a__x000a_-----------------------------_x000a_Act 2: Socializar el procedimiento ajustado"/>
    <n v="4"/>
    <s v="De mejora"/>
    <x v="1"/>
    <s v="_x000a_Propuesta de ajuste al procedimiento en correos del 21/03/2002, 17/04/2020 y 04/05/2002_x000a__x000a_Con memorando 3-2020-13578 se solicito el cierre de la actividad por cumplimiento."/>
    <s v="Sí"/>
    <d v="2020-06-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0"/>
    <s v="Uso indebido de información privilegiada durante el manejo de los documentos que se tramitan en el área de Gestión Documental con el fin de obtener beneficios propios o de terceros"/>
    <s v="Reducir"/>
    <s v="Act 1: Adelantar cuatrimestralmente campaña de sensibilización de la ejecución de los actos administrativos - Tener en cuenta: publíquese, notifíquese, comuníquese y cúmplase - (Correo de desde Soy 10, imágenes de la campaña)."/>
    <n v="21"/>
    <s v="De mejora"/>
    <x v="1"/>
    <s v="Se anexa memorando remitido a las dependencias relacionada con las acciones de los actos administrativos._x000d__x000a_Correo del 24/03/2020 Plan de contingencia actos administrativos_x000d__x000a__x000a_Se solicitó el cierre de la acción con el memorando  3-2020-20034 ya que se realizaron la totalidad de las actividades"/>
    <s v="Sí"/>
    <d v="2020-08-28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5"/>
    <n v="2020"/>
    <s v="GESTIÓN DE PROCESOS Y CORRUPCIÓN"/>
    <s v="2 Cuatrimestre y 4 Bimestre"/>
    <s v="-"/>
    <s v="-"/>
    <s v="-"/>
    <s v="-"/>
    <x v="0"/>
    <s v="Uso indebido de información privilegiada durante el manejo de los documentos que se tramitan en el área de Gestión Documental con el fin de obtener beneficios propios o de terceros"/>
    <s v="Reducir"/>
    <s v="Act 2: Identificación de documentos electrónicos generados por las Dependencias de la Entidad."/>
    <n v="44"/>
    <s v="De mejora"/>
    <x v="2"/>
    <s v="Se realizó el plan de identificación de documentos electrónicos, componente del Sistema Integrado de conservación ._x000d__x000a__x000d__x000a_Cuenta con 5 evidencias en el aplicativo SIG._x000a__x000a_Se celebraron los contratos No. 982 para la elaboración del Modelo de requisitos para gestión de documentos electrónicos de archivo  y  No. 669 para identificación de los documentos electrónicos._x000a__x000a_"/>
    <s v="Sí"/>
    <d v="2020-10-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6"/>
    <n v="2020"/>
    <s v="GESTIÓN DE PROCESOS Y CORRUPCIÓN"/>
    <s v="2 Cuatrimestre y 4 Bimestre"/>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n v="12"/>
    <s v="Preventiva"/>
    <x v="1"/>
    <s v="Se analizan los soportes aportados por el aspirante respecto de los requisitos de estudio y experiencia establecidos para el empleo a desempeñar, de acuerdo con el manual de funciones y competencias vigente, se diligencia el formato 2211300-FT, donde se registran los documentos tenidos en cuenta para el cumplimiento de requisitos. "/>
    <s v="Sí"/>
    <d v="2020-09-08T00:00:00"/>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reprograma el PAC en la herramienta de Gestión Contractual, de acuerdo al presupuesto asignado para el pago de nómina, autoliquidación y otros conceptos."/>
    <s v="El PAC no genera soporte ya que se hace por medio del sistema contractual, sin embargo su cargue es una actividad indispensable para el pago de la nómina ya que en este está contenido el plan presupuesta. "/>
    <s v="Corrupción"/>
    <s v="Decisiones ajustadas a intereses propios o de terceros para la vinculación intencional de una persona sin cumplir los requisitos mínimos de un cargo con el fin de obtener un beneficio al que no haya lugar"/>
    <s v="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es información sensible para la dependencia."/>
    <s v="-"/>
    <s v="-"/>
    <s v="-"/>
    <s v="-"/>
    <s v="-"/>
    <s v="-"/>
    <s v="-"/>
    <s v="-"/>
    <s v="-"/>
    <s v="-"/>
    <s v="-"/>
    <s v="-"/>
    <s v="-"/>
    <s v="-"/>
    <s v="-"/>
    <s v="-"/>
    <s v="-"/>
    <s v="-"/>
    <s v="-"/>
    <s v="-"/>
    <s v="-"/>
    <s v="-"/>
    <s v="-"/>
    <s v="-"/>
    <s v="-"/>
    <n v="88"/>
    <n v="0"/>
    <x v="0"/>
    <x v="0"/>
    <x v="1"/>
    <x v="1"/>
    <x v="1"/>
    <x v="0"/>
  </r>
  <r>
    <x v="16"/>
    <n v="2020"/>
    <s v="GESTIÓN DE PROCESOS Y CORRUPCIÓN"/>
    <s v="2 Cuatrimestre y 4 Bimestre"/>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os por el aspirante en su hoja de vida o historia laboral."/>
    <n v="12"/>
    <s v="Preventiva"/>
    <x v="1"/>
    <s v="Se expiden las certificaciones de cumplimiento formato 4232000-FT-810, conforme en lo diligenciado bajo el formato 2211300-FT."/>
    <s v="Sí"/>
    <d v="2020-09-08T00:00:00"/>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recibe mensualmente las novedades que afectan la liquidación de la nómina y las incluye en el sistema de personal y nómina - PERNO."/>
    <s v="Queda como soporte los informes y archivos planos generados por el sistema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es información sensible para la dependencia."/>
    <s v="-"/>
    <s v="-"/>
    <s v="-"/>
    <s v="-"/>
    <s v="-"/>
    <s v="-"/>
    <s v="-"/>
    <s v="-"/>
    <s v="-"/>
    <s v="-"/>
    <s v="-"/>
    <s v="-"/>
    <s v="-"/>
    <s v="-"/>
    <s v="-"/>
    <s v="-"/>
    <s v="-"/>
    <s v="-"/>
    <s v="-"/>
    <s v="-"/>
    <s v="-"/>
    <s v="-"/>
    <s v="-"/>
    <s v="-"/>
    <s v="-"/>
    <n v="88"/>
    <n v="0"/>
    <x v="0"/>
    <x v="0"/>
    <x v="1"/>
    <x v="1"/>
    <x v="1"/>
    <x v="0"/>
  </r>
  <r>
    <x v="16"/>
    <n v="2020"/>
    <s v="GESTIÓN DE PROCESOS Y CORRUPCIÓN"/>
    <s v="2 Cuatrimestre y 4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13"/>
    <s v="Preventiva"/>
    <x v="1"/>
    <s v="Como seguimiento se realiza la proyección y posterior expedición de la Resolución &quot;Por la cual se reconocen y liquidan las horas extras&quot;, después de realiza la consolidación de horas extras autorizadas por la Subsecretaria Corporativa, se cruzan con las horas extras enviadas por los jefes bajo el debido formato establecido en el SIG (formato 2211300-FT-167)."/>
    <s v="Sí"/>
    <d v="2020-09-08T00:00:00"/>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mensualmente liquida la nómina a través del sistema de personal y nómina - PERNO."/>
    <s v="Queda como soporte el reporte de liquidación de nómina que emite PERNO.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quot;Evaluación perfil&quot;."/>
    <s v="Queda en la historia laboral el soporte del formato 2211300-FT-809 &quot;Evaluación perfil. Se adjuntan las 10 evaluaciones de los cargos que tomaron posesión en el mes de julio y una evaluación de perfil de posesión efectuada en el mes de agosto."/>
    <s v="-"/>
    <s v="-"/>
    <s v="-"/>
    <s v="-"/>
    <s v="-"/>
    <s v="-"/>
    <s v="-"/>
    <s v="-"/>
    <s v="-"/>
    <s v="-"/>
    <s v="-"/>
    <s v="-"/>
    <s v="-"/>
    <s v="-"/>
    <s v="-"/>
    <s v="-"/>
    <s v="-"/>
    <s v="-"/>
    <s v="-"/>
    <s v="-"/>
    <s v="-"/>
    <s v="-"/>
    <s v="-"/>
    <s v="-"/>
    <s v="-"/>
    <n v="88"/>
    <n v="0"/>
    <x v="0"/>
    <x v="0"/>
    <x v="1"/>
    <x v="1"/>
    <x v="1"/>
    <x v="0"/>
  </r>
  <r>
    <x v="16"/>
    <n v="2020"/>
    <s v="GESTIÓN DE PROCESOS Y CORRUPCIÓN"/>
    <s v="2 Cuatrimestre y 4 Bimestre"/>
    <s v="-"/>
    <s v="-"/>
    <s v="-"/>
    <s v="-"/>
    <x v="0"/>
    <s v="Desvío de recursos físicos o económicos durante la liquidación de nómina con errores o fallas en la plataforma o sistema usado para la liquidación de nómina para el otorgamiento de beneficios salariales (prima técnica, antigüedad, vacaciones, etc.)"/>
    <s v="Reducir"/>
    <s v="Proyectar para firma de la Subsecretaría Corporativa, la solicitud que se realiza a la Subdirección Financiera, para la expedición del Registro Presupuestal acompañado de los respectivos soportes firmados y aprobados por los responsables."/>
    <n v="13"/>
    <s v="Preventiva"/>
    <x v="1"/>
    <s v="Se elabora el memorando solicitando registro presupuestal por parte de la Subsecretaría Corporativa. Este memorando lo proyecta el profesional de la Dirección de Talento Humano, lo revisa la Directora de Talento Humano y lo aprueba la Subsecretaria Corporativa."/>
    <s v="Sí"/>
    <d v="2020-09-08T00:00:00"/>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mensualmente confronta los soportes físicos de las novedades con el informe de liquidación de nómina que emite el sistema de personal y nómina - PERNO."/>
    <s v="Queda como soporte los formatos usados para reportar las novedades de nómina.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
    <s v="Queda en la historia laboral el soporte del formato 2211300-FT-810 Certificación de Cumplimiento. Se adjuntan las diez (10)  certificaciones de cumplimiento de los(as) Servidores(as) que tomaron posesión en el mes de julio y una certificaciones de cumplimiento de requisitos de un cargo cuya posesión se efectuó en el mes de agosto."/>
    <s v="-"/>
    <s v="-"/>
    <s v="-"/>
    <s v="-"/>
    <s v="-"/>
    <s v="-"/>
    <s v="-"/>
    <s v="-"/>
    <s v="-"/>
    <s v="-"/>
    <s v="-"/>
    <s v="-"/>
    <s v="-"/>
    <s v="-"/>
    <s v="-"/>
    <s v="-"/>
    <s v="-"/>
    <s v="-"/>
    <s v="-"/>
    <s v="-"/>
    <s v="-"/>
    <s v="-"/>
    <s v="-"/>
    <s v="-"/>
    <s v="-"/>
    <n v="88"/>
    <n v="0"/>
    <x v="0"/>
    <x v="0"/>
    <x v="1"/>
    <x v="1"/>
    <x v="1"/>
    <x v="0"/>
  </r>
  <r>
    <x v="16"/>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por los responsables. "/>
    <s v="Queda como evidencia memorando con radicado3-2020-16032 para el mes de julio de 2020 y el 3-2020-18926 para el mes de agosto con sus respectivos anexos."/>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El profesional gestiona las solicitudes de primas técnicas allegadas a la dirección de talento humano."/>
    <s v="Queda como soporte en la historia laboral el acto administrativo que concede la prima técnica. No se adjunta en la carpeta drive de soportes dado que es información sensible para la dependencia."/>
    <s v="-"/>
    <s v="-"/>
    <s v="-"/>
    <s v="-"/>
    <s v="-"/>
    <s v="-"/>
    <s v="-"/>
    <s v="-"/>
    <s v="-"/>
    <s v="-"/>
    <s v="-"/>
    <s v="-"/>
    <s v="-"/>
    <s v="-"/>
    <s v="-"/>
    <s v="-"/>
    <s v="-"/>
    <s v="-"/>
    <s v="-"/>
    <s v="-"/>
    <s v="-"/>
    <s v="-"/>
    <s v="-"/>
    <s v="-"/>
    <s v="-"/>
    <n v="88"/>
    <n v="0"/>
    <x v="0"/>
    <x v="0"/>
    <x v="1"/>
    <x v="1"/>
    <x v="1"/>
    <x v="0"/>
  </r>
  <r>
    <x v="16"/>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El profesional mensualmente genera los archivos planos y una vez expedido el Registro Presupuestal, los carga en el Sistema de Operación de Gestión de Tesorería - OPGET."/>
    <s v="Queda como soporte el reporte en el Sistema de Operación de Gestión de Tesorería - OPGET.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No aplica, según plan anual de auditorías"/>
    <s v="No aplica, según plan anual de auditorías"/>
    <s v="-"/>
    <s v="-"/>
    <s v="-"/>
    <s v="-"/>
    <s v="-"/>
    <s v="-"/>
    <s v="-"/>
    <s v="-"/>
    <s v="-"/>
    <s v="-"/>
    <s v="-"/>
    <s v="-"/>
    <s v="-"/>
    <s v="-"/>
    <s v="-"/>
    <s v="-"/>
    <s v="-"/>
    <s v="-"/>
    <s v="-"/>
    <s v="-"/>
    <s v="-"/>
    <s v="-"/>
    <s v="-"/>
    <s v="-"/>
    <s v="-"/>
    <n v="88"/>
    <n v="0"/>
    <x v="0"/>
    <x v="0"/>
    <x v="1"/>
    <x v="1"/>
    <x v="1"/>
    <x v="0"/>
  </r>
  <r>
    <x v="16"/>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mensualmente genera en el sistema de personal y nómina - PERNO, el reporte de nómina definitivo para revisión final y firma de la Directora de Talento Humano."/>
    <s v="Queda como soporte el reporte definitivo de nómina. No se adjunta en la carpeta drive de soportes dado que es información sensible para la dependencia."/>
    <s v="Corrupción"/>
    <s v="Decisiones ajustadas a intereses propios o de terceros para la vinculación intencional de una persona sin cumplir los requisitos mínimos de un cargo con el fin de obtener un beneficio al que no haya lugar"/>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equipo Auditor ejecuta la auditoria según plan establecido, dejando como resultado informe con hallazgos referentes al procedimiento Gestión Organizacional 2211300-PR-221"/>
    <s v="Se adjunta Plan de Auditoria Interna y el respectivo informe con hallazgos emitidos por el equipo auditor asignado al proceso de Gestión Estratégica de Talento Humano."/>
    <s v="-"/>
    <s v="-"/>
    <s v="-"/>
    <s v="-"/>
    <s v="-"/>
    <s v="-"/>
    <s v="-"/>
    <s v="-"/>
    <s v="-"/>
    <s v="-"/>
    <s v="-"/>
    <s v="-"/>
    <s v="-"/>
    <s v="-"/>
    <s v="-"/>
    <s v="-"/>
    <s v="-"/>
    <s v="-"/>
    <s v="-"/>
    <s v="-"/>
    <s v="-"/>
    <s v="-"/>
    <s v="-"/>
    <s v="-"/>
    <s v="-"/>
    <n v="88"/>
    <n v="0"/>
    <x v="0"/>
    <x v="0"/>
    <x v="1"/>
    <x v="1"/>
    <x v="1"/>
    <x v="0"/>
  </r>
  <r>
    <x v="16"/>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l equipo Auditor ejecuta la auditoria según plan establecido, dejando como resultado informe con hallazgos referentes al procedimiento Gestión de Nómina 2211300-PR-177"/>
    <s v="Se adjunta Plan de Auditoria Interna y el respectivo informe con hallazgos emitidos por el equipo auditor asignado al proceso de Gestión Estratégica de Talento Humano."/>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El comité de autocontrol correspondiente a la gestión de los meses de julio - agosto se realiza en el mes de septiembre."/>
    <s v="Subcomité de Autocontrol de la Dependencia de Gestión Estratégica del Talento Humano está programado para el jueves 10 de septiembre a las 2:30 P.M."/>
    <s v="-"/>
    <s v="-"/>
    <s v="-"/>
    <s v="-"/>
    <s v="-"/>
    <s v="-"/>
    <s v="-"/>
    <s v="-"/>
    <s v="-"/>
    <s v="-"/>
    <s v="-"/>
    <s v="-"/>
    <s v="-"/>
    <s v="-"/>
    <s v="-"/>
    <s v="-"/>
    <s v="-"/>
    <s v="-"/>
    <s v="-"/>
    <s v="-"/>
    <s v="-"/>
    <s v="-"/>
    <s v="-"/>
    <s v="-"/>
    <s v="-"/>
    <n v="88"/>
    <n v="0"/>
    <x v="0"/>
    <x v="0"/>
    <x v="1"/>
    <x v="1"/>
    <x v="1"/>
    <x v="0"/>
  </r>
  <r>
    <x v="16"/>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Desvío de recursos físicos o económicos durante la liquidación de nómina con errores o fallas en la plataforma o sistema usado para la liquidación de nómina para el otorgamiento de beneficios salariales (prima técnica, antigüedad, vaca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El equipo Auditor ejecuta la auditoria según plan establecido, dejando como resultado informe con hallazgos referentes al procedimiento Gestión de Nómina 2211300-PR-177"/>
    <s v="Se adjunta Plan de Auditoria Interna y el respectivo informe con hallazgos emitidos por el equipo auditor asignado al proceso de Gestión Estratégica de Talento Humano."/>
    <s v="-"/>
    <s v="-"/>
    <s v="-"/>
    <s v="-"/>
    <s v="-"/>
    <s v="-"/>
    <s v="-"/>
    <s v="-"/>
    <s v="-"/>
    <s v="-"/>
    <s v="-"/>
    <s v="-"/>
    <s v="-"/>
    <s v="-"/>
    <s v="-"/>
    <s v="-"/>
    <s v="-"/>
    <s v="-"/>
    <s v="-"/>
    <s v="-"/>
    <s v="-"/>
    <s v="-"/>
    <s v="-"/>
    <s v="-"/>
    <s v="-"/>
    <s v="-"/>
    <s v="-"/>
    <s v="-"/>
    <s v="-"/>
    <s v="-"/>
    <n v="88"/>
    <n v="0"/>
    <x v="0"/>
    <x v="0"/>
    <x v="1"/>
    <x v="1"/>
    <x v="1"/>
    <x v="0"/>
  </r>
  <r>
    <x v="17"/>
    <n v="2020"/>
    <s v="GESTIÓN DE PROCESOS Y CORRUPCIÓN"/>
    <s v="2 Cuatrimestre y 4 Bimestre"/>
    <s v="-"/>
    <s v="-"/>
    <s v="-"/>
    <s v="-"/>
    <x v="2"/>
    <s v="Errores (fallas o deficiencias) al Gestionar los Certificados de Disponibilidad Presupuestal y de Registro Presupuestal"/>
    <s v="Reducir"/>
    <s v="AP#44 (Actividad 1) Incluir en el documento de CDP, el Vo. Bo. por parte del profesional que lo revisa, relacionado con la aplicación de los parámetros establecidos en el procedimiento de Gestión de certificados de disponibilidad presupuestal (CDP) 2211400 PR-332."/>
    <n v="44"/>
    <s v="Preventiva"/>
    <x v="1"/>
    <s v="Se actualizó el procedimiento."/>
    <s v="Sí"/>
    <d v="2019-12-31T00:00:00"/>
    <x v="0"/>
    <s v="-"/>
    <s v="-"/>
    <m/>
    <s v="-"/>
    <s v="-"/>
    <s v="-"/>
    <s v="-"/>
    <s v="-"/>
    <s v="-"/>
    <s v="-"/>
    <x v="0"/>
    <s v="-"/>
    <x v="0"/>
    <x v="0"/>
    <x v="0"/>
    <x v="0"/>
    <x v="0"/>
    <x v="0"/>
    <x v="0"/>
    <x v="0"/>
    <x v="0"/>
    <x v="0"/>
    <x v="0"/>
    <x v="0"/>
    <x v="0"/>
    <s v="-"/>
    <s v="-"/>
    <s v="-"/>
    <s v="-"/>
    <s v="-"/>
    <s v="-"/>
    <s v="-"/>
    <x v="2"/>
    <s v="Errores (fallas o deficiencias) al Gestionar los Certificados de Disponibilidad Presupuestal y de Registro Presupuestal"/>
    <s v="Se requiere actualizar las fechas de cumplimiento de las acciones conforme a la fecha de finalización reportada en el aplicativo SIG."/>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
    <s v="Durante los meses de julio-agosto se recibieron 9 y 10 solicitudes de RA para pago incluidas pago de sueldo, aportes y plantas transitorias, respectivamente. "/>
    <s v="Se tiene evidencia correo electrónico de conformidad de la información para los meses de julio y agost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Durante los meses de julio-agosto se recibieron el registro de los hechos económicos de la siguiente manera:_x000a__x000a_*Nómina. Se recibió para registro 6 nominas correspondientes al pago de sueldos y aportes parafiscales, de las cuales todas cumplieron con lo establecido en las normas contables. _x000a__x000a_*Incapacidades: Se recibieron dos relaciones de las incapacidades de los meses de julio y agosto, de las cuales se solicitó ajuste de la información por estar incompleta._x000a__x000a_*Operaciones de enlace. Se recibieron dos correos con la información remitida para los meses de julio y agosto, de las cuales se solicitó ajuste de la información._x000a__x000a_*Almacén. Se recibieron dos informes por SIGA de Almacén para los meses de julio y agosto, de los cuales cumplieron con lo establecido en las normas contables_x000a__x000a_*Facturación. Se recibieron dos informes para los meses de julio y agosto, de los cuales se solicitó ajuste de la información."/>
    <s v="* Evidencia Nómina: Se adjunta seis correos electrónicos informando la conformidad de la información._x000a__x000a_* Evidencia Incapacidades: Se adjunta dos correos electrónicos solicitando el ajuste de la información._x000a__x000a_* Evidencia Operaciones de enlace: Se adjunta dos correos electrónicos solicitando el ajuste de la información._x000a__x000a_* Evidencia Almacén: Se adjunta dos correos electrónicos informando la conformidad de la información._x000a_ _x000a_* Evidencia Facturación: Se adjunta dos correos electrónicos solicitando el ajuste de la información."/>
    <s v="-"/>
    <s v="-"/>
    <s v="-"/>
    <s v="-"/>
    <s v="-"/>
    <s v="-"/>
    <s v="-"/>
    <s v="-"/>
    <s v="-"/>
    <s v="-"/>
    <s v="-"/>
    <s v="-"/>
    <s v="-"/>
    <s v="-"/>
    <s v="-"/>
    <s v="-"/>
    <s v="-"/>
    <s v="-"/>
    <s v="-"/>
    <s v="-"/>
    <s v="-"/>
    <s v="-"/>
    <s v="-"/>
    <s v="-"/>
    <s v="-"/>
    <n v="88"/>
    <n v="0"/>
    <x v="0"/>
    <x v="0"/>
    <x v="1"/>
    <x v="0"/>
    <x v="1"/>
    <x v="0"/>
  </r>
  <r>
    <x v="17"/>
    <n v="2020"/>
    <s v="GESTIÓN DE PROCESOS Y CORRUPCIÓN"/>
    <s v="2 Cuatrimestre y 4 Bimestre"/>
    <s v="-"/>
    <s v="-"/>
    <s v="-"/>
    <s v="-"/>
    <x v="2"/>
    <s v="Errores (fallas o deficiencias) al Gestionar los Certificados de Disponibilidad Presupuestal y de Registro Presupuestal"/>
    <s v="Reducir"/>
    <s v="AP#44 (Actividad 2) Actualizar el procedimiento de Gestión de certificados de disponibilidad presupuestal (CDP) 2211400 PR-332, incluyendo el Vo. Bo al documento de CDP producto de la revisión por parte del profesional asignado."/>
    <n v="44"/>
    <s v="Preventiva"/>
    <x v="0"/>
    <s v="Se realizó la propuesta de ajustes al procedimiento de Gestión de CDP, en la cual se incluyen: * Actualizó el cargo de Auxiliar Administrativo por el Técnico Operativo * Se incluyó el VoBo en la actividad No. 6 - Validar, firmar, y enviar CDP"/>
    <s v="Sí"/>
    <d v="2020-09-15T00:00:00"/>
    <x v="0"/>
    <s v="-"/>
    <s v="-"/>
    <m/>
    <s v="-"/>
    <s v="-"/>
    <s v="-"/>
    <s v="-"/>
    <s v="-"/>
    <s v="-"/>
    <s v="-"/>
    <x v="0"/>
    <s v="-"/>
    <x v="0"/>
    <x v="0"/>
    <x v="0"/>
    <x v="0"/>
    <x v="0"/>
    <x v="0"/>
    <x v="0"/>
    <x v="0"/>
    <x v="0"/>
    <x v="0"/>
    <x v="0"/>
    <x v="0"/>
    <x v="0"/>
    <s v="-"/>
    <s v="-"/>
    <s v="-"/>
    <s v="-"/>
    <s v="-"/>
    <s v="-"/>
    <s v="-"/>
    <x v="0"/>
    <s v="Realización de cobros indebidos en la liquidación de cuentas de cobro, reconociendo un valor superior al mismo o la aplicación indebida de los descuentos a favor de un tercero, con el fin de obtener beneficios a que no hay lugar"/>
    <s v="Se requiere actualizar las fechas de finalización de las acciones, conforme a las establecidas en el aplicativo SIG."/>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Durante los meses de julio-agosto se recibieron solicitudes para pago:_x000a__x000a_*Julio. Se recibieron 486 solicitudes para pago de las cuales, 2 se devolvieron a las dependencias solicitantes, por cuanto no cumplen con los requisitos establecidos para pago._x000a__x000a_* Agosto. Se recibieron 583 solicitudes para pago de las cuales, 1 se devolvió a la dependencia solicitante, por cuanto no cumplen con los requisitos establecidos para pago."/>
    <s v="* Hoja de cálculo de liquidación para el mes de julio._x000a_* Hoja de cálculo de liquidación para el mes de agosto._x000a_* Muestreo liquidación aplicativo SIPRES_x000a_* Correo electrónico con solicitud de ajustes_x000a_* Memorando devolución cuentas"/>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Se realizó la verificación y análisis de la información contenida en LIMAY."/>
    <s v="Correos electrónicos remitidos con la conciliación indicando la conformidad de la información registrada"/>
    <s v="-"/>
    <s v="-"/>
    <s v="-"/>
    <s v="-"/>
    <s v="-"/>
    <s v="-"/>
    <s v="-"/>
    <s v="-"/>
    <s v="-"/>
    <s v="-"/>
    <s v="-"/>
    <s v="-"/>
    <s v="-"/>
    <s v="-"/>
    <s v="-"/>
    <s v="-"/>
    <s v="-"/>
    <s v="-"/>
    <s v="-"/>
    <s v="-"/>
    <s v="-"/>
    <s v="-"/>
    <s v="-"/>
    <s v="-"/>
    <s v="-"/>
    <n v="88"/>
    <n v="0"/>
    <x v="0"/>
    <x v="0"/>
    <x v="1"/>
    <x v="0"/>
    <x v="1"/>
    <x v="0"/>
  </r>
  <r>
    <x v="17"/>
    <n v="2020"/>
    <s v="GESTIÓN DE PROCESOS Y CORRUPCIÓN"/>
    <s v="2 Cuatrimestre y 4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ividad 1) Actualizar el procedimiento 2211400-PR-333 Gestión de pagos incluyendo una actividad de control, asociada a la contabilización de ordenes de pago."/>
    <n v="30"/>
    <s v="Preventiva"/>
    <x v="2"/>
    <s v="No tiene seguimiento ya que su iniciación es el 15 de septiembre de 2020"/>
    <s v="Sí"/>
    <d v="2020-11-30T00:00:00"/>
    <x v="0"/>
    <s v="-"/>
    <s v="-"/>
    <m/>
    <s v="-"/>
    <s v="-"/>
    <s v="-"/>
    <s v="-"/>
    <s v="-"/>
    <s v="-"/>
    <s v="-"/>
    <x v="0"/>
    <s v="-"/>
    <x v="0"/>
    <x v="0"/>
    <x v="0"/>
    <x v="0"/>
    <x v="0"/>
    <x v="0"/>
    <x v="0"/>
    <x v="0"/>
    <x v="0"/>
    <x v="0"/>
    <x v="0"/>
    <x v="0"/>
    <x v="0"/>
    <s v="-"/>
    <s v="-"/>
    <s v="-"/>
    <s v="-"/>
    <s v="-"/>
    <s v="-"/>
    <s v="-"/>
    <x v="0"/>
    <s v="Uso indebido de información privilegiada para el inadecuado registro de los hechos económicos, con el fin de obtener beneficios propios o de terceros"/>
    <s v="Se requiere actualizar las fechas de finalización de las acciones, conforme a las establecidas en el aplicativo SIG."/>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Para los meses de julio y agosto, se revisa y verifica que los estados financieros cumplan con los lineamientos de la Dirección Distrital de Contabilidad de la Secretaría de Hacienda."/>
    <s v="Evidencia Balance de prueba y formatos"/>
    <s v="-"/>
    <s v="-"/>
    <s v="-"/>
    <s v="-"/>
    <s v="-"/>
    <s v="-"/>
    <s v="-"/>
    <s v="-"/>
    <s v="-"/>
    <s v="-"/>
    <s v="-"/>
    <s v="-"/>
    <s v="-"/>
    <s v="-"/>
    <s v="-"/>
    <s v="-"/>
    <s v="-"/>
    <s v="-"/>
    <s v="-"/>
    <s v="-"/>
    <s v="-"/>
    <s v="-"/>
    <s v="-"/>
    <s v="-"/>
    <s v="-"/>
    <n v="88"/>
    <n v="0"/>
    <x v="0"/>
    <x v="0"/>
    <x v="1"/>
    <x v="0"/>
    <x v="1"/>
    <x v="0"/>
  </r>
  <r>
    <x v="17"/>
    <n v="2020"/>
    <s v="GESTIÓN DE PROCESOS Y CORRUPCIÓN"/>
    <s v="2 Cuatrimestre y 4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ividad 2)  Implementar una estrategia para la divulgación del procedimiento 2211400-PR-333 Gestión de pagos."/>
    <n v="30"/>
    <s v="Preventiva"/>
    <x v="2"/>
    <s v="No tiene seguimiento ya que su iniciación es el 1 de diciembre de 2020"/>
    <s v="Sí"/>
    <d v="2021-01-15T00:00:00"/>
    <x v="0"/>
    <s v="-"/>
    <s v="-"/>
    <m/>
    <s v="-"/>
    <s v="-"/>
    <s v="-"/>
    <s v="-"/>
    <s v="-"/>
    <s v="-"/>
    <s v="-"/>
    <x v="0"/>
    <s v="-"/>
    <x v="0"/>
    <x v="0"/>
    <x v="0"/>
    <x v="0"/>
    <x v="0"/>
    <x v="0"/>
    <x v="0"/>
    <x v="0"/>
    <x v="0"/>
    <x v="0"/>
    <x v="0"/>
    <x v="0"/>
    <x v="0"/>
    <s v="-"/>
    <s v="-"/>
    <s v="-"/>
    <s v="-"/>
    <s v="-"/>
    <s v="-"/>
    <s v="-"/>
    <x v="1"/>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Para los meses de julio y agosto, mensualmente verifica la coherencia y razonabilidad de las cifras, y revisa el comparativo de las cifras contra el mismo periodo del año inmediatamente anterior."/>
    <s v="Evidencia estados financieros firmados. Se remite el periodo de Julio dado que los estados financieros para el mes de Agosto están en proceso de elaboración."/>
    <s v="-"/>
    <s v="-"/>
    <s v="-"/>
    <s v="-"/>
    <s v="-"/>
    <s v="-"/>
    <s v="-"/>
    <s v="-"/>
    <s v="-"/>
    <s v="-"/>
    <s v="-"/>
    <s v="-"/>
    <s v="-"/>
    <s v="-"/>
    <s v="-"/>
    <s v="-"/>
    <s v="-"/>
    <s v="-"/>
    <s v="-"/>
    <s v="-"/>
    <s v="-"/>
    <s v="-"/>
    <s v="-"/>
    <s v="-"/>
    <s v="-"/>
    <n v="88"/>
    <n v="0"/>
    <x v="0"/>
    <x v="0"/>
    <x v="1"/>
    <x v="1"/>
    <x v="1"/>
    <x v="0"/>
  </r>
  <r>
    <x v="17"/>
    <n v="2020"/>
    <s v="GESTIÓN DE PROCESOS Y CORRUPCIÓN"/>
    <s v="2 Cuatrimestre y 4 Bimestre"/>
    <s v="-"/>
    <s v="-"/>
    <s v="-"/>
    <s v="-"/>
    <x v="0"/>
    <s v="Realización de cobros indebidos en la liquidación de cuentas de cobro, reconociendo un valor superior al mismo o la aplicación indebida de los descuentos a favor de un tercero, con el fin de obtener beneficios a que no hay lugar"/>
    <s v="Reducir"/>
    <s v="AP#30 (Actividad 1)  Actualizar el procedimiento 2211400-PR-333 Gestión de pagos incluyendo una actividad de control, asociada a la liquidación para verificar el consecutivo de la certificación de cumplimiento."/>
    <n v="30"/>
    <s v="Preventiva"/>
    <x v="2"/>
    <s v="No tiene seguimiento ya que su iniciación es el 15 de septiembre de 2020"/>
    <s v="Sí"/>
    <d v="2020-11-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7"/>
    <n v="2020"/>
    <s v="GESTIÓN DE PROCESOS Y CORRUPCIÓN"/>
    <s v="2 Cuatrimestre y 4 Bimestre"/>
    <s v="-"/>
    <s v="-"/>
    <s v="-"/>
    <s v="-"/>
    <x v="0"/>
    <s v="Uso indebido de información privilegiada para el inadecuado registro de los hechos económicos, con el fin de obtener beneficios propios o de terceros"/>
    <s v="Reducir"/>
    <s v="AP#31 (Actividad 1) Actualizar el procedimiento de Gestión Contable 2211400-PR-025, incluyendo el visto al balance de prueba indicando la conformidad de la información analizada, para el periodo correspondiente."/>
    <n v="31"/>
    <s v="Preventiva"/>
    <x v="2"/>
    <s v="No tiene seguimiento ya que su iniciación es el 15 de septiembre de 2020"/>
    <s v="Sí"/>
    <d v="2020-11-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7"/>
    <n v="2020"/>
    <s v="GESTIÓN DE PROCESOS Y CORRUPCIÓN"/>
    <s v="2 Cuatrimestre y 4 Bimestre"/>
    <s v="-"/>
    <s v="-"/>
    <s v="-"/>
    <s v="-"/>
    <x v="0"/>
    <s v="Uso indebido de información privilegiada para el inadecuado registro de los hechos económicos, con el fin de obtener beneficios propios o de terceros"/>
    <s v="Reducir"/>
    <s v="AP#31 (Actividad 1) Actualizar el procedimiento de Gestión Contable 2211400-PR-025, incluyendo el correo electrónico con visto bueno a los hechos económicos remitidos por las otras dependencias, manifestando su conformidad."/>
    <n v="31"/>
    <s v="Preventiva"/>
    <x v="2"/>
    <s v="No tiene seguimiento ya que su iniciación es el 15 de septiembre de 2020"/>
    <s v="Sí"/>
    <d v="2020-11-30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preparación y ejercicio de la defensa judicial y extrajudicial"/>
    <s v="Reducir"/>
    <s v="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2"/>
    <s v="Errores (fallas o deficiencias) en la preparación y ejercicio de la defensa judicial y extrajudicial"/>
    <s v="Determinar controles detectivas"/>
    <s v="Corrupción"/>
    <s v="Decisiones ajustadas a intereses propios o de terceros durante la preparación y el ejercicio de la defensa judicial y extrajudicial de la Secretaría General de la Alcaldía Mayor de Bogotá contrarios a los intereses de la entidad"/>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Requerir a los apoderados la evidencia de los memoriales con visto bueno de la Jefe de la OAJ"/>
    <s v="Correos electrónicos"/>
    <s v="-"/>
    <s v="-"/>
    <s v="-"/>
    <s v="-"/>
    <s v="-"/>
    <s v="-"/>
    <s v="-"/>
    <s v="-"/>
    <s v="-"/>
    <s v="-"/>
    <s v="-"/>
    <s v="-"/>
    <s v="-"/>
    <s v="-"/>
    <s v="-"/>
    <s v="-"/>
    <s v="-"/>
    <s v="-"/>
    <s v="-"/>
    <s v="-"/>
    <s v="-"/>
    <s v="-"/>
    <s v="-"/>
    <s v="-"/>
    <s v="-"/>
    <s v="-"/>
    <s v="-"/>
    <s v="-"/>
    <s v="-"/>
    <s v="-"/>
    <n v="88"/>
    <n v="0"/>
    <x v="0"/>
    <x v="0"/>
    <x v="0"/>
    <x v="1"/>
    <x v="1"/>
    <x v="0"/>
  </r>
  <r>
    <x v="18"/>
    <n v="2020"/>
    <s v="GESTIÓN DE PROCESOS Y CORRUPCIÓN"/>
    <s v="2 Cuatrimestre y 4 Bimestre"/>
    <s v="-"/>
    <s v="-"/>
    <s v="-"/>
    <s v="-"/>
    <x v="2"/>
    <s v="Errores (fallas o deficiencias) en la elaboración o revisión de los actos administrativos que se suscriben en la Entidad"/>
    <s v="Reducir"/>
    <s v="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2"/>
    <s v="Errores (fallas o deficiencias) en la elaboración o revisión de los actos administrativos que se suscriben en la Entidad"/>
    <s v="Determinar controles detectivas"/>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a una ficha del caso verifica que esté correcta. La(s) fuente(s) de información utilizadas es(son) los antecedentes, los argumentos de defensa, los fundamentos de derecho y la recomendación para el comité de conciliación. En caso de evidenciar observaciones, desviaciones o diferencias, se debe devolver al Profesional de la Oficina Asesora Jurídica para que realice los ajustes pertinentes. Queda como evidencia  la ficha del caso revisada."/>
    <s v="Requerir a los apoderados la evidencia de los memoriales con visto bueno de la Jefe de la OAJ"/>
    <s v="Correos electrónicos"/>
    <s v="-"/>
    <s v="-"/>
    <s v="-"/>
    <s v="-"/>
    <s v="-"/>
    <s v="-"/>
    <s v="-"/>
    <s v="-"/>
    <s v="-"/>
    <s v="-"/>
    <s v="-"/>
    <s v="-"/>
    <s v="-"/>
    <s v="-"/>
    <s v="-"/>
    <s v="-"/>
    <s v="-"/>
    <s v="-"/>
    <s v="-"/>
    <s v="-"/>
    <s v="-"/>
    <s v="-"/>
    <s v="-"/>
    <s v="-"/>
    <s v="-"/>
    <s v="-"/>
    <s v="-"/>
    <s v="-"/>
    <s v="-"/>
    <s v="-"/>
    <n v="88"/>
    <n v="0"/>
    <x v="0"/>
    <x v="0"/>
    <x v="0"/>
    <x v="1"/>
    <x v="1"/>
    <x v="0"/>
  </r>
  <r>
    <x v="18"/>
    <n v="2020"/>
    <s v="GESTIÓN DE PROCESOS Y CORRUPCIÓN"/>
    <s v="2 Cuatrimestre y 4 Bimestre"/>
    <s v="-"/>
    <s v="-"/>
    <s v="-"/>
    <s v="-"/>
    <x v="2"/>
    <s v="Errores (fallas o deficiencias) en la emisión de conceptos, asesorías o análisis jurídico de viabilidad de proyectos de acuerdo o de Ley"/>
    <s v="Reducir"/>
    <s v="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2"/>
    <s v="Errores (fallas o deficiencias) en la emisión de conceptos, asesorías o análisis jurídico de viabilidad de proyectos de acuerdo o de Ley"/>
    <s v="Determinar controles detectivas"/>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o ajuste solicitud de conciliación extrajudicial verifica que esté correcta. La(s) fuente(s) de información utilizadas es(son) los antecedentes, los hechos, los argumentos de derecho y la recomendación para el comité . En caso de evidenciar observaciones, desviaciones o diferencias, se debe devolver al Profesional de la Oficina Asesora Jurídica para que realice los ajustes pertinentes. Queda como evidencia la solicitud de conciliación revisada."/>
    <s v="Requerir a los apoderados la evidencia de los memoriales con visto bueno de la Jefe de la OAJ"/>
    <s v="Correos electrónicos"/>
    <s v="-"/>
    <s v="-"/>
    <s v="-"/>
    <s v="-"/>
    <s v="-"/>
    <s v="-"/>
    <s v="-"/>
    <s v="-"/>
    <s v="-"/>
    <s v="-"/>
    <s v="-"/>
    <s v="-"/>
    <s v="-"/>
    <s v="-"/>
    <s v="-"/>
    <s v="-"/>
    <s v="-"/>
    <s v="-"/>
    <s v="-"/>
    <s v="-"/>
    <s v="-"/>
    <s v="-"/>
    <s v="-"/>
    <s v="-"/>
    <s v="-"/>
    <s v="-"/>
    <s v="-"/>
    <s v="-"/>
    <s v="-"/>
    <s v="-"/>
    <n v="88"/>
    <n v="0"/>
    <x v="0"/>
    <x v="0"/>
    <x v="0"/>
    <x v="1"/>
    <x v="1"/>
    <x v="0"/>
  </r>
  <r>
    <x v="18"/>
    <n v="2020"/>
    <s v="GESTIÓN DE PROCESOS Y CORRUPCIÓN"/>
    <s v="2 Cuatrimestre y 4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Revisar en conjunto con los profesionales de la Oficina Asesora de Planeación los procedimientos asociados a cada riesgo los controles que sirvan para detectar la materialización de los riesgos. De ser necesario establecer e implementar nuevos controles que sirvan para la detección de los riesgos mediante la actualización de los procedimient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0"/>
    <s v="Decisiones ajustadas a intereses propios o de terceros durante la preparación y el ejercicio de la defensa judicial y extrajudicial de la Secretaría General de la Alcaldía Mayor de Bogotá contrarios a los intereses de la entidad"/>
    <s v="Determinar controles detectivas"/>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proyecte una contestación o demanda verifica que esté correcta. La(s) fuente(s) de información utilizadas es(son) los hechos y pretensiones, sustentación de la defensa y excepciones propuestas,  pruebas y el informe de actuación.. En caso de evidenciar observaciones, desviaciones o diferencias, se debe devolver al Profesional de la Oficina Asesora Jurídica para que realice los ajustes pertinentes. Queda como evidencia la demanda revisada o la contestación de demanda 4203000-FT-971 revisada o la contestación de tutela 4203000-FT-968 revisada."/>
    <s v="Requerir a los apoderados la evidencia de los memoriales con visto bueno de la Jefe de la OAJ"/>
    <s v="Correos electrónicos"/>
    <s v="-"/>
    <s v="-"/>
    <s v="-"/>
    <s v="-"/>
    <s v="-"/>
    <s v="-"/>
    <s v="-"/>
    <s v="-"/>
    <s v="-"/>
    <s v="-"/>
    <s v="-"/>
    <s v="-"/>
    <s v="-"/>
    <s v="-"/>
    <s v="-"/>
    <s v="-"/>
    <s v="-"/>
    <s v="-"/>
    <s v="-"/>
    <s v="-"/>
    <s v="-"/>
    <s v="-"/>
    <s v="-"/>
    <s v="-"/>
    <s v="-"/>
    <s v="-"/>
    <s v="-"/>
    <s v="-"/>
    <s v="-"/>
    <s v="-"/>
    <n v="88"/>
    <n v="0"/>
    <x v="0"/>
    <x v="0"/>
    <x v="0"/>
    <x v="1"/>
    <x v="1"/>
    <x v="0"/>
  </r>
  <r>
    <x v="18"/>
    <n v="2020"/>
    <s v="GESTIÓN DE PROCESOS Y CORRUPCIÓN"/>
    <s v="2 Cuatrimestre y 4 Bimestre"/>
    <s v="-"/>
    <s v="-"/>
    <s v="-"/>
    <s v="-"/>
    <x v="2"/>
    <s v="Errores (fallas o deficiencias) en la preparación y ejercicio de la defensa judicial y extrajudicial"/>
    <s v="Reducir"/>
    <s v="Incluir los controles que se determine como detectivos en las respectivas fichas de riesgo y efectuar la calificación de los mism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proyecto de recurso de apelación verifica que esté correcto. La(s) fuente(s) de información utilizadas es(son) argumentos claros en los cuales se fundamenta el desacuerdo de la entidad con la decisión emitida por el juez de primera instancia y el informe de actuación. En caso de evidenciar observaciones, desviaciones o diferencias, se debe devolver al profesional de la Oficina Asesora de Jurídica para que realice los ajustes correspondientes. Queda como evidencia el proyecto de recurso de apelación revisado."/>
    <s v="Requerir a los apoderados la evidencia de los memoriales con visto bueno de la Jefe de la OAJ"/>
    <s v="Correos electrónicos"/>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elaboración o revisión de los actos administrativos que se suscriben en la Entidad"/>
    <s v="Reducir"/>
    <s v="Incluir los controles que se determine como detectivos en las respectivas fichas de riesgo y efectuar la calificación de los mism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proyecto de alegatos verifica que esté correcto. La(s) fuente(s) de información utilizadas es(son) los argumentos de defensa. En caso de evidenciar observaciones, desviaciones o diferencias, se debe devolver al profesional de la Oficina Asesora de Jurídica para que realice los ajustes correspondientes. Queda como evidencia Proyecto de Alegatos de Conclusión 4203000-FT-969 revisado."/>
    <s v="Requerir a los apoderados la evidencia de los memoriales con visto bueno de la Jefe de la OAJ"/>
    <s v="Correos electrónicos"/>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emisión de conceptos, asesorías o análisis jurídico de viabilidad de proyectos de acuerdo o de Ley"/>
    <s v="Reducir"/>
    <s v="Incluir los controles que se determine como detectivos en las respectivas fichas de riesgo y efectuar la calificación de los mism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Jefe de la Oficina Asesora de Jurídica, autorizado(a) por el manual de Funciones , cada vez que se realice un recurso extraordinario verifica que esté correcto. La(s) fuente(s) de información utilizadas es(son) los requisitos enumerados en el artículo 252 del CPACA y el informe de actuación. En caso de evidenciar observaciones, desviaciones o diferencias, se debe devolver al profesional de la Oficina Asesora de Jurídica para que realice los ajustes correspondientes. Queda como evidencia el recurso extraordinario revisado."/>
    <s v="Requerir a los apoderados la evidencia de los memoriales con visto bueno de la Jefe de la OAJ"/>
    <s v="Correos electrónicos"/>
    <s v="-"/>
    <s v="-"/>
    <s v="-"/>
    <s v="-"/>
    <s v="-"/>
    <s v="-"/>
    <s v="-"/>
    <s v="-"/>
    <s v="-"/>
    <s v="-"/>
    <s v="-"/>
    <s v="-"/>
    <s v="-"/>
    <s v="-"/>
    <s v="-"/>
    <s v="-"/>
    <s v="-"/>
    <s v="-"/>
    <s v="-"/>
    <s v="-"/>
    <s v="-"/>
    <s v="-"/>
    <s v="-"/>
    <s v="-"/>
    <s v="-"/>
    <s v="-"/>
    <s v="-"/>
    <s v="-"/>
    <s v="-"/>
    <s v="-"/>
    <n v="88"/>
    <n v="0"/>
    <x v="0"/>
    <x v="0"/>
    <x v="1"/>
    <x v="1"/>
    <x v="1"/>
    <x v="0"/>
  </r>
  <r>
    <x v="18"/>
    <n v="2020"/>
    <s v="GESTIÓN DE PROCESOS Y CORRUPCIÓN"/>
    <s v="2 Cuatrimestre y 4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Incluir los controles que se determine como detectivos en las respectivas fichas de riesgo y efectuar la calificación de los mismos."/>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quot; indica que el Comité de Conciliación , autorizado(a) por el reglamento del Comité de Conciliación , cada vez que se presente una ficha del caso delibera sobre la viabilidad de acoger la recomendación expuesta por la Oficina Asesora de Jurídica. La(s) fuente(s) de información utilizadas es(son) los antecedentes, los argumentos expuestos y  la recomendación realizada por el profesional en l a ficha presentada. En caso de evidenciar observaciones, desviaciones o diferencias, se debe devolver al profesional de la Oficina Asesora de Jurídica para que realice los ajustes correspondientes. Queda como evidencia el Acta de Comité de Conciliación 4203000-FT-1005 (Preliminar)."/>
    <s v="Requerir a los apoderados la evidencia de los memoriales con visto bueno de la Jefe de la OAJ"/>
    <s v="Correos electrónicos"/>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preparación y ejercicio de la defensa judicial y extrajudicial"/>
    <s v="Reducir"/>
    <s v="Aprobar y remitir el mapa de riesgos ajustado con controles detectivos propios del proceso Gestión jurídica."/>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elaboración o revisión de los actos administrativos que se suscriben en la Entidad"/>
    <s v="Reducir"/>
    <s v="Aprobar y remitir el mapa de riesgos ajustado con controles detectivos propios del proceso Gestión jurídica."/>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8"/>
    <n v="2020"/>
    <s v="GESTIÓN DE PROCESOS Y CORRUPCIÓN"/>
    <s v="2 Cuatrimestre y 4 Bimestre"/>
    <s v="-"/>
    <s v="-"/>
    <s v="-"/>
    <s v="-"/>
    <x v="2"/>
    <s v="Errores (fallas o deficiencias) en la emisión de conceptos, asesorías o análisis jurídico de viabilidad de proyectos de acuerdo o de Ley"/>
    <s v="Reducir"/>
    <s v="Aprobar y remitir el mapa de riesgos ajustado con controles detectivos propios del proceso Gestión jurídica."/>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8"/>
    <n v="2020"/>
    <s v="GESTIÓN DE PROCESOS Y CORRUPCIÓN"/>
    <s v="2 Cuatrimestre y 4 Bimestre"/>
    <s v="-"/>
    <s v="-"/>
    <s v="-"/>
    <s v="-"/>
    <x v="0"/>
    <s v="Decisiones ajustadas a intereses propios o de terceros durante la preparación y el ejercicio de la defensa judicial y extrajudicial de la Secretaría General de la Alcaldía Mayor de Bogotá contrarios a los intereses de la entidad"/>
    <s v="Reducir"/>
    <s v="Aprobar y remitir el mapa de riesgos ajustado con controles detectivos propios del proceso Gestión jurídica."/>
    <n v="29"/>
    <s v="Preventiva"/>
    <x v="2"/>
    <s v="Reunión realizada el día 10 de septiembre de 2020, en la cual se socializó las modificaciones al procedimiento de defensa judicial y se acordó que el día 22 de septiembre de 2020, la Oficina de Planeación informará las observaciones."/>
    <s v="Sí"/>
    <d v="2020-11-03T00:00:00"/>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r>
    <x v="19"/>
    <n v="2020"/>
    <s v="GESTIÓN DE PROCESOS Y CORRUPCIÓN"/>
    <s v="2 Cuatrimestre y 4 Bimestre"/>
    <s v="-"/>
    <s v="-"/>
    <s v="-"/>
    <s v="-"/>
    <x v="2"/>
    <s v="Errores (fallas o deficiencias) en la administración y gestión de los recursos de infraestructura tecnológica"/>
    <s v="Reducir"/>
    <s v="AC#38(Actividad 1): Actualizar los procedimientos del procesos y sus registros."/>
    <n v="38"/>
    <s v="Correctiva"/>
    <x v="2"/>
    <s v="Se realiza la actualización del procedimiento PR-101 borrador. Se adjunta evidencia de la propuesta de procedimiento._x000a__x000a_Se realiza la prorroga de la acción "/>
    <s v="Sí"/>
    <d v="2020-10-31T00:00:00"/>
    <x v="0"/>
    <s v="-"/>
    <s v="-"/>
    <m/>
    <s v="-"/>
    <s v="-"/>
    <s v="-"/>
    <s v="-"/>
    <s v="-"/>
    <s v="-"/>
    <s v="-"/>
    <x v="0"/>
    <s v="-"/>
    <x v="0"/>
    <x v="0"/>
    <x v="0"/>
    <x v="0"/>
    <x v="0"/>
    <x v="0"/>
    <x v="0"/>
    <x v="0"/>
    <x v="0"/>
    <x v="0"/>
    <x v="0"/>
    <x v="0"/>
    <x v="0"/>
    <s v="-"/>
    <s v="-"/>
    <s v="-"/>
    <s v="-"/>
    <s v="-"/>
    <s v="-"/>
    <s v="-"/>
    <x v="2"/>
    <s v="Errores (fallas o deficiencias) en la administración y gestión de los recursos de infraestructura tecnológica"/>
    <s v="Se requiere la actualización de la fecha final en las acciones de acuerdo a la reprogramación"/>
    <s v="Corrupción"/>
    <s v="Exceso de las facultades otorgadas durante la Administración y/o gestión de los recursos de la Infraestructura tecnológica de la Secretaria General"/>
    <s v="(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
    <s v="Se identifica solicitudes de usuario a la OTIC por medio de correo electrónico para registro en herramienta GLPIS."/>
    <s v="Solicitudes GPLI de solicitud de usuario"/>
    <s v="-"/>
    <s v="-"/>
    <s v="-"/>
    <s v="-"/>
    <s v="-"/>
    <s v="-"/>
    <s v="-"/>
    <s v="-"/>
    <s v="-"/>
    <s v="-"/>
    <s v="-"/>
    <s v="-"/>
    <s v="-"/>
    <s v="-"/>
    <s v="-"/>
    <s v="-"/>
    <s v="-"/>
    <s v="-"/>
    <s v="-"/>
    <s v="-"/>
    <s v="-"/>
    <s v="-"/>
    <s v="-"/>
    <s v="-"/>
    <s v="-"/>
    <s v="-"/>
    <s v="-"/>
    <s v="-"/>
    <s v="-"/>
    <s v="-"/>
    <n v="88"/>
    <n v="0"/>
    <x v="0"/>
    <x v="0"/>
    <x v="1"/>
    <x v="0"/>
    <x v="1"/>
    <x v="0"/>
  </r>
  <r>
    <x v="19"/>
    <n v="2020"/>
    <s v="GESTIÓN DE PROCESOS Y CORRUPCIÓN"/>
    <s v="2 Cuatrimestre y 4 Bimestre"/>
    <s v="-"/>
    <s v="-"/>
    <s v="-"/>
    <s v="-"/>
    <x v="0"/>
    <s v="Exceso de las facultades otorgadas durante la Administración y/o gestión de los recursos de la Infraestructura tecnológica de la Secretaria General"/>
    <s v="Reducir"/>
    <s v="AC#38(Actividad 1): Actualizar los procedimientos del procesos y sus registros."/>
    <n v="38"/>
    <s v="Correctiva"/>
    <x v="2"/>
    <s v="Se realiza la actualización del procedimiento PR-101 borrador. Se adjunta evidencia de la propuesta de procedimiento._x000a__x000a_Se realiza la prorroga de la acción "/>
    <s v="Sí"/>
    <d v="2020-10-31T00:00:00"/>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
    <s v="Diariamente hace un diagnóstico  y verifica los servicios tecnológicos de red a través del software de monitoreo o administración de los equipos, para garantizar la disponibilidad de la red de datos"/>
    <s v="Informe de herramienta de monitoreo para el periodo"/>
    <s v="-"/>
    <s v="-"/>
    <s v="-"/>
    <s v="-"/>
    <s v="-"/>
    <s v="-"/>
    <s v="-"/>
    <s v="-"/>
    <s v="-"/>
    <s v="-"/>
    <s v="-"/>
    <s v="-"/>
    <s v="-"/>
    <s v="-"/>
    <s v="-"/>
    <s v="-"/>
    <s v="-"/>
    <s v="-"/>
    <s v="-"/>
    <s v="-"/>
    <s v="-"/>
    <s v="-"/>
    <s v="-"/>
    <s v="-"/>
    <s v="-"/>
    <s v="-"/>
    <s v="-"/>
    <s v="-"/>
    <s v="-"/>
    <s v="-"/>
    <n v="88"/>
    <n v="0"/>
    <x v="0"/>
    <x v="0"/>
    <x v="1"/>
    <x v="1"/>
    <x v="1"/>
    <x v="0"/>
  </r>
  <r>
    <x v="19"/>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
    <s v="Se lleva un control de acceso a datacenter y centros de cableado"/>
    <s v="Planilla de ingreso a Datacenter de supercades en JULIO Y AGOSTO"/>
    <s v="-"/>
    <s v="-"/>
    <s v="-"/>
    <s v="-"/>
    <s v="-"/>
    <s v="-"/>
    <s v="-"/>
    <s v="-"/>
    <s v="-"/>
    <s v="-"/>
    <s v="-"/>
    <s v="-"/>
    <s v="-"/>
    <s v="-"/>
    <s v="-"/>
    <s v="-"/>
    <s v="-"/>
    <s v="-"/>
    <s v="-"/>
    <s v="-"/>
    <s v="-"/>
    <s v="-"/>
    <s v="-"/>
    <s v="-"/>
    <s v="-"/>
    <s v="-"/>
    <s v="-"/>
    <s v="-"/>
    <s v="-"/>
    <s v="-"/>
    <n v="88"/>
    <n v="0"/>
    <x v="0"/>
    <x v="0"/>
    <x v="1"/>
    <x v="1"/>
    <x v="1"/>
    <x v="0"/>
  </r>
  <r>
    <x v="19"/>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
    <s v="Diariamente el control de usuarios y la capacidad y disponibilidad de las bases de datos de la Secretaría General"/>
    <s v="Informe de disponibilidad diaria de BD"/>
    <s v="-"/>
    <s v="-"/>
    <s v="-"/>
    <s v="-"/>
    <s v="-"/>
    <s v="-"/>
    <s v="-"/>
    <s v="-"/>
    <s v="-"/>
    <s v="-"/>
    <s v="-"/>
    <s v="-"/>
    <s v="-"/>
    <s v="-"/>
    <s v="-"/>
    <s v="-"/>
    <s v="-"/>
    <s v="-"/>
    <s v="-"/>
    <s v="-"/>
    <s v="-"/>
    <s v="-"/>
    <s v="-"/>
    <s v="-"/>
    <s v="-"/>
    <s v="-"/>
    <s v="-"/>
    <s v="-"/>
    <s v="-"/>
    <s v="-"/>
    <n v="88"/>
    <n v="0"/>
    <x v="0"/>
    <x v="0"/>
    <x v="1"/>
    <x v="1"/>
    <x v="1"/>
    <x v="0"/>
  </r>
  <r>
    <x v="19"/>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ronograma de mantenimiento periódico "/>
    <s v="Seguimiento a cronograma y cumplimiento de fechas establecidas con los informes de mantenimiento"/>
    <s v="-"/>
    <s v="-"/>
    <s v="-"/>
    <s v="-"/>
    <s v="-"/>
    <s v="-"/>
    <s v="-"/>
    <s v="-"/>
    <s v="-"/>
    <s v="-"/>
    <s v="-"/>
    <s v="-"/>
    <s v="-"/>
    <s v="-"/>
    <s v="-"/>
    <s v="-"/>
    <s v="-"/>
    <s v="-"/>
    <s v="-"/>
    <s v="-"/>
    <s v="-"/>
    <s v="-"/>
    <s v="-"/>
    <s v="-"/>
    <s v="-"/>
    <s v="-"/>
    <s v="-"/>
    <s v="-"/>
    <s v="-"/>
    <s v="-"/>
    <n v="88"/>
    <n v="0"/>
    <x v="0"/>
    <x v="0"/>
    <x v="1"/>
    <x v="1"/>
    <x v="1"/>
    <x v="0"/>
  </r>
  <r>
    <x v="19"/>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
    <s v="Se anexa bitácora control de uso de backup’s la disponibilidad de cintas, tamaño, periodicidad, y proyección de crecimiento de la información, se proyecta la adquisición que se debe realizar._x000a_"/>
    <s v="Excel de control de cintas"/>
    <s v="-"/>
    <s v="-"/>
    <s v="-"/>
    <s v="-"/>
    <s v="-"/>
    <s v="-"/>
    <s v="-"/>
    <s v="-"/>
    <s v="-"/>
    <s v="-"/>
    <s v="-"/>
    <s v="-"/>
    <s v="-"/>
    <s v="-"/>
    <s v="-"/>
    <s v="-"/>
    <s v="-"/>
    <s v="-"/>
    <s v="-"/>
    <s v="-"/>
    <s v="-"/>
    <s v="-"/>
    <s v="-"/>
    <s v="-"/>
    <s v="-"/>
    <s v="-"/>
    <s v="-"/>
    <s v="-"/>
    <s v="-"/>
    <s v="-"/>
    <n v="88"/>
    <n v="0"/>
    <x v="0"/>
    <x v="0"/>
    <x v="1"/>
    <x v="1"/>
    <x v="1"/>
    <x v="0"/>
  </r>
  <r>
    <x v="19"/>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Corrupción"/>
    <s v="Exceso de las facultades otorgadas durante la Administración y/o gestión de los recursos de la Infraestructura tecnológica de la Secretaria General"/>
    <s v="(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
    <s v="Se realiza el control con la encuesta de satisfacción "/>
    <s v="Encuesta de satisfacción del periodo en ejecución "/>
    <s v="-"/>
    <s v="-"/>
    <s v="-"/>
    <s v="-"/>
    <s v="-"/>
    <s v="-"/>
    <s v="-"/>
    <s v="-"/>
    <s v="-"/>
    <s v="-"/>
    <s v="-"/>
    <s v="-"/>
    <s v="-"/>
    <s v="-"/>
    <s v="-"/>
    <s v="-"/>
    <s v="-"/>
    <s v="-"/>
    <s v="-"/>
    <s v="-"/>
    <s v="-"/>
    <s v="-"/>
    <s v="-"/>
    <s v="-"/>
    <s v="-"/>
    <s v="-"/>
    <s v="-"/>
    <s v="-"/>
    <s v="-"/>
    <s v="-"/>
    <n v="88"/>
    <n v="0"/>
    <x v="0"/>
    <x v="0"/>
    <x v="1"/>
    <x v="1"/>
    <x v="1"/>
    <x v="0"/>
  </r>
  <r>
    <x v="20"/>
    <n v="2020"/>
    <s v="GESTIÓN DE PROCESOS Y CORRUPCIÓN"/>
    <s v="2 Cuatrimestre y 4 Bimestre"/>
    <s v="-"/>
    <s v="-"/>
    <s v="-"/>
    <s v="-"/>
    <x v="1"/>
    <s v="-"/>
    <s v="-"/>
    <s v="-"/>
    <s v="-"/>
    <s v="-"/>
    <x v="3"/>
    <s v="-"/>
    <s v="-"/>
    <s v="-"/>
    <x v="0"/>
    <s v="-"/>
    <s v="-"/>
    <m/>
    <s v="-"/>
    <s v="-"/>
    <s v="-"/>
    <s v="-"/>
    <s v="-"/>
    <s v="-"/>
    <s v="-"/>
    <x v="0"/>
    <s v="-"/>
    <x v="0"/>
    <x v="0"/>
    <x v="0"/>
    <x v="0"/>
    <x v="0"/>
    <x v="0"/>
    <x v="0"/>
    <x v="0"/>
    <x v="0"/>
    <x v="0"/>
    <x v="0"/>
    <x v="0"/>
    <x v="0"/>
    <s v="-"/>
    <s v="-"/>
    <s v="-"/>
    <s v="-"/>
    <s v="-"/>
    <s v="-"/>
    <s v="-"/>
    <x v="1"/>
    <s v="-"/>
    <s v="-"/>
    <s v="-"/>
    <s v="-"/>
    <s v="-"/>
    <s v="-"/>
    <s v="-"/>
    <s v="-"/>
    <s v="-"/>
    <s v="-"/>
    <s v="-"/>
    <s v="-"/>
    <s v="-"/>
    <s v="-"/>
    <s v="-"/>
    <s v="-"/>
    <s v="-"/>
    <s v="-"/>
    <s v="-"/>
    <s v="-"/>
    <s v="-"/>
    <s v="-"/>
    <s v="-"/>
    <s v="-"/>
    <s v="-"/>
    <s v="-"/>
    <s v="-"/>
    <s v="-"/>
    <s v="-"/>
    <s v="-"/>
    <s v="-"/>
    <s v="-"/>
    <s v="-"/>
    <s v="-"/>
    <s v="-"/>
    <s v="-"/>
    <s v="-"/>
    <n v="88"/>
    <n v="0"/>
    <x v="0"/>
    <x v="0"/>
    <x v="1"/>
    <x v="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BF44064-00A4-4ADE-A272-D1BF1E5BB72A}"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D24" firstHeaderRow="1" firstDataRow="2" firstDataCol="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axis="axisCol" showAll="0">
      <items count="4">
        <item n="Sin acciones" h="1" x="1"/>
        <item x="0"/>
        <item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3"/>
    </i>
    <i>
      <x v="4"/>
    </i>
    <i>
      <x v="5"/>
    </i>
    <i>
      <x v="6"/>
    </i>
    <i>
      <x v="7"/>
    </i>
    <i>
      <x v="8"/>
    </i>
    <i>
      <x v="9"/>
    </i>
    <i>
      <x v="10"/>
    </i>
    <i>
      <x v="11"/>
    </i>
    <i>
      <x v="12"/>
    </i>
    <i>
      <x v="13"/>
    </i>
    <i>
      <x v="14"/>
    </i>
    <i>
      <x v="15"/>
    </i>
    <i>
      <x v="16"/>
    </i>
    <i>
      <x v="17"/>
    </i>
    <i>
      <x v="18"/>
    </i>
    <i>
      <x v="19"/>
    </i>
    <i t="grand">
      <x/>
    </i>
  </rowItems>
  <colFields count="1">
    <field x="8"/>
  </colFields>
  <colItems count="3">
    <i>
      <x v="1"/>
    </i>
    <i>
      <x v="2"/>
    </i>
    <i t="grand">
      <x/>
    </i>
  </colItems>
  <dataFields count="1">
    <dataField name="Acciones definidas (Tratamiento de riesgos)" fld="11" subtotal="count" baseField="0" baseItem="0"/>
  </dataFields>
  <formats count="50">
    <format dxfId="228">
      <pivotArea outline="0" collapsedLevelsAreSubtotals="1" fieldPosition="0"/>
    </format>
    <format dxfId="227">
      <pivotArea dataOnly="0" labelOnly="1" fieldPosition="0">
        <references count="1">
          <reference field="0" count="0"/>
        </references>
      </pivotArea>
    </format>
    <format dxfId="226">
      <pivotArea dataOnly="0" labelOnly="1" fieldPosition="0">
        <references count="1">
          <reference field="0" count="19">
            <x v="1"/>
            <x v="2"/>
            <x v="3"/>
            <x v="4"/>
            <x v="5"/>
            <x v="6"/>
            <x v="7"/>
            <x v="8"/>
            <x v="9"/>
            <x v="10"/>
            <x v="11"/>
            <x v="12"/>
            <x v="13"/>
            <x v="14"/>
            <x v="15"/>
            <x v="16"/>
            <x v="17"/>
            <x v="18"/>
            <x v="19"/>
          </reference>
        </references>
      </pivotArea>
    </format>
    <format dxfId="225">
      <pivotArea type="all" dataOnly="0" outline="0" fieldPosition="0"/>
    </format>
    <format dxfId="224">
      <pivotArea outline="0" collapsedLevelsAreSubtotals="1" fieldPosition="0"/>
    </format>
    <format dxfId="223">
      <pivotArea type="origin" dataOnly="0" labelOnly="1" outline="0" fieldPosition="0"/>
    </format>
    <format dxfId="222">
      <pivotArea field="8" type="button" dataOnly="0" labelOnly="1" outline="0" axis="axisCol" fieldPosition="0"/>
    </format>
    <format dxfId="221">
      <pivotArea type="topRight" dataOnly="0" labelOnly="1" outline="0" fieldPosition="0"/>
    </format>
    <format dxfId="220">
      <pivotArea field="0" type="button" dataOnly="0" labelOnly="1" outline="0" axis="axisRow" fieldPosition="0"/>
    </format>
    <format dxfId="219">
      <pivotArea dataOnly="0" labelOnly="1" fieldPosition="0">
        <references count="1">
          <reference field="0" count="0"/>
        </references>
      </pivotArea>
    </format>
    <format dxfId="218">
      <pivotArea dataOnly="0" labelOnly="1" grandRow="1" outline="0" fieldPosition="0"/>
    </format>
    <format dxfId="217">
      <pivotArea dataOnly="0" labelOnly="1" grandCol="1" outline="0" fieldPosition="0"/>
    </format>
    <format dxfId="216">
      <pivotArea type="origin" dataOnly="0" labelOnly="1" outline="0" fieldPosition="0"/>
    </format>
    <format dxfId="215">
      <pivotArea field="8" type="button" dataOnly="0" labelOnly="1" outline="0" axis="axisCol" fieldPosition="0"/>
    </format>
    <format dxfId="214">
      <pivotArea type="topRight" dataOnly="0" labelOnly="1" outline="0" fieldPosition="0"/>
    </format>
    <format dxfId="213">
      <pivotArea field="0" type="button" dataOnly="0" labelOnly="1" outline="0" axis="axisRow" fieldPosition="0"/>
    </format>
    <format dxfId="212">
      <pivotArea dataOnly="0" labelOnly="1" grandCol="1" outline="0" fieldPosition="0"/>
    </format>
    <format dxfId="211">
      <pivotArea collapsedLevelsAreSubtotals="1" fieldPosition="0">
        <references count="1">
          <reference field="0" count="19">
            <x v="1"/>
            <x v="2"/>
            <x v="3"/>
            <x v="4"/>
            <x v="5"/>
            <x v="6"/>
            <x v="7"/>
            <x v="8"/>
            <x v="9"/>
            <x v="10"/>
            <x v="11"/>
            <x v="12"/>
            <x v="13"/>
            <x v="14"/>
            <x v="15"/>
            <x v="16"/>
            <x v="17"/>
            <x v="18"/>
            <x v="19"/>
          </reference>
        </references>
      </pivotArea>
    </format>
    <format dxfId="210">
      <pivotArea field="0" type="button" dataOnly="0" labelOnly="1" outline="0" axis="axisRow" fieldPosition="0"/>
    </format>
    <format dxfId="209">
      <pivotArea dataOnly="0" labelOnly="1" grandCol="1" outline="0" fieldPosition="0"/>
    </format>
    <format dxfId="208">
      <pivotArea dataOnly="0" labelOnly="1" fieldPosition="0">
        <references count="1">
          <reference field="0" count="0"/>
        </references>
      </pivotArea>
    </format>
    <format dxfId="207">
      <pivotArea dataOnly="0" labelOnly="1" grandRow="1" outline="0" fieldPosition="0"/>
    </format>
    <format dxfId="206">
      <pivotArea type="origin" dataOnly="0" labelOnly="1" outline="0" fieldPosition="0"/>
    </format>
    <format dxfId="205">
      <pivotArea field="8" type="button" dataOnly="0" labelOnly="1" outline="0" axis="axisCol" fieldPosition="0"/>
    </format>
    <format dxfId="204">
      <pivotArea type="topRight" dataOnly="0" labelOnly="1" outline="0" fieldPosition="0"/>
    </format>
    <format dxfId="203">
      <pivotArea field="0" type="button" dataOnly="0" labelOnly="1" outline="0" axis="axisRow" fieldPosition="0"/>
    </format>
    <format dxfId="202">
      <pivotArea dataOnly="0" labelOnly="1" grandCol="1" outline="0" fieldPosition="0"/>
    </format>
    <format dxfId="201">
      <pivotArea dataOnly="0" labelOnly="1" grandCol="1" outline="0" fieldPosition="0"/>
    </format>
    <format dxfId="200">
      <pivotArea dataOnly="0" labelOnly="1" grandCol="1" outline="0" fieldPosition="0"/>
    </format>
    <format dxfId="199">
      <pivotArea dataOnly="0" labelOnly="1" grandCol="1" outline="0" fieldPosition="0"/>
    </format>
    <format dxfId="198">
      <pivotArea type="origin" dataOnly="0" labelOnly="1" outline="0" fieldPosition="0"/>
    </format>
    <format dxfId="197">
      <pivotArea field="8" type="button" dataOnly="0" labelOnly="1" outline="0" axis="axisCol" fieldPosition="0"/>
    </format>
    <format dxfId="196">
      <pivotArea type="topRight" dataOnly="0" labelOnly="1" outline="0" fieldPosition="0"/>
    </format>
    <format dxfId="195">
      <pivotArea type="all" dataOnly="0" outline="0" fieldPosition="0"/>
    </format>
    <format dxfId="194">
      <pivotArea outline="0" collapsedLevelsAreSubtotals="1" fieldPosition="0"/>
    </format>
    <format dxfId="193">
      <pivotArea type="origin" dataOnly="0" labelOnly="1" outline="0" fieldPosition="0"/>
    </format>
    <format dxfId="192">
      <pivotArea field="8" type="button" dataOnly="0" labelOnly="1" outline="0" axis="axisCol" fieldPosition="0"/>
    </format>
    <format dxfId="191">
      <pivotArea type="topRight" dataOnly="0" labelOnly="1" outline="0" fieldPosition="0"/>
    </format>
    <format dxfId="190">
      <pivotArea field="0" type="button" dataOnly="0" labelOnly="1" outline="0" axis="axisRow" fieldPosition="0"/>
    </format>
    <format dxfId="189">
      <pivotArea dataOnly="0" labelOnly="1" fieldPosition="0">
        <references count="1">
          <reference field="0" count="0"/>
        </references>
      </pivotArea>
    </format>
    <format dxfId="188">
      <pivotArea dataOnly="0" labelOnly="1" grandRow="1" outline="0" fieldPosition="0"/>
    </format>
    <format dxfId="187">
      <pivotArea dataOnly="0" labelOnly="1" fieldPosition="0">
        <references count="1">
          <reference field="8" count="0"/>
        </references>
      </pivotArea>
    </format>
    <format dxfId="186">
      <pivotArea dataOnly="0" labelOnly="1" grandCol="1" outline="0" fieldPosition="0"/>
    </format>
    <format dxfId="185">
      <pivotArea outline="0" collapsedLevelsAreSubtotals="1" fieldPosition="0">
        <references count="1">
          <reference field="8" count="1" selected="0">
            <x v="1"/>
          </reference>
        </references>
      </pivotArea>
    </format>
    <format dxfId="184">
      <pivotArea dataOnly="0" labelOnly="1" fieldPosition="0">
        <references count="1">
          <reference field="8" count="1">
            <x v="1"/>
          </reference>
        </references>
      </pivotArea>
    </format>
    <format dxfId="183">
      <pivotArea outline="0" collapsedLevelsAreSubtotals="1" fieldPosition="0">
        <references count="1">
          <reference field="8" count="1" selected="0">
            <x v="2"/>
          </reference>
        </references>
      </pivotArea>
    </format>
    <format dxfId="182">
      <pivotArea dataOnly="0" labelOnly="1" fieldPosition="0">
        <references count="1">
          <reference field="8" count="1">
            <x v="2"/>
          </reference>
        </references>
      </pivotArea>
    </format>
    <format dxfId="181">
      <pivotArea outline="0" collapsedLevelsAreSubtotals="1" fieldPosition="0">
        <references count="1">
          <reference field="8" count="1" selected="0">
            <x v="2"/>
          </reference>
        </references>
      </pivotArea>
    </format>
    <format dxfId="180">
      <pivotArea dataOnly="0" labelOnly="1" fieldPosition="0">
        <references count="1">
          <reference field="8" count="1">
            <x v="2"/>
          </reference>
        </references>
      </pivotArea>
    </format>
    <format dxfId="179">
      <pivotArea type="origin" dataOnly="0" labelOnly="1" outline="0" fieldPosition="0"/>
    </format>
  </formats>
  <chartFormats count="4">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3" series="1">
      <pivotArea type="data" outline="0" fieldPosition="0">
        <references count="2">
          <reference field="4294967294" count="1" selected="0">
            <x v="0"/>
          </reference>
          <reference field="8" count="1" selected="0">
            <x v="2"/>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B318A5-3E1C-423A-BB86-B07C43C5711D}"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6" firstHeaderRow="1" firstDataRow="2" firstDataCol="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dataField="1" showAll="0"/>
    <pivotField showAll="0"/>
    <pivotField showAll="0"/>
    <pivotField axis="axisCol" showAll="0">
      <items count="5">
        <item h="1"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i>
    <i>
      <x v="1"/>
    </i>
    <i>
      <x v="3"/>
    </i>
    <i>
      <x v="4"/>
    </i>
    <i>
      <x v="5"/>
    </i>
    <i>
      <x v="6"/>
    </i>
    <i>
      <x v="7"/>
    </i>
    <i>
      <x v="8"/>
    </i>
    <i>
      <x v="9"/>
    </i>
    <i>
      <x v="10"/>
    </i>
    <i>
      <x v="11"/>
    </i>
    <i>
      <x v="12"/>
    </i>
    <i>
      <x v="13"/>
    </i>
    <i>
      <x v="14"/>
    </i>
    <i>
      <x v="15"/>
    </i>
    <i>
      <x v="16"/>
    </i>
    <i>
      <x v="17"/>
    </i>
    <i>
      <x v="18"/>
    </i>
    <i>
      <x v="19"/>
    </i>
    <i t="grand">
      <x/>
    </i>
  </rowItems>
  <colFields count="1">
    <field x="14"/>
  </colFields>
  <colItems count="4">
    <i>
      <x v="1"/>
    </i>
    <i>
      <x v="2"/>
    </i>
    <i>
      <x v="3"/>
    </i>
    <i t="grand">
      <x/>
    </i>
  </colItems>
  <dataFields count="1">
    <dataField name="Estado de las Acciones definidas (Tratamiento)" fld="11" subtotal="count" baseField="0" baseItem="0"/>
  </dataFields>
  <formats count="45">
    <format dxfId="273">
      <pivotArea outline="0" collapsedLevelsAreSubtotals="1" fieldPosition="0"/>
    </format>
    <format dxfId="272">
      <pivotArea dataOnly="0" labelOnly="1" fieldPosition="0">
        <references count="1">
          <reference field="0" count="0"/>
        </references>
      </pivotArea>
    </format>
    <format dxfId="271">
      <pivotArea dataOnly="0" labelOnly="1" fieldPosition="0">
        <references count="1">
          <reference field="0" count="19">
            <x v="1"/>
            <x v="2"/>
            <x v="3"/>
            <x v="4"/>
            <x v="5"/>
            <x v="6"/>
            <x v="7"/>
            <x v="8"/>
            <x v="9"/>
            <x v="10"/>
            <x v="11"/>
            <x v="12"/>
            <x v="13"/>
            <x v="14"/>
            <x v="15"/>
            <x v="16"/>
            <x v="17"/>
            <x v="18"/>
            <x v="19"/>
          </reference>
        </references>
      </pivotArea>
    </format>
    <format dxfId="270">
      <pivotArea type="all" dataOnly="0" outline="0" fieldPosition="0"/>
    </format>
    <format dxfId="269">
      <pivotArea outline="0" collapsedLevelsAreSubtotals="1" fieldPosition="0"/>
    </format>
    <format dxfId="268">
      <pivotArea type="origin" dataOnly="0" labelOnly="1" outline="0" fieldPosition="0"/>
    </format>
    <format dxfId="267">
      <pivotArea field="8" type="button" dataOnly="0" labelOnly="1" outline="0"/>
    </format>
    <format dxfId="266">
      <pivotArea type="topRight" dataOnly="0" labelOnly="1" outline="0" fieldPosition="0"/>
    </format>
    <format dxfId="265">
      <pivotArea field="0" type="button" dataOnly="0" labelOnly="1" outline="0" axis="axisRow" fieldPosition="0"/>
    </format>
    <format dxfId="264">
      <pivotArea dataOnly="0" labelOnly="1" fieldPosition="0">
        <references count="1">
          <reference field="0" count="0"/>
        </references>
      </pivotArea>
    </format>
    <format dxfId="263">
      <pivotArea dataOnly="0" labelOnly="1" grandRow="1" outline="0" fieldPosition="0"/>
    </format>
    <format dxfId="262">
      <pivotArea dataOnly="0" labelOnly="1" grandCol="1" outline="0" fieldPosition="0"/>
    </format>
    <format dxfId="261">
      <pivotArea type="origin" dataOnly="0" labelOnly="1" outline="0" fieldPosition="0"/>
    </format>
    <format dxfId="260">
      <pivotArea field="8" type="button" dataOnly="0" labelOnly="1" outline="0"/>
    </format>
    <format dxfId="259">
      <pivotArea type="topRight" dataOnly="0" labelOnly="1" outline="0" fieldPosition="0"/>
    </format>
    <format dxfId="258">
      <pivotArea field="0" type="button" dataOnly="0" labelOnly="1" outline="0" axis="axisRow" fieldPosition="0"/>
    </format>
    <format dxfId="257">
      <pivotArea dataOnly="0" labelOnly="1" grandCol="1" outline="0" fieldPosition="0"/>
    </format>
    <format dxfId="256">
      <pivotArea collapsedLevelsAreSubtotals="1" fieldPosition="0">
        <references count="1">
          <reference field="0" count="19">
            <x v="1"/>
            <x v="2"/>
            <x v="3"/>
            <x v="4"/>
            <x v="5"/>
            <x v="6"/>
            <x v="7"/>
            <x v="8"/>
            <x v="9"/>
            <x v="10"/>
            <x v="11"/>
            <x v="12"/>
            <x v="13"/>
            <x v="14"/>
            <x v="15"/>
            <x v="16"/>
            <x v="17"/>
            <x v="18"/>
            <x v="19"/>
          </reference>
        </references>
      </pivotArea>
    </format>
    <format dxfId="255">
      <pivotArea field="0" type="button" dataOnly="0" labelOnly="1" outline="0" axis="axisRow" fieldPosition="0"/>
    </format>
    <format dxfId="254">
      <pivotArea dataOnly="0" labelOnly="1" grandCol="1" outline="0" fieldPosition="0"/>
    </format>
    <format dxfId="253">
      <pivotArea dataOnly="0" labelOnly="1" fieldPosition="0">
        <references count="1">
          <reference field="0" count="0"/>
        </references>
      </pivotArea>
    </format>
    <format dxfId="252">
      <pivotArea dataOnly="0" labelOnly="1" grandRow="1" outline="0" fieldPosition="0"/>
    </format>
    <format dxfId="251">
      <pivotArea type="origin" dataOnly="0" labelOnly="1" outline="0" fieldPosition="0"/>
    </format>
    <format dxfId="250">
      <pivotArea field="8" type="button" dataOnly="0" labelOnly="1" outline="0"/>
    </format>
    <format dxfId="249">
      <pivotArea type="topRight" dataOnly="0" labelOnly="1" outline="0" fieldPosition="0"/>
    </format>
    <format dxfId="248">
      <pivotArea field="0" type="button" dataOnly="0" labelOnly="1" outline="0" axis="axisRow" fieldPosition="0"/>
    </format>
    <format dxfId="247">
      <pivotArea dataOnly="0" labelOnly="1" grandCol="1" outline="0" fieldPosition="0"/>
    </format>
    <format dxfId="246">
      <pivotArea dataOnly="0" labelOnly="1" grandCol="1" outline="0" fieldPosition="0"/>
    </format>
    <format dxfId="245">
      <pivotArea dataOnly="0" labelOnly="1" grandCol="1" outline="0" fieldPosition="0"/>
    </format>
    <format dxfId="244">
      <pivotArea dataOnly="0" labelOnly="1" grandCol="1" outline="0" fieldPosition="0"/>
    </format>
    <format dxfId="243">
      <pivotArea type="origin" dataOnly="0" labelOnly="1" outline="0" fieldPosition="0"/>
    </format>
    <format dxfId="242">
      <pivotArea field="8" type="button" dataOnly="0" labelOnly="1" outline="0"/>
    </format>
    <format dxfId="241">
      <pivotArea type="topRight" dataOnly="0" labelOnly="1" outline="0" fieldPosition="0"/>
    </format>
    <format dxfId="240">
      <pivotArea dataOnly="0" labelOnly="1" fieldPosition="0">
        <references count="1">
          <reference field="14" count="3">
            <x v="1"/>
            <x v="2"/>
            <x v="3"/>
          </reference>
        </references>
      </pivotArea>
    </format>
    <format dxfId="239">
      <pivotArea dataOnly="0" labelOnly="1" grandCol="1" outline="0" fieldPosition="0"/>
    </format>
    <format dxfId="238">
      <pivotArea dataOnly="0" labelOnly="1" grandCol="1" outline="0" fieldPosition="0"/>
    </format>
    <format dxfId="237">
      <pivotArea dataOnly="0" labelOnly="1" fieldPosition="0">
        <references count="1">
          <reference field="14" count="3">
            <x v="1"/>
            <x v="2"/>
            <x v="3"/>
          </reference>
        </references>
      </pivotArea>
    </format>
    <format dxfId="236">
      <pivotArea type="all" dataOnly="0" outline="0" fieldPosition="0"/>
    </format>
    <format dxfId="235">
      <pivotArea field="0" type="button" dataOnly="0" labelOnly="1" outline="0" axis="axisRow" fieldPosition="0"/>
    </format>
    <format dxfId="234">
      <pivotArea dataOnly="0" labelOnly="1" fieldPosition="0">
        <references count="1">
          <reference field="0" count="0"/>
        </references>
      </pivotArea>
    </format>
    <format dxfId="233">
      <pivotArea dataOnly="0" labelOnly="1" grandRow="1" outline="0" fieldPosition="0"/>
    </format>
    <format dxfId="232">
      <pivotArea outline="0" collapsedLevelsAreSubtotals="1" fieldPosition="0">
        <references count="1">
          <reference field="14" count="2" selected="0">
            <x v="2"/>
            <x v="3"/>
          </reference>
        </references>
      </pivotArea>
    </format>
    <format dxfId="231">
      <pivotArea dataOnly="0" labelOnly="1" fieldPosition="0">
        <references count="1">
          <reference field="14" count="2">
            <x v="2"/>
            <x v="3"/>
          </reference>
        </references>
      </pivotArea>
    </format>
    <format dxfId="230">
      <pivotArea type="topRight" dataOnly="0" labelOnly="1" outline="0" offset="A1:B1" fieldPosition="0"/>
    </format>
    <format dxfId="229">
      <pivotArea type="origin" dataOnly="0" labelOnly="1" outline="0" fieldPosition="0"/>
    </format>
  </formats>
  <chartFormats count="6">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19"/>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C29" firstHeaderRow="1" firstDataRow="2" firstDataCol="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12"/>
    </i>
    <i t="grand">
      <x/>
    </i>
  </rowItems>
  <colFields count="1">
    <field x="18"/>
  </colFields>
  <colItems count="2">
    <i>
      <x v="1"/>
    </i>
    <i t="grand">
      <x/>
    </i>
  </colItems>
  <dataFields count="1">
    <dataField name="Cuenta de Acciones definidas (Acciones_Materialización)" fld="21" subtotal="count" baseField="0" baseItem="0"/>
  </dataFields>
  <formats count="37">
    <format dxfId="127">
      <pivotArea outline="0" collapsedLevelsAreSubtotals="1" fieldPosition="0"/>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8" type="button" dataOnly="0" labelOnly="1" outline="0"/>
    </format>
    <format dxfId="122">
      <pivotArea type="topRight" dataOnly="0" labelOnly="1" outline="0" fieldPosition="0"/>
    </format>
    <format dxfId="121">
      <pivotArea field="0" type="button" dataOnly="0" labelOnly="1" outline="0" axis="axisRow" fieldPosition="0"/>
    </format>
    <format dxfId="120">
      <pivotArea dataOnly="0" labelOnly="1" grandRow="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field="0" type="button" dataOnly="0" labelOnly="1" outline="0" axis="axisRow" fieldPosition="0"/>
    </format>
    <format dxfId="114">
      <pivotArea dataOnly="0" labelOnly="1" grandCol="1" outline="0" fieldPosition="0"/>
    </format>
    <format dxfId="113">
      <pivotArea field="0" type="button" dataOnly="0" labelOnly="1" outline="0" axis="axisRow" fieldPosition="0"/>
    </format>
    <format dxfId="112">
      <pivotArea dataOnly="0" labelOnly="1" grandCol="1" outline="0" fieldPosition="0"/>
    </format>
    <format dxfId="111">
      <pivotArea dataOnly="0" labelOnly="1" grandRow="1" outline="0" fieldPosition="0"/>
    </format>
    <format dxfId="110">
      <pivotArea type="origin" dataOnly="0" labelOnly="1" outline="0" fieldPosition="0"/>
    </format>
    <format dxfId="109">
      <pivotArea field="8" type="button" dataOnly="0" labelOnly="1" outline="0"/>
    </format>
    <format dxfId="108">
      <pivotArea type="topRight" dataOnly="0" labelOnly="1" outline="0" fieldPosition="0"/>
    </format>
    <format dxfId="107">
      <pivotArea field="0" type="button" dataOnly="0" labelOnly="1" outline="0" axis="axisRow" fieldPosition="0"/>
    </format>
    <format dxfId="106">
      <pivotArea dataOnly="0" labelOnly="1" grandCol="1" outline="0" fieldPosition="0"/>
    </format>
    <format dxfId="105">
      <pivotArea dataOnly="0" labelOnly="1" grandCol="1" outline="0" fieldPosition="0"/>
    </format>
    <format dxfId="104">
      <pivotArea dataOnly="0" labelOnly="1" grandCol="1" outline="0" fieldPosition="0"/>
    </format>
    <format dxfId="103">
      <pivotArea type="origin" dataOnly="0" labelOnly="1" outline="0" fieldPosition="0"/>
    </format>
    <format dxfId="102">
      <pivotArea field="8" type="button" dataOnly="0" labelOnly="1" outline="0"/>
    </format>
    <format dxfId="101">
      <pivotArea dataOnly="0" labelOnly="1" grandCol="1" outline="0" fieldPosition="0"/>
    </format>
    <format dxfId="100">
      <pivotArea dataOnly="0" labelOnly="1" fieldPosition="0">
        <references count="1">
          <reference field="0" count="0"/>
        </references>
      </pivotArea>
    </format>
    <format dxfId="99">
      <pivotArea collapsedLevelsAreSubtotals="1" fieldPosition="0">
        <references count="1">
          <reference field="0" count="19">
            <x v="1"/>
            <x v="2"/>
            <x v="3"/>
            <x v="4"/>
            <x v="5"/>
            <x v="6"/>
            <x v="7"/>
            <x v="8"/>
            <x v="9"/>
            <x v="10"/>
            <x v="11"/>
            <x v="12"/>
            <x v="13"/>
            <x v="14"/>
            <x v="15"/>
            <x v="16"/>
            <x v="17"/>
            <x v="18"/>
            <x v="19"/>
          </reference>
        </references>
      </pivotArea>
    </format>
    <format dxfId="98">
      <pivotArea dataOnly="0" labelOnly="1" fieldPosition="0">
        <references count="1">
          <reference field="0" count="19">
            <x v="1"/>
            <x v="2"/>
            <x v="3"/>
            <x v="4"/>
            <x v="5"/>
            <x v="6"/>
            <x v="7"/>
            <x v="8"/>
            <x v="9"/>
            <x v="10"/>
            <x v="11"/>
            <x v="12"/>
            <x v="13"/>
            <x v="14"/>
            <x v="15"/>
            <x v="16"/>
            <x v="17"/>
            <x v="18"/>
            <x v="19"/>
          </reference>
        </references>
      </pivotArea>
    </format>
    <format dxfId="97">
      <pivotArea field="18" type="button" dataOnly="0" labelOnly="1" outline="0" axis="axisCol" fieldPosition="0"/>
    </format>
    <format dxfId="96">
      <pivotArea type="topRight" dataOnly="0" labelOnly="1" outline="0" fieldPosition="0"/>
    </format>
    <format dxfId="95">
      <pivotArea type="topRight" dataOnly="0" labelOnly="1" outline="0" offset="A1" fieldPosition="0"/>
    </format>
    <format dxfId="94">
      <pivotArea type="topRight" dataOnly="0" labelOnly="1" outline="0" offset="B1" fieldPosition="0"/>
    </format>
    <format dxfId="93">
      <pivotArea type="all" dataOnly="0" outline="0" fieldPosition="0"/>
    </format>
    <format dxfId="92">
      <pivotArea dataOnly="0" labelOnly="1" fieldPosition="0">
        <references count="1">
          <reference field="0" count="0"/>
        </references>
      </pivotArea>
    </format>
    <format dxfId="91">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C21" firstHeaderRow="1" firstDataRow="2" firstDataCol="1" rowPageCount="13" colPageCount="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x="1"/>
        <item t="default"/>
      </items>
    </pivotField>
    <pivotField showAll="0"/>
    <pivotField axis="axisPage" multipleItemSelectionAllowed="1" showAll="0">
      <items count="3">
        <item x="0"/>
        <item m="1" x="1"/>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5">
        <item x="0"/>
        <item m="1" x="2"/>
        <item m="1" x="3"/>
        <item m="1"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12"/>
    </i>
    <i t="grand">
      <x/>
    </i>
  </rowItems>
  <colFields count="1">
    <field x="29"/>
  </colFields>
  <colItems count="2">
    <i>
      <x v="1"/>
    </i>
    <i t="grand">
      <x/>
    </i>
  </colItems>
  <pageFields count="13">
    <pageField fld="31" hier="-1"/>
    <pageField fld="43" hier="-1"/>
    <pageField fld="40" hier="-1"/>
    <pageField fld="39" hier="-1"/>
    <pageField fld="38" hier="-1"/>
    <pageField fld="37" hier="-1"/>
    <pageField fld="36" hier="-1"/>
    <pageField fld="42" hier="-1"/>
    <pageField fld="41" hier="-1"/>
    <pageField fld="35" hier="-1"/>
    <pageField fld="32" hier="-1"/>
    <pageField fld="33" hier="-1"/>
    <pageField fld="34" hier="-1"/>
  </pageFields>
  <dataFields count="1">
    <dataField name="Cantidad de veces que se presentó o detectó la materialización durante el ciclo de monitoreo" fld="44" baseField="0" baseItem="16"/>
  </dataFields>
  <formats count="51">
    <format dxfId="178">
      <pivotArea outline="0" collapsedLevelsAreSubtotals="1" fieldPosition="0"/>
    </format>
    <format dxfId="177">
      <pivotArea dataOnly="0" labelOnly="1" fieldPosition="0">
        <references count="1">
          <reference field="0" count="0"/>
        </references>
      </pivotArea>
    </format>
    <format dxfId="176">
      <pivotArea dataOnly="0" labelOnly="1" fieldPosition="0">
        <references count="1">
          <reference field="0" count="19">
            <x v="1"/>
            <x v="2"/>
            <x v="3"/>
            <x v="4"/>
            <x v="5"/>
            <x v="6"/>
            <x v="7"/>
            <x v="8"/>
            <x v="9"/>
            <x v="10"/>
            <x v="11"/>
            <x v="12"/>
            <x v="13"/>
            <x v="14"/>
            <x v="15"/>
            <x v="16"/>
            <x v="17"/>
            <x v="18"/>
            <x v="19"/>
          </reference>
        </references>
      </pivotArea>
    </format>
    <format dxfId="175">
      <pivotArea type="all" dataOnly="0" outline="0" fieldPosition="0"/>
    </format>
    <format dxfId="174">
      <pivotArea outline="0" collapsedLevelsAreSubtotals="1" fieldPosition="0"/>
    </format>
    <format dxfId="173">
      <pivotArea type="origin" dataOnly="0" labelOnly="1" outline="0" fieldPosition="0"/>
    </format>
    <format dxfId="172">
      <pivotArea field="8" type="button" dataOnly="0" labelOnly="1" outline="0"/>
    </format>
    <format dxfId="171">
      <pivotArea type="topRight" dataOnly="0" labelOnly="1" outline="0" fieldPosition="0"/>
    </format>
    <format dxfId="170">
      <pivotArea field="0" type="button" dataOnly="0" labelOnly="1" outline="0" axis="axisRow" fieldPosition="0"/>
    </format>
    <format dxfId="169">
      <pivotArea dataOnly="0" labelOnly="1" fieldPosition="0">
        <references count="1">
          <reference field="0" count="0"/>
        </references>
      </pivotArea>
    </format>
    <format dxfId="168">
      <pivotArea dataOnly="0" labelOnly="1" grandRow="1" outline="0" fieldPosition="0"/>
    </format>
    <format dxfId="167">
      <pivotArea dataOnly="0" labelOnly="1" grandCol="1" outline="0" fieldPosition="0"/>
    </format>
    <format dxfId="166">
      <pivotArea type="origin" dataOnly="0" labelOnly="1" outline="0" fieldPosition="0"/>
    </format>
    <format dxfId="165">
      <pivotArea field="8" type="button" dataOnly="0" labelOnly="1" outline="0"/>
    </format>
    <format dxfId="164">
      <pivotArea type="topRight" dataOnly="0" labelOnly="1" outline="0" fieldPosition="0"/>
    </format>
    <format dxfId="163">
      <pivotArea field="0" type="button" dataOnly="0" labelOnly="1" outline="0" axis="axisRow" fieldPosition="0"/>
    </format>
    <format dxfId="162">
      <pivotArea dataOnly="0" labelOnly="1" grandCol="1" outline="0" fieldPosition="0"/>
    </format>
    <format dxfId="161">
      <pivotArea collapsedLevelsAreSubtotals="1" fieldPosition="0">
        <references count="1">
          <reference field="0" count="19">
            <x v="1"/>
            <x v="2"/>
            <x v="3"/>
            <x v="4"/>
            <x v="5"/>
            <x v="6"/>
            <x v="7"/>
            <x v="8"/>
            <x v="9"/>
            <x v="10"/>
            <x v="11"/>
            <x v="12"/>
            <x v="13"/>
            <x v="14"/>
            <x v="15"/>
            <x v="16"/>
            <x v="17"/>
            <x v="18"/>
            <x v="19"/>
          </reference>
        </references>
      </pivotArea>
    </format>
    <format dxfId="160">
      <pivotArea field="0" type="button" dataOnly="0" labelOnly="1" outline="0" axis="axisRow" fieldPosition="0"/>
    </format>
    <format dxfId="159">
      <pivotArea dataOnly="0" labelOnly="1" grandCol="1" outline="0" fieldPosition="0"/>
    </format>
    <format dxfId="158">
      <pivotArea dataOnly="0" labelOnly="1" fieldPosition="0">
        <references count="1">
          <reference field="0" count="0"/>
        </references>
      </pivotArea>
    </format>
    <format dxfId="157">
      <pivotArea dataOnly="0" labelOnly="1" grandRow="1" outline="0" fieldPosition="0"/>
    </format>
    <format dxfId="156">
      <pivotArea type="origin" dataOnly="0" labelOnly="1" outline="0" fieldPosition="0"/>
    </format>
    <format dxfId="155">
      <pivotArea field="8" type="button" dataOnly="0" labelOnly="1" outline="0"/>
    </format>
    <format dxfId="154">
      <pivotArea type="topRight" dataOnly="0" labelOnly="1" outline="0" fieldPosition="0"/>
    </format>
    <format dxfId="153">
      <pivotArea field="0" type="button" dataOnly="0" labelOnly="1" outline="0" axis="axisRow" fieldPosition="0"/>
    </format>
    <format dxfId="152">
      <pivotArea dataOnly="0" labelOnly="1" grandCol="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Col="1" outline="0" fieldPosition="0"/>
    </format>
    <format dxfId="142">
      <pivotArea type="all" dataOnly="0" outline="0" fieldPosition="0"/>
    </format>
    <format dxfId="141">
      <pivotArea outline="0" collapsedLevelsAreSubtotals="1" fieldPosition="0"/>
    </format>
    <format dxfId="140">
      <pivotArea type="origin" dataOnly="0" labelOnly="1" outline="0" fieldPosition="0"/>
    </format>
    <format dxfId="139">
      <pivotArea field="29" type="button" dataOnly="0" labelOnly="1" outline="0" axis="axisCol" fieldPosition="0"/>
    </format>
    <format dxfId="138">
      <pivotArea type="topRight" dataOnly="0" labelOnly="1" outline="0" fieldPosition="0"/>
    </format>
    <format dxfId="137">
      <pivotArea field="0" type="button" dataOnly="0" labelOnly="1" outline="0" axis="axisRow" fieldPosition="0"/>
    </format>
    <format dxfId="136">
      <pivotArea dataOnly="0" labelOnly="1" fieldPosition="0">
        <references count="1">
          <reference field="0" count="3">
            <x v="5"/>
            <x v="15"/>
            <x v="17"/>
          </reference>
        </references>
      </pivotArea>
    </format>
    <format dxfId="135">
      <pivotArea dataOnly="0" labelOnly="1" grandRow="1" outline="0" fieldPosition="0"/>
    </format>
    <format dxfId="134">
      <pivotArea dataOnly="0" labelOnly="1" fieldPosition="0">
        <references count="1">
          <reference field="29" count="0"/>
        </references>
      </pivotArea>
    </format>
    <format dxfId="133">
      <pivotArea dataOnly="0" labelOnly="1" grandCol="1" outline="0" fieldPosition="0"/>
    </format>
    <format dxfId="132">
      <pivotArea type="origin" dataOnly="0" labelOnly="1" outline="0" fieldPosition="0"/>
    </format>
    <format dxfId="131">
      <pivotArea field="29" type="button" dataOnly="0" labelOnly="1" outline="0" axis="axisCol" fieldPosition="0"/>
    </format>
    <format dxfId="130">
      <pivotArea type="topRight" dataOnly="0" labelOnly="1" outline="0" fieldPosition="0"/>
    </format>
    <format dxfId="129">
      <pivotArea dataOnly="0" labelOnly="1" fieldPosition="0">
        <references count="1">
          <reference field="0" count="3">
            <x v="5"/>
            <x v="15"/>
            <x v="17"/>
          </reference>
        </references>
      </pivotArea>
    </format>
    <format dxfId="128">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2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52" firstHeaderRow="1" firstDataRow="2" firstDataCol="1" rowPageCount="6" colPageCount="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x="0"/>
        <item t="default"/>
      </items>
    </pivotField>
    <pivotField axis="axisPage" multipleItemSelectionAllowed="1" showAll="0">
      <items count="3">
        <item x="0"/>
        <item x="1"/>
        <item t="default"/>
      </items>
    </pivotField>
    <pivotField axis="axisPage" multipleItemSelectionAllowed="1" showAll="0">
      <items count="3">
        <item x="1"/>
        <item x="0"/>
        <item t="default"/>
      </items>
    </pivotField>
    <pivotField axis="axisPage" showAll="0">
      <items count="3">
        <item x="1"/>
        <item x="0"/>
        <item t="default"/>
      </items>
    </pivotField>
    <pivotField axis="axisPage" multipleItemSelectionAllowed="1" showAll="0">
      <items count="3">
        <item x="1"/>
        <item x="0"/>
        <item t="default"/>
      </items>
    </pivotField>
    <pivotField axis="axisPage" multipleItemSelectionAllowed="1" showAll="0">
      <items count="3">
        <item x="0"/>
        <item x="1"/>
        <item t="default"/>
      </items>
    </pivotField>
  </pivotFields>
  <rowFields count="1">
    <field x="0"/>
  </rowFields>
  <rowItems count="12">
    <i>
      <x/>
    </i>
    <i>
      <x v="2"/>
    </i>
    <i>
      <x v="3"/>
    </i>
    <i>
      <x v="4"/>
    </i>
    <i>
      <x v="6"/>
    </i>
    <i>
      <x v="7"/>
    </i>
    <i>
      <x v="11"/>
    </i>
    <i>
      <x v="13"/>
    </i>
    <i>
      <x v="17"/>
    </i>
    <i>
      <x v="18"/>
    </i>
    <i>
      <x v="19"/>
    </i>
    <i t="grand">
      <x/>
    </i>
  </rowItems>
  <colFields count="1">
    <field x="51"/>
  </colFields>
  <colItems count="3">
    <i>
      <x v="1"/>
    </i>
    <i>
      <x v="2"/>
    </i>
    <i t="grand">
      <x/>
    </i>
  </colItems>
  <pageFields count="6">
    <pageField fld="96" hier="-1"/>
    <pageField fld="95" hier="-1"/>
    <pageField fld="91" hier="-1"/>
    <pageField fld="93" hier="-1"/>
    <pageField fld="92" hier="-1"/>
    <pageField fld="94" hier="-1"/>
  </pageFields>
  <dataFields count="1">
    <dataField name="Número de cambios más significativos según el tema escogido" fld="53" subtotal="count" baseField="0" baseItem="0"/>
  </dataFields>
  <formats count="54">
    <format dxfId="53">
      <pivotArea outline="0" collapsedLevelsAreSubtotals="1" fieldPosition="0"/>
    </format>
    <format dxfId="52">
      <pivotArea dataOnly="0" labelOnly="1" fieldPosition="0">
        <references count="1">
          <reference field="0" count="0"/>
        </references>
      </pivotArea>
    </format>
    <format dxfId="51">
      <pivotArea dataOnly="0" labelOnly="1" fieldPosition="0">
        <references count="1">
          <reference field="0" count="19">
            <x v="1"/>
            <x v="2"/>
            <x v="3"/>
            <x v="4"/>
            <x v="5"/>
            <x v="6"/>
            <x v="7"/>
            <x v="8"/>
            <x v="9"/>
            <x v="10"/>
            <x v="11"/>
            <x v="12"/>
            <x v="13"/>
            <x v="14"/>
            <x v="15"/>
            <x v="16"/>
            <x v="17"/>
            <x v="18"/>
            <x v="19"/>
          </reference>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8" type="button" dataOnly="0" labelOnly="1" outline="0"/>
    </format>
    <format dxfId="46">
      <pivotArea type="topRight" dataOnly="0" labelOnly="1" outline="0"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grandRow="1" outline="0" fieldPosition="0"/>
    </format>
    <format dxfId="42">
      <pivotArea dataOnly="0" labelOnly="1" grandCol="1" outline="0" fieldPosition="0"/>
    </format>
    <format dxfId="41">
      <pivotArea type="origin" dataOnly="0" labelOnly="1" outline="0" fieldPosition="0"/>
    </format>
    <format dxfId="40">
      <pivotArea field="8" type="button" dataOnly="0" labelOnly="1" outline="0"/>
    </format>
    <format dxfId="39">
      <pivotArea type="topRight" dataOnly="0" labelOnly="1" outline="0" fieldPosition="0"/>
    </format>
    <format dxfId="38">
      <pivotArea field="0" type="button" dataOnly="0" labelOnly="1" outline="0" axis="axisRow" fieldPosition="0"/>
    </format>
    <format dxfId="37">
      <pivotArea dataOnly="0" labelOnly="1" grandCol="1" outline="0" fieldPosition="0"/>
    </format>
    <format dxfId="36">
      <pivotArea collapsedLevelsAreSubtotals="1" fieldPosition="0">
        <references count="1">
          <reference field="0" count="19">
            <x v="1"/>
            <x v="2"/>
            <x v="3"/>
            <x v="4"/>
            <x v="5"/>
            <x v="6"/>
            <x v="7"/>
            <x v="8"/>
            <x v="9"/>
            <x v="10"/>
            <x v="11"/>
            <x v="12"/>
            <x v="13"/>
            <x v="14"/>
            <x v="15"/>
            <x v="16"/>
            <x v="17"/>
            <x v="18"/>
            <x v="19"/>
          </reference>
        </references>
      </pivotArea>
    </format>
    <format dxfId="35">
      <pivotArea field="0" type="button" dataOnly="0" labelOnly="1" outline="0" axis="axisRow" fieldPosition="0"/>
    </format>
    <format dxfId="34">
      <pivotArea dataOnly="0" labelOnly="1" grandCol="1" outline="0" fieldPosition="0"/>
    </format>
    <format dxfId="33">
      <pivotArea dataOnly="0" labelOnly="1" fieldPosition="0">
        <references count="1">
          <reference field="0" count="0"/>
        </references>
      </pivotArea>
    </format>
    <format dxfId="32">
      <pivotArea dataOnly="0" labelOnly="1" grandRow="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field="0" type="button" dataOnly="0" labelOnly="1" outline="0" axis="axisRow" fieldPosition="0"/>
    </format>
    <format dxfId="27">
      <pivotArea dataOnly="0" labelOnly="1" grandCol="1" outline="0" fieldPosition="0"/>
    </format>
    <format dxfId="26">
      <pivotArea dataOnly="0" labelOnly="1" grandCol="1" outline="0" fieldPosition="0"/>
    </format>
    <format dxfId="25">
      <pivotArea dataOnly="0" labelOnly="1" grandCol="1" outline="0" fieldPosition="0"/>
    </format>
    <format dxfId="24">
      <pivotArea dataOnly="0" labelOnly="1" grandCol="1" outline="0" fieldPosition="0"/>
    </format>
    <format dxfId="23">
      <pivotArea type="origin" dataOnly="0" labelOnly="1" outline="0" fieldPosition="0"/>
    </format>
    <format dxfId="22">
      <pivotArea field="8" type="button" dataOnly="0" labelOnly="1" outline="0"/>
    </format>
    <format dxfId="21">
      <pivotArea type="topRight" dataOnly="0" labelOnly="1" outline="0" fieldPosition="0"/>
    </format>
    <format dxfId="20">
      <pivotArea dataOnly="0" labelOnly="1" grandCol="1" outline="0" fieldPosition="0"/>
    </format>
    <format dxfId="19">
      <pivotArea dataOnly="0" labelOnly="1" grandCol="1" outline="0" fieldPosition="0"/>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9" type="button" dataOnly="0" labelOnly="1" outline="0"/>
    </format>
    <format dxfId="13">
      <pivotArea type="topRight" dataOnly="0" labelOnly="1" outline="0" fieldPosition="0"/>
    </format>
    <format dxfId="12">
      <pivotArea field="0" type="button" dataOnly="0" labelOnly="1" outline="0" axis="axisRow" fieldPosition="0"/>
    </format>
    <format dxfId="11">
      <pivotArea dataOnly="0" labelOnly="1" fieldPosition="0">
        <references count="1">
          <reference field="0" count="3">
            <x v="5"/>
            <x v="15"/>
            <x v="17"/>
          </reference>
        </references>
      </pivotArea>
    </format>
    <format dxfId="10">
      <pivotArea dataOnly="0" labelOnly="1" grandRow="1" outline="0" fieldPosition="0"/>
    </format>
    <format dxfId="9">
      <pivotArea dataOnly="0" labelOnly="1" grandCol="1" outline="0" fieldPosition="0"/>
    </format>
    <format dxfId="8">
      <pivotArea type="origin" dataOnly="0" labelOnly="1" outline="0" fieldPosition="0"/>
    </format>
    <format dxfId="7">
      <pivotArea field="29" type="button" dataOnly="0" labelOnly="1" outline="0"/>
    </format>
    <format dxfId="6">
      <pivotArea type="topRight" dataOnly="0" labelOnly="1" outline="0" fieldPosition="0"/>
    </format>
    <format dxfId="5">
      <pivotArea type="topRight" dataOnly="0" labelOnly="1" outline="0" fieldPosition="0"/>
    </format>
    <format dxfId="4">
      <pivotArea dataOnly="0" labelOnly="1" fieldPosition="0">
        <references count="1">
          <reference field="0" count="2">
            <x v="15"/>
            <x v="17"/>
          </reference>
        </references>
      </pivotArea>
    </format>
    <format dxfId="3">
      <pivotArea dataOnly="0" labelOnly="1" fieldPosition="0">
        <references count="1">
          <reference field="0" count="1">
            <x v="5"/>
          </reference>
        </references>
      </pivotArea>
    </format>
    <format dxfId="2">
      <pivotArea dataOnly="0" labelOnly="1" fieldPosition="0">
        <references count="1">
          <reference field="51" count="1">
            <x v="1"/>
          </reference>
        </references>
      </pivotArea>
    </format>
    <format dxfId="1">
      <pivotArea dataOnly="0" labelOnly="1" fieldPosition="0">
        <references count="1">
          <reference field="51" count="0"/>
        </references>
      </pivotArea>
    </format>
    <format dxfId="0">
      <pivotArea dataOnly="0" labelOnly="1" fieldPosition="0">
        <references count="1">
          <reference field="0" count="0"/>
        </references>
      </pivotArea>
    </format>
  </formats>
  <chartFormats count="5">
    <chartFormat chart="3" format="43" series="1">
      <pivotArea type="data" outline="0" fieldPosition="0">
        <references count="1">
          <reference field="51" count="1" selected="0">
            <x v="0"/>
          </reference>
        </references>
      </pivotArea>
    </chartFormat>
    <chartFormat chart="3" format="44" series="1">
      <pivotArea type="data" outline="0" fieldPosition="0">
        <references count="1">
          <reference field="51" count="1" selected="0">
            <x v="1"/>
          </reference>
        </references>
      </pivotArea>
    </chartFormat>
    <chartFormat chart="3" format="45" series="1">
      <pivotArea type="data" outline="0" fieldPosition="0">
        <references count="1">
          <reference field="51" count="1" selected="0">
            <x v="2"/>
          </reference>
        </references>
      </pivotArea>
    </chartFormat>
    <chartFormat chart="3" format="46" series="1">
      <pivotArea type="data" outline="0" fieldPosition="0">
        <references count="2">
          <reference field="4294967294" count="1" selected="0">
            <x v="0"/>
          </reference>
          <reference field="51" count="1" selected="0">
            <x v="2"/>
          </reference>
        </references>
      </pivotArea>
    </chartFormat>
    <chartFormat chart="3" format="47" series="1">
      <pivotArea type="data" outline="0" fieldPosition="0">
        <references count="2">
          <reference field="4294967294" count="1" selected="0">
            <x v="0"/>
          </reference>
          <reference field="5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6" firstHeaderRow="1" firstDataRow="2" firstDataCol="1"/>
  <pivotFields count="97">
    <pivotField axis="axisRow" showAll="0">
      <items count="22">
        <item x="0"/>
        <item x="1"/>
        <item x="2"/>
        <item x="3"/>
        <item x="4"/>
        <item x="5"/>
        <item x="6"/>
        <item x="7"/>
        <item x="8"/>
        <item x="9"/>
        <item x="12"/>
        <item x="10"/>
        <item x="13"/>
        <item x="14"/>
        <item x="11"/>
        <item x="15"/>
        <item x="16"/>
        <item x="17"/>
        <item x="18"/>
        <item x="19"/>
        <item x="20"/>
        <item t="default"/>
      </items>
    </pivotField>
    <pivotField showAll="0"/>
    <pivotField showAll="0"/>
    <pivotField showAll="0"/>
    <pivotField showAll="0"/>
    <pivotField showAll="0"/>
    <pivotField showAll="0"/>
    <pivotField showAll="0"/>
    <pivotField showAll="0">
      <items count="4">
        <item n="Sin acciones de tratamiento" x="1"/>
        <item x="0"/>
        <item x="2"/>
        <item t="default"/>
      </items>
    </pivotField>
    <pivotField showAll="0"/>
    <pivotField showAll="0"/>
    <pivotField showAll="0"/>
    <pivotField showAll="0"/>
    <pivotField showAll="0"/>
    <pivotField showAll="0"/>
    <pivotField showAll="0"/>
    <pivotField showAll="0"/>
    <pivotField showAll="0"/>
    <pivotField showAll="0">
      <items count="3">
        <item n="Corrupción"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1"/>
        <item x="0"/>
        <item x="2"/>
        <item t="default"/>
      </items>
    </pivotField>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2">
    <i>
      <x/>
    </i>
    <i>
      <x v="2"/>
    </i>
    <i>
      <x v="3"/>
    </i>
    <i>
      <x v="4"/>
    </i>
    <i>
      <x v="6"/>
    </i>
    <i>
      <x v="7"/>
    </i>
    <i>
      <x v="11"/>
    </i>
    <i>
      <x v="13"/>
    </i>
    <i>
      <x v="17"/>
    </i>
    <i>
      <x v="18"/>
    </i>
    <i>
      <x v="19"/>
    </i>
    <i t="grand">
      <x/>
    </i>
  </rowItems>
  <colFields count="1">
    <field x="51"/>
  </colFields>
  <colItems count="3">
    <i>
      <x v="1"/>
    </i>
    <i>
      <x v="2"/>
    </i>
    <i t="grand">
      <x/>
    </i>
  </colItems>
  <dataFields count="1">
    <dataField name="Número de cambios esperados en mapas de riesgos" fld="53" subtotal="count" baseField="0" baseItem="0"/>
  </dataFields>
  <formats count="37">
    <format dxfId="90">
      <pivotArea outline="0" collapsedLevelsAreSubtotals="1" fieldPosition="0"/>
    </format>
    <format dxfId="89">
      <pivotArea type="all" dataOnly="0" outline="0" fieldPosition="0"/>
    </format>
    <format dxfId="88">
      <pivotArea outline="0" collapsedLevelsAreSubtotals="1"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field="0" type="button" dataOnly="0" labelOnly="1" outline="0" axis="axisRow" fieldPosition="0"/>
    </format>
    <format dxfId="83">
      <pivotArea dataOnly="0" labelOnly="1" grandRow="1" outline="0" fieldPosition="0"/>
    </format>
    <format dxfId="82">
      <pivotArea dataOnly="0" labelOnly="1" grandCol="1" outline="0" fieldPosition="0"/>
    </format>
    <format dxfId="81">
      <pivotArea type="origin" dataOnly="0" labelOnly="1" outline="0" fieldPosition="0"/>
    </format>
    <format dxfId="80">
      <pivotArea field="8" type="button" dataOnly="0" labelOnly="1" outline="0"/>
    </format>
    <format dxfId="79">
      <pivotArea type="topRight" dataOnly="0" labelOnly="1" outline="0" fieldPosition="0"/>
    </format>
    <format dxfId="78">
      <pivotArea field="0" type="button" dataOnly="0" labelOnly="1" outline="0" axis="axisRow" fieldPosition="0"/>
    </format>
    <format dxfId="77">
      <pivotArea dataOnly="0" labelOnly="1" grandCol="1" outline="0" fieldPosition="0"/>
    </format>
    <format dxfId="76">
      <pivotArea field="0" type="button" dataOnly="0" labelOnly="1" outline="0" axis="axisRow" fieldPosition="0"/>
    </format>
    <format dxfId="75">
      <pivotArea dataOnly="0" labelOnly="1" grandCol="1" outline="0" fieldPosition="0"/>
    </format>
    <format dxfId="74">
      <pivotArea dataOnly="0" labelOnly="1" grandRow="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field="0" type="button" dataOnly="0" labelOnly="1" outline="0" axis="axisRow" fieldPosition="0"/>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type="origin" dataOnly="0" labelOnly="1" outline="0" fieldPosition="0"/>
    </format>
    <format dxfId="65">
      <pivotArea field="8" type="button" dataOnly="0" labelOnly="1" outline="0"/>
    </format>
    <format dxfId="64">
      <pivotArea dataOnly="0" labelOnly="1" grandCol="1" outline="0" fieldPosition="0"/>
    </format>
    <format dxfId="63">
      <pivotArea dataOnly="0" labelOnly="1" fieldPosition="0">
        <references count="1">
          <reference field="0" count="0"/>
        </references>
      </pivotArea>
    </format>
    <format dxfId="62">
      <pivotArea collapsedLevelsAreSubtotals="1" fieldPosition="0">
        <references count="1">
          <reference field="0" count="19">
            <x v="1"/>
            <x v="2"/>
            <x v="3"/>
            <x v="4"/>
            <x v="5"/>
            <x v="6"/>
            <x v="7"/>
            <x v="8"/>
            <x v="9"/>
            <x v="10"/>
            <x v="11"/>
            <x v="12"/>
            <x v="13"/>
            <x v="14"/>
            <x v="15"/>
            <x v="16"/>
            <x v="17"/>
            <x v="18"/>
            <x v="19"/>
          </reference>
        </references>
      </pivotArea>
    </format>
    <format dxfId="61">
      <pivotArea dataOnly="0" labelOnly="1" fieldPosition="0">
        <references count="1">
          <reference field="0" count="19">
            <x v="1"/>
            <x v="2"/>
            <x v="3"/>
            <x v="4"/>
            <x v="5"/>
            <x v="6"/>
            <x v="7"/>
            <x v="8"/>
            <x v="9"/>
            <x v="10"/>
            <x v="11"/>
            <x v="12"/>
            <x v="13"/>
            <x v="14"/>
            <x v="15"/>
            <x v="16"/>
            <x v="17"/>
            <x v="18"/>
            <x v="19"/>
          </reference>
        </references>
      </pivotArea>
    </format>
    <format dxfId="60">
      <pivotArea field="18" type="button" dataOnly="0" labelOnly="1" outline="0"/>
    </format>
    <format dxfId="59">
      <pivotArea type="topRight" dataOnly="0" labelOnly="1" outline="0" fieldPosition="0"/>
    </format>
    <format dxfId="58">
      <pivotArea type="topRight" dataOnly="0" labelOnly="1" outline="0" offset="A1" fieldPosition="0"/>
    </format>
    <format dxfId="57">
      <pivotArea type="topRight" dataOnly="0" labelOnly="1" outline="0" offset="B1" fieldPosition="0"/>
    </format>
    <format dxfId="56">
      <pivotArea type="all" dataOnly="0" outline="0" fieldPosition="0"/>
    </format>
    <format dxfId="55">
      <pivotArea dataOnly="0" labelOnly="1" fieldPosition="0">
        <references count="1">
          <reference field="0" count="14">
            <x v="0"/>
            <x v="1"/>
            <x v="2"/>
            <x v="3"/>
            <x v="5"/>
            <x v="7"/>
            <x v="8"/>
            <x v="9"/>
            <x v="13"/>
            <x v="15"/>
            <x v="17"/>
            <x v="18"/>
            <x v="19"/>
            <x v="20"/>
          </reference>
        </references>
      </pivotArea>
    </format>
    <format dxfId="54">
      <pivotArea dataOnly="0" labelOnly="1" grandRow="1" outline="0" fieldPosition="0"/>
    </format>
  </formats>
  <chartFormats count="4">
    <chartFormat chart="5" format="36" series="1">
      <pivotArea type="data" outline="0" fieldPosition="0">
        <references count="1">
          <reference field="51" count="1" selected="0">
            <x v="0"/>
          </reference>
        </references>
      </pivotArea>
    </chartFormat>
    <chartFormat chart="5" format="37" series="1">
      <pivotArea type="data" outline="0" fieldPosition="0">
        <references count="1">
          <reference field="51" count="1" selected="0">
            <x v="1"/>
          </reference>
        </references>
      </pivotArea>
    </chartFormat>
    <chartFormat chart="5" format="38" series="1">
      <pivotArea type="data" outline="0" fieldPosition="0">
        <references count="1">
          <reference field="51" count="1" selected="0">
            <x v="2"/>
          </reference>
        </references>
      </pivotArea>
    </chartFormat>
    <chartFormat chart="5" format="42" series="1">
      <pivotArea type="data" outline="0" fieldPosition="0">
        <references count="2">
          <reference field="4294967294" count="1" selected="0">
            <x v="0"/>
          </reference>
          <reference field="5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CT154"/>
  <sheetViews>
    <sheetView showGridLines="0" tabSelected="1" view="pageBreakPreview" zoomScale="70" zoomScaleNormal="80" zoomScaleSheetLayoutView="70" workbookViewId="0"/>
  </sheetViews>
  <sheetFormatPr baseColWidth="10" defaultRowHeight="15" x14ac:dyDescent="0.25"/>
  <cols>
    <col min="1" max="1" width="20.85546875" style="29" customWidth="1"/>
    <col min="2" max="2" width="22" style="29" customWidth="1"/>
    <col min="3" max="3" width="23.42578125" style="29" customWidth="1"/>
    <col min="4" max="4" width="15.7109375" style="29" customWidth="1"/>
    <col min="5" max="8" width="20.7109375" style="29" customWidth="1"/>
    <col min="9" max="9" width="18.5703125" style="29" customWidth="1"/>
    <col min="10" max="10" width="18" style="29" customWidth="1"/>
    <col min="11" max="11" width="18.140625" style="29" customWidth="1"/>
    <col min="12" max="12" width="50.5703125" style="29" customWidth="1"/>
    <col min="13" max="13" width="21.42578125" style="29" customWidth="1"/>
    <col min="14" max="15" width="18.28515625" style="29" customWidth="1"/>
    <col min="16" max="16" width="53.7109375" style="29" customWidth="1"/>
    <col min="17" max="17" width="16.5703125" style="29" customWidth="1"/>
    <col min="18" max="18" width="26.5703125" style="29" customWidth="1"/>
    <col min="19" max="21" width="25.28515625" style="29" customWidth="1"/>
    <col min="22" max="22" width="45.7109375" style="29" customWidth="1"/>
    <col min="23" max="23" width="16" style="29" customWidth="1"/>
    <col min="24" max="24" width="25.28515625" style="29" customWidth="1"/>
    <col min="25" max="25" width="45.7109375" style="29" customWidth="1"/>
    <col min="26" max="26" width="25.28515625" style="29" customWidth="1"/>
    <col min="27" max="27" width="18.42578125" style="29" customWidth="1"/>
    <col min="28" max="28" width="19" style="29" customWidth="1"/>
    <col min="29" max="29" width="26.140625" style="29" customWidth="1"/>
    <col min="30" max="30" width="24.7109375" style="29" customWidth="1"/>
    <col min="31" max="31" width="22.7109375" style="29" customWidth="1"/>
    <col min="32" max="41" width="6.7109375" style="29" customWidth="1"/>
    <col min="42" max="43" width="9.42578125" style="29" customWidth="1"/>
    <col min="44" max="44" width="16" style="29" customWidth="1"/>
    <col min="45" max="45" width="19.42578125" style="29" customWidth="1"/>
    <col min="46" max="46" width="39.42578125" style="29" customWidth="1"/>
    <col min="47" max="47" width="20.7109375" style="29" customWidth="1"/>
    <col min="48" max="48" width="35.85546875" style="29" hidden="1" customWidth="1"/>
    <col min="49" max="49" width="12.85546875" style="29" customWidth="1"/>
    <col min="50" max="50" width="24.28515625" style="29" customWidth="1"/>
    <col min="51" max="51" width="23.85546875" style="29" customWidth="1"/>
    <col min="52" max="52" width="19.7109375" style="29" customWidth="1"/>
    <col min="53" max="53" width="24.28515625" style="29" customWidth="1"/>
    <col min="54" max="54" width="40.7109375" style="29" customWidth="1"/>
    <col min="55" max="55" width="17.5703125" style="29" customWidth="1"/>
    <col min="56" max="56" width="14.7109375" style="29" customWidth="1"/>
    <col min="57" max="57" width="35.85546875" style="29" customWidth="1"/>
    <col min="58" max="58" width="43.42578125" style="29" customWidth="1"/>
    <col min="59" max="59" width="30.5703125" style="29" customWidth="1"/>
    <col min="60" max="60" width="17.5703125" style="29" customWidth="1"/>
    <col min="61" max="61" width="14.7109375" style="29" customWidth="1"/>
    <col min="62" max="62" width="35.85546875" style="29" customWidth="1"/>
    <col min="63" max="63" width="43.42578125" style="29" customWidth="1"/>
    <col min="64" max="64" width="30.5703125" style="29" customWidth="1"/>
    <col min="65" max="65" width="17.5703125" style="29" customWidth="1"/>
    <col min="66" max="66" width="14.42578125" style="29" customWidth="1"/>
    <col min="67" max="67" width="35.85546875" style="29" customWidth="1"/>
    <col min="68" max="68" width="43.42578125" style="29" customWidth="1"/>
    <col min="69" max="69" width="30.5703125" style="29" customWidth="1"/>
    <col min="70" max="70" width="17.5703125" style="29" customWidth="1"/>
    <col min="71" max="71" width="14.42578125" style="29" customWidth="1"/>
    <col min="72" max="72" width="35.85546875" style="29" customWidth="1"/>
    <col min="73" max="73" width="43.42578125" style="29" customWidth="1"/>
    <col min="74" max="74" width="30.5703125" style="29" customWidth="1"/>
    <col min="75" max="75" width="17.5703125" style="29" customWidth="1"/>
    <col min="76" max="76" width="14.42578125" style="29" customWidth="1"/>
    <col min="77" max="77" width="35.85546875" style="29" customWidth="1"/>
    <col min="78" max="78" width="43.42578125" style="29" customWidth="1"/>
    <col min="79" max="79" width="30.5703125" style="29" customWidth="1"/>
    <col min="80" max="80" width="17.5703125" style="29" customWidth="1"/>
    <col min="81" max="81" width="14.7109375" style="29" customWidth="1"/>
    <col min="82" max="82" width="35.85546875" style="29" customWidth="1"/>
    <col min="83" max="83" width="43.42578125" style="29" customWidth="1"/>
    <col min="84" max="84" width="30.5703125" style="29" customWidth="1"/>
    <col min="85" max="85" width="17.5703125" style="29" customWidth="1"/>
    <col min="86" max="86" width="14.7109375" style="29" customWidth="1"/>
    <col min="87" max="87" width="35.85546875" style="29" customWidth="1"/>
    <col min="88" max="88" width="43.42578125" style="29" customWidth="1"/>
    <col min="89" max="89" width="30.5703125" style="29" customWidth="1"/>
    <col min="90" max="91" width="11.42578125" style="29" hidden="1" customWidth="1"/>
    <col min="92" max="97" width="50.7109375" style="29" hidden="1" customWidth="1"/>
    <col min="98" max="98" width="11.42578125" style="29" hidden="1" customWidth="1"/>
    <col min="99" max="103" width="0" style="29" hidden="1" customWidth="1"/>
    <col min="104" max="16384" width="11.42578125" style="29"/>
  </cols>
  <sheetData>
    <row r="1" spans="1:98" s="2" customForma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row>
    <row r="2" spans="1:98" s="2" customFormat="1" ht="21.75" customHeight="1" x14ac:dyDescent="0.25">
      <c r="A2" s="140" t="s">
        <v>125</v>
      </c>
      <c r="B2" s="140"/>
      <c r="C2" s="140"/>
      <c r="D2" s="140"/>
      <c r="E2" s="140"/>
      <c r="F2" s="140"/>
      <c r="G2" s="140"/>
      <c r="H2" s="140"/>
      <c r="I2" s="140"/>
      <c r="J2" s="140"/>
      <c r="K2" s="140"/>
      <c r="L2" s="140"/>
      <c r="M2" s="3"/>
      <c r="N2" s="4" t="s">
        <v>30</v>
      </c>
      <c r="O2" s="5">
        <v>2020</v>
      </c>
      <c r="P2" s="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98" s="2" customFormat="1" ht="21.75" customHeight="1" x14ac:dyDescent="0.25">
      <c r="A3" s="140"/>
      <c r="B3" s="140"/>
      <c r="C3" s="140"/>
      <c r="D3" s="140"/>
      <c r="E3" s="140"/>
      <c r="F3" s="140"/>
      <c r="G3" s="140"/>
      <c r="H3" s="140"/>
      <c r="I3" s="140"/>
      <c r="J3" s="140"/>
      <c r="K3" s="140"/>
      <c r="L3" s="140"/>
      <c r="M3" s="3"/>
      <c r="N3" s="3"/>
      <c r="O3" s="141"/>
      <c r="P3" s="14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98" s="2" customFormat="1" ht="15" customHeight="1" x14ac:dyDescent="0.25">
      <c r="A4" s="140"/>
      <c r="B4" s="140"/>
      <c r="C4" s="140"/>
      <c r="D4" s="140"/>
      <c r="E4" s="140"/>
      <c r="F4" s="140"/>
      <c r="G4" s="140"/>
      <c r="H4" s="140"/>
      <c r="I4" s="140"/>
      <c r="J4" s="140"/>
      <c r="K4" s="140"/>
      <c r="L4" s="140"/>
      <c r="M4" s="3"/>
      <c r="N4" s="4" t="s">
        <v>124</v>
      </c>
      <c r="O4" s="6"/>
      <c r="P4" s="6"/>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98" s="2" customFormat="1" ht="15" customHeight="1" x14ac:dyDescent="0.25">
      <c r="A5" s="3"/>
      <c r="B5" s="3"/>
      <c r="C5" s="3"/>
      <c r="D5" s="3"/>
      <c r="E5" s="3"/>
      <c r="F5" s="3"/>
      <c r="G5" s="3"/>
      <c r="H5" s="3"/>
      <c r="I5" s="3"/>
      <c r="J5" s="3"/>
      <c r="K5" s="3"/>
      <c r="L5" s="3"/>
      <c r="M5" s="3"/>
      <c r="N5" s="7" t="s">
        <v>24</v>
      </c>
      <c r="O5" s="5">
        <v>4</v>
      </c>
      <c r="P5" s="8" t="s">
        <v>22</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98" s="2" customFormat="1" ht="15" customHeight="1" x14ac:dyDescent="0.25">
      <c r="A6" s="142" t="s">
        <v>0</v>
      </c>
      <c r="B6" s="142"/>
      <c r="C6" s="142"/>
      <c r="D6" s="142"/>
      <c r="E6" s="142"/>
      <c r="F6" s="142"/>
      <c r="G6" s="142"/>
      <c r="H6" s="142"/>
      <c r="I6" s="142"/>
      <c r="J6" s="142"/>
      <c r="K6" s="142"/>
      <c r="L6" s="142"/>
      <c r="M6" s="9"/>
      <c r="N6" s="10" t="s">
        <v>25</v>
      </c>
      <c r="O6" s="5">
        <v>2</v>
      </c>
      <c r="P6" s="11" t="s">
        <v>23</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98" s="2" customForma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98" s="12" customFormat="1" ht="12" customHeight="1" thickBot="1" x14ac:dyDescent="0.3">
      <c r="K8" s="13"/>
    </row>
    <row r="9" spans="1:98" s="12" customFormat="1" ht="43.5" customHeight="1" thickBot="1" x14ac:dyDescent="0.3">
      <c r="A9" s="14"/>
      <c r="B9" s="143" t="s">
        <v>51</v>
      </c>
      <c r="C9" s="144"/>
      <c r="D9" s="144"/>
      <c r="E9" s="144" t="s">
        <v>54</v>
      </c>
      <c r="F9" s="144"/>
      <c r="G9" s="144"/>
      <c r="H9" s="145"/>
      <c r="I9" s="146" t="s">
        <v>56</v>
      </c>
      <c r="J9" s="147"/>
      <c r="K9" s="147"/>
      <c r="L9" s="147"/>
      <c r="M9" s="147"/>
      <c r="N9" s="147"/>
      <c r="O9" s="147"/>
      <c r="P9" s="147"/>
      <c r="Q9" s="147"/>
      <c r="R9" s="148"/>
      <c r="S9" s="154" t="s">
        <v>57</v>
      </c>
      <c r="T9" s="155"/>
      <c r="U9" s="155"/>
      <c r="V9" s="155"/>
      <c r="W9" s="155"/>
      <c r="X9" s="155"/>
      <c r="Y9" s="155"/>
      <c r="Z9" s="155"/>
      <c r="AA9" s="155"/>
      <c r="AB9" s="155"/>
      <c r="AC9" s="156"/>
      <c r="AD9" s="157" t="s">
        <v>58</v>
      </c>
      <c r="AE9" s="158"/>
      <c r="AF9" s="158"/>
      <c r="AG9" s="158"/>
      <c r="AH9" s="158"/>
      <c r="AI9" s="158"/>
      <c r="AJ9" s="158"/>
      <c r="AK9" s="158"/>
      <c r="AL9" s="158"/>
      <c r="AM9" s="158"/>
      <c r="AN9" s="158"/>
      <c r="AO9" s="158"/>
      <c r="AP9" s="158"/>
      <c r="AQ9" s="158"/>
      <c r="AR9" s="158"/>
      <c r="AS9" s="158"/>
      <c r="AT9" s="158"/>
      <c r="AU9" s="158"/>
      <c r="AV9" s="159"/>
      <c r="AW9" s="160" t="s">
        <v>44</v>
      </c>
      <c r="AX9" s="161"/>
      <c r="AY9" s="161"/>
      <c r="AZ9" s="152" t="s">
        <v>45</v>
      </c>
      <c r="BA9" s="152"/>
      <c r="BB9" s="153"/>
      <c r="BC9" s="149" t="s">
        <v>106</v>
      </c>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1"/>
    </row>
    <row r="10" spans="1:98" ht="134.25" customHeight="1" thickBot="1" x14ac:dyDescent="0.3">
      <c r="A10" s="15" t="s">
        <v>50</v>
      </c>
      <c r="B10" s="16" t="s">
        <v>52</v>
      </c>
      <c r="C10" s="17" t="s">
        <v>55</v>
      </c>
      <c r="D10" s="17" t="s">
        <v>53</v>
      </c>
      <c r="E10" s="18" t="s">
        <v>26</v>
      </c>
      <c r="F10" s="18" t="s">
        <v>29</v>
      </c>
      <c r="G10" s="18" t="s">
        <v>27</v>
      </c>
      <c r="H10" s="19" t="s">
        <v>28</v>
      </c>
      <c r="I10" s="20" t="s">
        <v>61</v>
      </c>
      <c r="J10" s="21" t="s">
        <v>62</v>
      </c>
      <c r="K10" s="21" t="s">
        <v>63</v>
      </c>
      <c r="L10" s="22" t="s">
        <v>64</v>
      </c>
      <c r="M10" s="22" t="s">
        <v>71</v>
      </c>
      <c r="N10" s="22" t="s">
        <v>65</v>
      </c>
      <c r="O10" s="22" t="s">
        <v>69</v>
      </c>
      <c r="P10" s="22" t="s">
        <v>66</v>
      </c>
      <c r="Q10" s="22" t="s">
        <v>67</v>
      </c>
      <c r="R10" s="23" t="s">
        <v>68</v>
      </c>
      <c r="S10" s="20" t="s">
        <v>72</v>
      </c>
      <c r="T10" s="21" t="s">
        <v>73</v>
      </c>
      <c r="U10" s="21" t="s">
        <v>74</v>
      </c>
      <c r="V10" s="22" t="s">
        <v>75</v>
      </c>
      <c r="W10" s="22" t="s">
        <v>76</v>
      </c>
      <c r="X10" s="22" t="s">
        <v>77</v>
      </c>
      <c r="Y10" s="22" t="s">
        <v>78</v>
      </c>
      <c r="Z10" s="22" t="s">
        <v>79</v>
      </c>
      <c r="AA10" s="24" t="s">
        <v>70</v>
      </c>
      <c r="AB10" s="24" t="s">
        <v>31</v>
      </c>
      <c r="AC10" s="25" t="s">
        <v>80</v>
      </c>
      <c r="AD10" s="20" t="s">
        <v>81</v>
      </c>
      <c r="AE10" s="21" t="s">
        <v>82</v>
      </c>
      <c r="AF10" s="26" t="s">
        <v>32</v>
      </c>
      <c r="AG10" s="26" t="s">
        <v>33</v>
      </c>
      <c r="AH10" s="26" t="s">
        <v>34</v>
      </c>
      <c r="AI10" s="26" t="s">
        <v>41</v>
      </c>
      <c r="AJ10" s="26" t="s">
        <v>35</v>
      </c>
      <c r="AK10" s="26" t="s">
        <v>36</v>
      </c>
      <c r="AL10" s="26" t="s">
        <v>37</v>
      </c>
      <c r="AM10" s="26" t="s">
        <v>38</v>
      </c>
      <c r="AN10" s="26" t="s">
        <v>39</v>
      </c>
      <c r="AO10" s="26" t="s">
        <v>97</v>
      </c>
      <c r="AP10" s="26" t="s">
        <v>40</v>
      </c>
      <c r="AQ10" s="26" t="s">
        <v>48</v>
      </c>
      <c r="AR10" s="26" t="s">
        <v>59</v>
      </c>
      <c r="AS10" s="17" t="s">
        <v>42</v>
      </c>
      <c r="AT10" s="17" t="s">
        <v>83</v>
      </c>
      <c r="AU10" s="18" t="s">
        <v>49</v>
      </c>
      <c r="AV10" s="19" t="s">
        <v>43</v>
      </c>
      <c r="AW10" s="20" t="s">
        <v>84</v>
      </c>
      <c r="AX10" s="21" t="s">
        <v>46</v>
      </c>
      <c r="AY10" s="21" t="s">
        <v>60</v>
      </c>
      <c r="AZ10" s="27" t="s">
        <v>85</v>
      </c>
      <c r="BA10" s="27" t="s">
        <v>86</v>
      </c>
      <c r="BB10" s="28" t="s">
        <v>47</v>
      </c>
      <c r="BC10" s="106" t="s">
        <v>107</v>
      </c>
      <c r="BD10" s="106" t="s">
        <v>108</v>
      </c>
      <c r="BE10" s="106" t="s">
        <v>109</v>
      </c>
      <c r="BF10" s="106" t="s">
        <v>117</v>
      </c>
      <c r="BG10" s="107" t="s">
        <v>110</v>
      </c>
      <c r="BH10" s="108" t="s">
        <v>111</v>
      </c>
      <c r="BI10" s="22" t="s">
        <v>108</v>
      </c>
      <c r="BJ10" s="22" t="s">
        <v>109</v>
      </c>
      <c r="BK10" s="22" t="s">
        <v>117</v>
      </c>
      <c r="BL10" s="23" t="s">
        <v>110</v>
      </c>
      <c r="BM10" s="109" t="s">
        <v>112</v>
      </c>
      <c r="BN10" s="106" t="s">
        <v>108</v>
      </c>
      <c r="BO10" s="106" t="s">
        <v>109</v>
      </c>
      <c r="BP10" s="106" t="s">
        <v>117</v>
      </c>
      <c r="BQ10" s="107" t="s">
        <v>110</v>
      </c>
      <c r="BR10" s="108" t="s">
        <v>113</v>
      </c>
      <c r="BS10" s="22" t="s">
        <v>108</v>
      </c>
      <c r="BT10" s="22" t="s">
        <v>109</v>
      </c>
      <c r="BU10" s="22" t="s">
        <v>117</v>
      </c>
      <c r="BV10" s="23" t="s">
        <v>110</v>
      </c>
      <c r="BW10" s="109" t="s">
        <v>114</v>
      </c>
      <c r="BX10" s="106" t="s">
        <v>108</v>
      </c>
      <c r="BY10" s="106" t="s">
        <v>109</v>
      </c>
      <c r="BZ10" s="106" t="s">
        <v>117</v>
      </c>
      <c r="CA10" s="107" t="s">
        <v>110</v>
      </c>
      <c r="CB10" s="108" t="s">
        <v>115</v>
      </c>
      <c r="CC10" s="22" t="s">
        <v>108</v>
      </c>
      <c r="CD10" s="22" t="s">
        <v>109</v>
      </c>
      <c r="CE10" s="22" t="s">
        <v>117</v>
      </c>
      <c r="CF10" s="23" t="s">
        <v>110</v>
      </c>
      <c r="CG10" s="109" t="s">
        <v>116</v>
      </c>
      <c r="CH10" s="106" t="s">
        <v>108</v>
      </c>
      <c r="CI10" s="106" t="s">
        <v>109</v>
      </c>
      <c r="CJ10" s="106" t="s">
        <v>117</v>
      </c>
      <c r="CK10" s="107" t="s">
        <v>110</v>
      </c>
      <c r="CL10" s="46" t="s">
        <v>87</v>
      </c>
      <c r="CM10" s="46" t="s">
        <v>88</v>
      </c>
      <c r="CN10" s="124" t="s">
        <v>103</v>
      </c>
      <c r="CO10" s="124" t="s">
        <v>99</v>
      </c>
      <c r="CP10" s="124" t="s">
        <v>100</v>
      </c>
      <c r="CQ10" s="124" t="s">
        <v>121</v>
      </c>
      <c r="CR10" s="124" t="s">
        <v>101</v>
      </c>
      <c r="CS10" s="124" t="s">
        <v>102</v>
      </c>
    </row>
    <row r="11" spans="1:98" ht="409.5" x14ac:dyDescent="0.25">
      <c r="A11" s="32" t="s">
        <v>2</v>
      </c>
      <c r="B11" s="30">
        <v>2020</v>
      </c>
      <c r="C11" s="31" t="s">
        <v>632</v>
      </c>
      <c r="D11" s="31" t="s">
        <v>127</v>
      </c>
      <c r="E11" s="34" t="s">
        <v>89</v>
      </c>
      <c r="F11" s="34" t="s">
        <v>89</v>
      </c>
      <c r="G11" s="34" t="s">
        <v>89</v>
      </c>
      <c r="H11" s="35" t="s">
        <v>89</v>
      </c>
      <c r="I11" s="36" t="s">
        <v>18</v>
      </c>
      <c r="J11" s="34" t="s">
        <v>128</v>
      </c>
      <c r="K11" s="33" t="s">
        <v>129</v>
      </c>
      <c r="L11" s="34" t="s">
        <v>130</v>
      </c>
      <c r="M11" s="33">
        <v>1</v>
      </c>
      <c r="N11" s="33" t="s">
        <v>131</v>
      </c>
      <c r="O11" s="33" t="s">
        <v>21</v>
      </c>
      <c r="P11" s="34" t="s">
        <v>132</v>
      </c>
      <c r="Q11" s="33" t="s">
        <v>133</v>
      </c>
      <c r="R11" s="37">
        <v>44165</v>
      </c>
      <c r="S11" s="36" t="s">
        <v>89</v>
      </c>
      <c r="T11" s="34" t="s">
        <v>89</v>
      </c>
      <c r="U11" s="33" t="s">
        <v>89</v>
      </c>
      <c r="V11" s="34"/>
      <c r="W11" s="33" t="s">
        <v>89</v>
      </c>
      <c r="X11" s="33" t="s">
        <v>89</v>
      </c>
      <c r="Y11" s="33" t="s">
        <v>89</v>
      </c>
      <c r="Z11" s="34" t="s">
        <v>89</v>
      </c>
      <c r="AA11" s="33" t="s">
        <v>89</v>
      </c>
      <c r="AB11" s="33" t="s">
        <v>89</v>
      </c>
      <c r="AC11" s="37" t="s">
        <v>89</v>
      </c>
      <c r="AD11" s="38" t="s">
        <v>89</v>
      </c>
      <c r="AE11" s="39" t="s">
        <v>89</v>
      </c>
      <c r="AF11" s="40" t="s">
        <v>89</v>
      </c>
      <c r="AG11" s="40" t="s">
        <v>89</v>
      </c>
      <c r="AH11" s="40" t="s">
        <v>89</v>
      </c>
      <c r="AI11" s="40" t="s">
        <v>89</v>
      </c>
      <c r="AJ11" s="40" t="s">
        <v>89</v>
      </c>
      <c r="AK11" s="40" t="s">
        <v>89</v>
      </c>
      <c r="AL11" s="40" t="s">
        <v>89</v>
      </c>
      <c r="AM11" s="40" t="s">
        <v>89</v>
      </c>
      <c r="AN11" s="40" t="s">
        <v>89</v>
      </c>
      <c r="AO11" s="40" t="s">
        <v>89</v>
      </c>
      <c r="AP11" s="40" t="s">
        <v>89</v>
      </c>
      <c r="AQ11" s="40" t="s">
        <v>89</v>
      </c>
      <c r="AR11" s="40" t="s">
        <v>89</v>
      </c>
      <c r="AS11" s="41" t="s">
        <v>89</v>
      </c>
      <c r="AT11" s="42" t="s">
        <v>89</v>
      </c>
      <c r="AU11" s="42" t="s">
        <v>89</v>
      </c>
      <c r="AV11" s="43" t="s">
        <v>89</v>
      </c>
      <c r="AW11" s="38" t="s">
        <v>89</v>
      </c>
      <c r="AX11" s="39" t="s">
        <v>89</v>
      </c>
      <c r="AY11" s="39" t="s">
        <v>89</v>
      </c>
      <c r="AZ11" s="40" t="s">
        <v>18</v>
      </c>
      <c r="BA11" s="39" t="s">
        <v>128</v>
      </c>
      <c r="BB11" s="44" t="s">
        <v>134</v>
      </c>
      <c r="BC11" s="74" t="s">
        <v>18</v>
      </c>
      <c r="BD11" s="75" t="s">
        <v>128</v>
      </c>
      <c r="BE11" s="75" t="s">
        <v>135</v>
      </c>
      <c r="BF11" s="75" t="s">
        <v>136</v>
      </c>
      <c r="BG11" s="76" t="s">
        <v>136</v>
      </c>
      <c r="BH11" s="74" t="s">
        <v>89</v>
      </c>
      <c r="BI11" s="75" t="s">
        <v>89</v>
      </c>
      <c r="BJ11" s="75" t="s">
        <v>89</v>
      </c>
      <c r="BK11" s="75" t="s">
        <v>89</v>
      </c>
      <c r="BL11" s="76" t="s">
        <v>89</v>
      </c>
      <c r="BM11" s="74" t="s">
        <v>89</v>
      </c>
      <c r="BN11" s="75" t="s">
        <v>89</v>
      </c>
      <c r="BO11" s="75" t="s">
        <v>89</v>
      </c>
      <c r="BP11" s="75" t="s">
        <v>89</v>
      </c>
      <c r="BQ11" s="76" t="s">
        <v>89</v>
      </c>
      <c r="BR11" s="74" t="s">
        <v>89</v>
      </c>
      <c r="BS11" s="75" t="s">
        <v>89</v>
      </c>
      <c r="BT11" s="75" t="s">
        <v>89</v>
      </c>
      <c r="BU11" s="75" t="s">
        <v>89</v>
      </c>
      <c r="BV11" s="76" t="s">
        <v>89</v>
      </c>
      <c r="BW11" s="74" t="s">
        <v>89</v>
      </c>
      <c r="BX11" s="75" t="s">
        <v>89</v>
      </c>
      <c r="BY11" s="75" t="s">
        <v>89</v>
      </c>
      <c r="BZ11" s="75" t="s">
        <v>89</v>
      </c>
      <c r="CA11" s="76" t="s">
        <v>89</v>
      </c>
      <c r="CB11" s="74" t="s">
        <v>89</v>
      </c>
      <c r="CC11" s="75" t="s">
        <v>89</v>
      </c>
      <c r="CD11" s="75" t="s">
        <v>89</v>
      </c>
      <c r="CE11" s="75" t="s">
        <v>89</v>
      </c>
      <c r="CF11" s="76" t="s">
        <v>89</v>
      </c>
      <c r="CG11" s="74" t="s">
        <v>89</v>
      </c>
      <c r="CH11" s="75" t="s">
        <v>89</v>
      </c>
      <c r="CI11" s="75" t="s">
        <v>89</v>
      </c>
      <c r="CJ11" s="75" t="s">
        <v>89</v>
      </c>
      <c r="CK11" s="76" t="s">
        <v>89</v>
      </c>
      <c r="CL11" s="45">
        <f t="shared" ref="CL11:CL12" si="0">COUNTA(A11:CK11)</f>
        <v>88</v>
      </c>
      <c r="CM11" s="45">
        <f t="shared" ref="CM11:CM12" si="1">IF(COUNTIF(A11:CK11,"-")&gt;=85,1,0)</f>
        <v>0</v>
      </c>
      <c r="CN11" s="77"/>
      <c r="CO11" s="41"/>
      <c r="CP11" s="41" t="s">
        <v>1</v>
      </c>
      <c r="CQ11" s="41" t="s">
        <v>1</v>
      </c>
      <c r="CR11" s="41" t="s">
        <v>1</v>
      </c>
      <c r="CS11" s="41"/>
      <c r="CT11" s="29">
        <f t="shared" ref="CT11:CT12" si="2">IF(COUNTIF(CN11:CS11,"X")=0,0,1)</f>
        <v>1</v>
      </c>
    </row>
    <row r="12" spans="1:98" ht="409.5" x14ac:dyDescent="0.25">
      <c r="A12" s="32" t="s">
        <v>2</v>
      </c>
      <c r="B12" s="30">
        <v>2020</v>
      </c>
      <c r="C12" s="31" t="s">
        <v>632</v>
      </c>
      <c r="D12" s="31" t="s">
        <v>127</v>
      </c>
      <c r="E12" s="34" t="s">
        <v>89</v>
      </c>
      <c r="F12" s="34" t="s">
        <v>89</v>
      </c>
      <c r="G12" s="34" t="s">
        <v>89</v>
      </c>
      <c r="H12" s="35" t="s">
        <v>89</v>
      </c>
      <c r="I12" s="36" t="s">
        <v>18</v>
      </c>
      <c r="J12" s="34" t="s">
        <v>128</v>
      </c>
      <c r="K12" s="33" t="s">
        <v>129</v>
      </c>
      <c r="L12" s="34" t="s">
        <v>137</v>
      </c>
      <c r="M12" s="33">
        <v>1</v>
      </c>
      <c r="N12" s="33" t="s">
        <v>131</v>
      </c>
      <c r="O12" s="33" t="s">
        <v>20</v>
      </c>
      <c r="P12" s="34" t="s">
        <v>138</v>
      </c>
      <c r="Q12" s="33" t="s">
        <v>133</v>
      </c>
      <c r="R12" s="37">
        <v>44165</v>
      </c>
      <c r="S12" s="36" t="s">
        <v>89</v>
      </c>
      <c r="T12" s="34" t="s">
        <v>89</v>
      </c>
      <c r="U12" s="33" t="s">
        <v>89</v>
      </c>
      <c r="V12" s="34"/>
      <c r="W12" s="33" t="s">
        <v>89</v>
      </c>
      <c r="X12" s="33" t="s">
        <v>89</v>
      </c>
      <c r="Y12" s="33" t="s">
        <v>89</v>
      </c>
      <c r="Z12" s="34" t="s">
        <v>89</v>
      </c>
      <c r="AA12" s="33" t="s">
        <v>89</v>
      </c>
      <c r="AB12" s="33" t="s">
        <v>89</v>
      </c>
      <c r="AC12" s="37" t="s">
        <v>89</v>
      </c>
      <c r="AD12" s="38" t="s">
        <v>89</v>
      </c>
      <c r="AE12" s="39" t="s">
        <v>89</v>
      </c>
      <c r="AF12" s="40" t="s">
        <v>89</v>
      </c>
      <c r="AG12" s="40" t="s">
        <v>89</v>
      </c>
      <c r="AH12" s="40" t="s">
        <v>89</v>
      </c>
      <c r="AI12" s="40" t="s">
        <v>89</v>
      </c>
      <c r="AJ12" s="40" t="s">
        <v>89</v>
      </c>
      <c r="AK12" s="40" t="s">
        <v>89</v>
      </c>
      <c r="AL12" s="40" t="s">
        <v>89</v>
      </c>
      <c r="AM12" s="40" t="s">
        <v>89</v>
      </c>
      <c r="AN12" s="40" t="s">
        <v>89</v>
      </c>
      <c r="AO12" s="40" t="s">
        <v>89</v>
      </c>
      <c r="AP12" s="40" t="s">
        <v>89</v>
      </c>
      <c r="AQ12" s="40" t="s">
        <v>89</v>
      </c>
      <c r="AR12" s="40" t="s">
        <v>89</v>
      </c>
      <c r="AS12" s="41" t="s">
        <v>89</v>
      </c>
      <c r="AT12" s="42" t="s">
        <v>89</v>
      </c>
      <c r="AU12" s="42" t="s">
        <v>89</v>
      </c>
      <c r="AV12" s="43" t="s">
        <v>89</v>
      </c>
      <c r="AW12" s="38" t="s">
        <v>89</v>
      </c>
      <c r="AX12" s="39" t="s">
        <v>89</v>
      </c>
      <c r="AY12" s="39" t="s">
        <v>89</v>
      </c>
      <c r="AZ12" s="40" t="s">
        <v>89</v>
      </c>
      <c r="BA12" s="39" t="s">
        <v>89</v>
      </c>
      <c r="BB12" s="44" t="s">
        <v>89</v>
      </c>
      <c r="BC12" s="74" t="s">
        <v>18</v>
      </c>
      <c r="BD12" s="75" t="s">
        <v>128</v>
      </c>
      <c r="BE12" s="75" t="s">
        <v>139</v>
      </c>
      <c r="BF12" s="75" t="s">
        <v>140</v>
      </c>
      <c r="BG12" s="76" t="s">
        <v>141</v>
      </c>
      <c r="BH12" s="74" t="s">
        <v>89</v>
      </c>
      <c r="BI12" s="75" t="s">
        <v>89</v>
      </c>
      <c r="BJ12" s="75" t="s">
        <v>89</v>
      </c>
      <c r="BK12" s="75" t="s">
        <v>89</v>
      </c>
      <c r="BL12" s="76" t="s">
        <v>89</v>
      </c>
      <c r="BM12" s="74" t="s">
        <v>89</v>
      </c>
      <c r="BN12" s="75" t="s">
        <v>89</v>
      </c>
      <c r="BO12" s="75" t="s">
        <v>89</v>
      </c>
      <c r="BP12" s="75" t="s">
        <v>89</v>
      </c>
      <c r="BQ12" s="76" t="s">
        <v>89</v>
      </c>
      <c r="BR12" s="74" t="s">
        <v>89</v>
      </c>
      <c r="BS12" s="75" t="s">
        <v>89</v>
      </c>
      <c r="BT12" s="75" t="s">
        <v>89</v>
      </c>
      <c r="BU12" s="75" t="s">
        <v>89</v>
      </c>
      <c r="BV12" s="76" t="s">
        <v>89</v>
      </c>
      <c r="BW12" s="74" t="s">
        <v>89</v>
      </c>
      <c r="BX12" s="75" t="s">
        <v>89</v>
      </c>
      <c r="BY12" s="75" t="s">
        <v>89</v>
      </c>
      <c r="BZ12" s="75" t="s">
        <v>89</v>
      </c>
      <c r="CA12" s="76" t="s">
        <v>89</v>
      </c>
      <c r="CB12" s="74" t="s">
        <v>89</v>
      </c>
      <c r="CC12" s="75" t="s">
        <v>89</v>
      </c>
      <c r="CD12" s="75" t="s">
        <v>89</v>
      </c>
      <c r="CE12" s="75" t="s">
        <v>89</v>
      </c>
      <c r="CF12" s="76" t="s">
        <v>89</v>
      </c>
      <c r="CG12" s="74" t="s">
        <v>89</v>
      </c>
      <c r="CH12" s="75" t="s">
        <v>89</v>
      </c>
      <c r="CI12" s="75" t="s">
        <v>89</v>
      </c>
      <c r="CJ12" s="75" t="s">
        <v>89</v>
      </c>
      <c r="CK12" s="76" t="s">
        <v>89</v>
      </c>
      <c r="CL12" s="45">
        <f t="shared" si="0"/>
        <v>88</v>
      </c>
      <c r="CM12" s="45">
        <f t="shared" si="1"/>
        <v>0</v>
      </c>
      <c r="CN12" s="77"/>
      <c r="CO12" s="41"/>
      <c r="CP12" s="41"/>
      <c r="CQ12" s="41"/>
      <c r="CR12" s="41"/>
      <c r="CS12" s="41"/>
      <c r="CT12" s="29">
        <f t="shared" si="2"/>
        <v>0</v>
      </c>
    </row>
    <row r="13" spans="1:98" ht="405" x14ac:dyDescent="0.25">
      <c r="A13" s="32" t="s">
        <v>3</v>
      </c>
      <c r="B13" s="30">
        <v>2020</v>
      </c>
      <c r="C13" s="31" t="s">
        <v>632</v>
      </c>
      <c r="D13" s="31" t="s">
        <v>127</v>
      </c>
      <c r="E13" s="34" t="s">
        <v>89</v>
      </c>
      <c r="F13" s="34" t="s">
        <v>89</v>
      </c>
      <c r="G13" s="34" t="s">
        <v>89</v>
      </c>
      <c r="H13" s="35" t="s">
        <v>89</v>
      </c>
      <c r="I13" s="36" t="s">
        <v>18</v>
      </c>
      <c r="J13" s="34" t="s">
        <v>142</v>
      </c>
      <c r="K13" s="33" t="s">
        <v>129</v>
      </c>
      <c r="L13" s="34" t="s">
        <v>143</v>
      </c>
      <c r="M13" s="33">
        <v>41</v>
      </c>
      <c r="N13" s="33" t="s">
        <v>131</v>
      </c>
      <c r="O13" s="33" t="s">
        <v>19</v>
      </c>
      <c r="P13" s="34" t="s">
        <v>144</v>
      </c>
      <c r="Q13" s="33" t="s">
        <v>133</v>
      </c>
      <c r="R13" s="37">
        <v>44196</v>
      </c>
      <c r="S13" s="36" t="s">
        <v>89</v>
      </c>
      <c r="T13" s="34" t="s">
        <v>89</v>
      </c>
      <c r="U13" s="33" t="s">
        <v>89</v>
      </c>
      <c r="V13" s="34"/>
      <c r="W13" s="33" t="s">
        <v>89</v>
      </c>
      <c r="X13" s="33" t="s">
        <v>89</v>
      </c>
      <c r="Y13" s="33" t="s">
        <v>89</v>
      </c>
      <c r="Z13" s="34" t="s">
        <v>89</v>
      </c>
      <c r="AA13" s="33" t="s">
        <v>89</v>
      </c>
      <c r="AB13" s="33" t="s">
        <v>89</v>
      </c>
      <c r="AC13" s="37" t="s">
        <v>89</v>
      </c>
      <c r="AD13" s="38" t="s">
        <v>89</v>
      </c>
      <c r="AE13" s="39" t="s">
        <v>89</v>
      </c>
      <c r="AF13" s="40" t="s">
        <v>89</v>
      </c>
      <c r="AG13" s="40" t="s">
        <v>89</v>
      </c>
      <c r="AH13" s="40" t="s">
        <v>89</v>
      </c>
      <c r="AI13" s="40" t="s">
        <v>89</v>
      </c>
      <c r="AJ13" s="40" t="s">
        <v>89</v>
      </c>
      <c r="AK13" s="40" t="s">
        <v>89</v>
      </c>
      <c r="AL13" s="40" t="s">
        <v>89</v>
      </c>
      <c r="AM13" s="40" t="s">
        <v>89</v>
      </c>
      <c r="AN13" s="40" t="s">
        <v>89</v>
      </c>
      <c r="AO13" s="40" t="s">
        <v>89</v>
      </c>
      <c r="AP13" s="40" t="s">
        <v>89</v>
      </c>
      <c r="AQ13" s="40" t="s">
        <v>89</v>
      </c>
      <c r="AR13" s="40" t="s">
        <v>89</v>
      </c>
      <c r="AS13" s="41" t="s">
        <v>89</v>
      </c>
      <c r="AT13" s="42" t="s">
        <v>89</v>
      </c>
      <c r="AU13" s="42" t="s">
        <v>89</v>
      </c>
      <c r="AV13" s="43" t="s">
        <v>89</v>
      </c>
      <c r="AW13" s="38" t="s">
        <v>89</v>
      </c>
      <c r="AX13" s="39" t="s">
        <v>89</v>
      </c>
      <c r="AY13" s="39" t="s">
        <v>89</v>
      </c>
      <c r="AZ13" s="40" t="s">
        <v>89</v>
      </c>
      <c r="BA13" s="39" t="s">
        <v>89</v>
      </c>
      <c r="BB13" s="44" t="s">
        <v>89</v>
      </c>
      <c r="BC13" s="74" t="s">
        <v>18</v>
      </c>
      <c r="BD13" s="75" t="s">
        <v>142</v>
      </c>
      <c r="BE13" s="75" t="s">
        <v>145</v>
      </c>
      <c r="BF13" s="75" t="s">
        <v>146</v>
      </c>
      <c r="BG13" s="76" t="s">
        <v>147</v>
      </c>
      <c r="BH13" s="74" t="s">
        <v>89</v>
      </c>
      <c r="BI13" s="75" t="s">
        <v>89</v>
      </c>
      <c r="BJ13" s="75" t="s">
        <v>89</v>
      </c>
      <c r="BK13" s="75" t="s">
        <v>89</v>
      </c>
      <c r="BL13" s="76" t="s">
        <v>89</v>
      </c>
      <c r="BM13" s="74" t="s">
        <v>89</v>
      </c>
      <c r="BN13" s="75" t="s">
        <v>89</v>
      </c>
      <c r="BO13" s="75" t="s">
        <v>89</v>
      </c>
      <c r="BP13" s="75" t="s">
        <v>89</v>
      </c>
      <c r="BQ13" s="76" t="s">
        <v>89</v>
      </c>
      <c r="BR13" s="74" t="s">
        <v>89</v>
      </c>
      <c r="BS13" s="75" t="s">
        <v>89</v>
      </c>
      <c r="BT13" s="75" t="s">
        <v>89</v>
      </c>
      <c r="BU13" s="75" t="s">
        <v>89</v>
      </c>
      <c r="BV13" s="76" t="s">
        <v>89</v>
      </c>
      <c r="BW13" s="74" t="s">
        <v>89</v>
      </c>
      <c r="BX13" s="75" t="s">
        <v>89</v>
      </c>
      <c r="BY13" s="75" t="s">
        <v>89</v>
      </c>
      <c r="BZ13" s="75" t="s">
        <v>89</v>
      </c>
      <c r="CA13" s="76" t="s">
        <v>89</v>
      </c>
      <c r="CB13" s="74" t="s">
        <v>89</v>
      </c>
      <c r="CC13" s="75" t="s">
        <v>89</v>
      </c>
      <c r="CD13" s="75" t="s">
        <v>89</v>
      </c>
      <c r="CE13" s="75" t="s">
        <v>89</v>
      </c>
      <c r="CF13" s="76" t="s">
        <v>89</v>
      </c>
      <c r="CG13" s="74" t="s">
        <v>89</v>
      </c>
      <c r="CH13" s="75" t="s">
        <v>89</v>
      </c>
      <c r="CI13" s="75" t="s">
        <v>89</v>
      </c>
      <c r="CJ13" s="75" t="s">
        <v>89</v>
      </c>
      <c r="CK13" s="76" t="s">
        <v>89</v>
      </c>
      <c r="CL13" s="45">
        <f>COUNTA(A13:CK13)</f>
        <v>88</v>
      </c>
      <c r="CM13" s="45">
        <f>IF(COUNTIF(A13:CK13,"-")&gt;=85,1,0)</f>
        <v>0</v>
      </c>
      <c r="CN13" s="77"/>
      <c r="CO13" s="41"/>
      <c r="CP13" s="41"/>
      <c r="CQ13" s="41"/>
      <c r="CR13" s="41"/>
      <c r="CS13" s="41"/>
      <c r="CT13" s="29">
        <f t="shared" ref="CT13:CT15" si="3">IF(COUNTIF(CN13:CS13,"X")=0,0,1)</f>
        <v>0</v>
      </c>
    </row>
    <row r="14" spans="1:98" ht="409.5" x14ac:dyDescent="0.25">
      <c r="A14" s="32" t="s">
        <v>3</v>
      </c>
      <c r="B14" s="30">
        <v>2020</v>
      </c>
      <c r="C14" s="31" t="s">
        <v>632</v>
      </c>
      <c r="D14" s="31" t="s">
        <v>127</v>
      </c>
      <c r="E14" s="34" t="s">
        <v>89</v>
      </c>
      <c r="F14" s="34" t="s">
        <v>89</v>
      </c>
      <c r="G14" s="34" t="s">
        <v>89</v>
      </c>
      <c r="H14" s="35" t="s">
        <v>89</v>
      </c>
      <c r="I14" s="36" t="s">
        <v>89</v>
      </c>
      <c r="J14" s="34" t="s">
        <v>89</v>
      </c>
      <c r="K14" s="33" t="s">
        <v>89</v>
      </c>
      <c r="L14" s="34" t="s">
        <v>89</v>
      </c>
      <c r="M14" s="33" t="s">
        <v>89</v>
      </c>
      <c r="N14" s="33" t="s">
        <v>89</v>
      </c>
      <c r="O14" s="33" t="s">
        <v>89</v>
      </c>
      <c r="P14" s="34" t="s">
        <v>89</v>
      </c>
      <c r="Q14" s="33" t="s">
        <v>89</v>
      </c>
      <c r="R14" s="37" t="s">
        <v>89</v>
      </c>
      <c r="S14" s="36" t="s">
        <v>89</v>
      </c>
      <c r="T14" s="34" t="s">
        <v>89</v>
      </c>
      <c r="U14" s="33" t="s">
        <v>89</v>
      </c>
      <c r="V14" s="34"/>
      <c r="W14" s="33" t="s">
        <v>89</v>
      </c>
      <c r="X14" s="33" t="s">
        <v>89</v>
      </c>
      <c r="Y14" s="33" t="s">
        <v>89</v>
      </c>
      <c r="Z14" s="34" t="s">
        <v>89</v>
      </c>
      <c r="AA14" s="33" t="s">
        <v>89</v>
      </c>
      <c r="AB14" s="33" t="s">
        <v>89</v>
      </c>
      <c r="AC14" s="37" t="s">
        <v>89</v>
      </c>
      <c r="AD14" s="38" t="s">
        <v>89</v>
      </c>
      <c r="AE14" s="39" t="s">
        <v>89</v>
      </c>
      <c r="AF14" s="40" t="s">
        <v>89</v>
      </c>
      <c r="AG14" s="40" t="s">
        <v>89</v>
      </c>
      <c r="AH14" s="40" t="s">
        <v>89</v>
      </c>
      <c r="AI14" s="40" t="s">
        <v>89</v>
      </c>
      <c r="AJ14" s="40" t="s">
        <v>89</v>
      </c>
      <c r="AK14" s="40" t="s">
        <v>89</v>
      </c>
      <c r="AL14" s="40" t="s">
        <v>89</v>
      </c>
      <c r="AM14" s="40" t="s">
        <v>89</v>
      </c>
      <c r="AN14" s="40" t="s">
        <v>89</v>
      </c>
      <c r="AO14" s="40" t="s">
        <v>89</v>
      </c>
      <c r="AP14" s="40" t="s">
        <v>89</v>
      </c>
      <c r="AQ14" s="40" t="s">
        <v>89</v>
      </c>
      <c r="AR14" s="40" t="s">
        <v>89</v>
      </c>
      <c r="AS14" s="41" t="s">
        <v>89</v>
      </c>
      <c r="AT14" s="42" t="s">
        <v>89</v>
      </c>
      <c r="AU14" s="42" t="s">
        <v>89</v>
      </c>
      <c r="AV14" s="43" t="s">
        <v>89</v>
      </c>
      <c r="AW14" s="38" t="s">
        <v>89</v>
      </c>
      <c r="AX14" s="39" t="s">
        <v>89</v>
      </c>
      <c r="AY14" s="39" t="s">
        <v>89</v>
      </c>
      <c r="AZ14" s="40" t="s">
        <v>89</v>
      </c>
      <c r="BA14" s="39" t="s">
        <v>89</v>
      </c>
      <c r="BB14" s="44" t="s">
        <v>89</v>
      </c>
      <c r="BC14" s="74" t="s">
        <v>18</v>
      </c>
      <c r="BD14" s="75" t="s">
        <v>142</v>
      </c>
      <c r="BE14" s="75" t="s">
        <v>148</v>
      </c>
      <c r="BF14" s="75" t="s">
        <v>149</v>
      </c>
      <c r="BG14" s="76" t="s">
        <v>150</v>
      </c>
      <c r="BH14" s="74" t="s">
        <v>89</v>
      </c>
      <c r="BI14" s="75" t="s">
        <v>89</v>
      </c>
      <c r="BJ14" s="75" t="s">
        <v>89</v>
      </c>
      <c r="BK14" s="75" t="s">
        <v>89</v>
      </c>
      <c r="BL14" s="76" t="s">
        <v>89</v>
      </c>
      <c r="BM14" s="74" t="s">
        <v>89</v>
      </c>
      <c r="BN14" s="75" t="s">
        <v>89</v>
      </c>
      <c r="BO14" s="75" t="s">
        <v>89</v>
      </c>
      <c r="BP14" s="75" t="s">
        <v>89</v>
      </c>
      <c r="BQ14" s="76" t="s">
        <v>89</v>
      </c>
      <c r="BR14" s="74" t="s">
        <v>89</v>
      </c>
      <c r="BS14" s="75" t="s">
        <v>89</v>
      </c>
      <c r="BT14" s="75" t="s">
        <v>89</v>
      </c>
      <c r="BU14" s="75" t="s">
        <v>89</v>
      </c>
      <c r="BV14" s="76" t="s">
        <v>89</v>
      </c>
      <c r="BW14" s="74" t="s">
        <v>89</v>
      </c>
      <c r="BX14" s="75" t="s">
        <v>89</v>
      </c>
      <c r="BY14" s="75" t="s">
        <v>89</v>
      </c>
      <c r="BZ14" s="75" t="s">
        <v>89</v>
      </c>
      <c r="CA14" s="76" t="s">
        <v>89</v>
      </c>
      <c r="CB14" s="74" t="s">
        <v>89</v>
      </c>
      <c r="CC14" s="75" t="s">
        <v>89</v>
      </c>
      <c r="CD14" s="75" t="s">
        <v>89</v>
      </c>
      <c r="CE14" s="75" t="s">
        <v>89</v>
      </c>
      <c r="CF14" s="76" t="s">
        <v>89</v>
      </c>
      <c r="CG14" s="74" t="s">
        <v>89</v>
      </c>
      <c r="CH14" s="75" t="s">
        <v>89</v>
      </c>
      <c r="CI14" s="75" t="s">
        <v>89</v>
      </c>
      <c r="CJ14" s="75" t="s">
        <v>89</v>
      </c>
      <c r="CK14" s="76" t="s">
        <v>89</v>
      </c>
      <c r="CL14" s="45">
        <f t="shared" ref="CL14:CL15" si="4">COUNTA(A14:CK14)</f>
        <v>88</v>
      </c>
      <c r="CM14" s="45">
        <f t="shared" ref="CM14:CM15" si="5">IF(COUNTIF(A14:CK14,"-")&gt;=85,1,0)</f>
        <v>0</v>
      </c>
      <c r="CN14" s="77"/>
      <c r="CO14" s="41"/>
      <c r="CP14" s="41"/>
      <c r="CQ14" s="41"/>
      <c r="CR14" s="41"/>
      <c r="CS14" s="41"/>
      <c r="CT14" s="29">
        <f t="shared" si="3"/>
        <v>0</v>
      </c>
    </row>
    <row r="15" spans="1:98" ht="405" x14ac:dyDescent="0.25">
      <c r="A15" s="32" t="s">
        <v>3</v>
      </c>
      <c r="B15" s="30">
        <v>2020</v>
      </c>
      <c r="C15" s="31" t="s">
        <v>632</v>
      </c>
      <c r="D15" s="31" t="s">
        <v>127</v>
      </c>
      <c r="E15" s="34" t="s">
        <v>89</v>
      </c>
      <c r="F15" s="34" t="s">
        <v>89</v>
      </c>
      <c r="G15" s="34" t="s">
        <v>89</v>
      </c>
      <c r="H15" s="35" t="s">
        <v>89</v>
      </c>
      <c r="I15" s="36" t="s">
        <v>89</v>
      </c>
      <c r="J15" s="34" t="s">
        <v>89</v>
      </c>
      <c r="K15" s="33" t="s">
        <v>89</v>
      </c>
      <c r="L15" s="34" t="s">
        <v>89</v>
      </c>
      <c r="M15" s="33" t="s">
        <v>89</v>
      </c>
      <c r="N15" s="33" t="s">
        <v>89</v>
      </c>
      <c r="O15" s="33" t="s">
        <v>89</v>
      </c>
      <c r="P15" s="34" t="s">
        <v>89</v>
      </c>
      <c r="Q15" s="33" t="s">
        <v>89</v>
      </c>
      <c r="R15" s="37" t="s">
        <v>89</v>
      </c>
      <c r="S15" s="36" t="s">
        <v>89</v>
      </c>
      <c r="T15" s="34" t="s">
        <v>89</v>
      </c>
      <c r="U15" s="33" t="s">
        <v>89</v>
      </c>
      <c r="V15" s="34"/>
      <c r="W15" s="33" t="s">
        <v>89</v>
      </c>
      <c r="X15" s="33" t="s">
        <v>89</v>
      </c>
      <c r="Y15" s="33" t="s">
        <v>89</v>
      </c>
      <c r="Z15" s="34" t="s">
        <v>89</v>
      </c>
      <c r="AA15" s="33" t="s">
        <v>89</v>
      </c>
      <c r="AB15" s="33" t="s">
        <v>89</v>
      </c>
      <c r="AC15" s="37" t="s">
        <v>89</v>
      </c>
      <c r="AD15" s="38" t="s">
        <v>89</v>
      </c>
      <c r="AE15" s="39" t="s">
        <v>89</v>
      </c>
      <c r="AF15" s="40" t="s">
        <v>89</v>
      </c>
      <c r="AG15" s="40" t="s">
        <v>89</v>
      </c>
      <c r="AH15" s="40" t="s">
        <v>89</v>
      </c>
      <c r="AI15" s="40" t="s">
        <v>89</v>
      </c>
      <c r="AJ15" s="40" t="s">
        <v>89</v>
      </c>
      <c r="AK15" s="40" t="s">
        <v>89</v>
      </c>
      <c r="AL15" s="40" t="s">
        <v>89</v>
      </c>
      <c r="AM15" s="40" t="s">
        <v>89</v>
      </c>
      <c r="AN15" s="40" t="s">
        <v>89</v>
      </c>
      <c r="AO15" s="40" t="s">
        <v>89</v>
      </c>
      <c r="AP15" s="40" t="s">
        <v>89</v>
      </c>
      <c r="AQ15" s="40" t="s">
        <v>89</v>
      </c>
      <c r="AR15" s="40" t="s">
        <v>89</v>
      </c>
      <c r="AS15" s="41" t="s">
        <v>89</v>
      </c>
      <c r="AT15" s="42" t="s">
        <v>89</v>
      </c>
      <c r="AU15" s="42" t="s">
        <v>89</v>
      </c>
      <c r="AV15" s="43" t="s">
        <v>89</v>
      </c>
      <c r="AW15" s="38" t="s">
        <v>89</v>
      </c>
      <c r="AX15" s="39" t="s">
        <v>89</v>
      </c>
      <c r="AY15" s="39" t="s">
        <v>89</v>
      </c>
      <c r="AZ15" s="40" t="s">
        <v>89</v>
      </c>
      <c r="BA15" s="39" t="s">
        <v>89</v>
      </c>
      <c r="BB15" s="44" t="s">
        <v>89</v>
      </c>
      <c r="BC15" s="74" t="s">
        <v>18</v>
      </c>
      <c r="BD15" s="75" t="s">
        <v>142</v>
      </c>
      <c r="BE15" s="75" t="s">
        <v>151</v>
      </c>
      <c r="BF15" s="75" t="s">
        <v>146</v>
      </c>
      <c r="BG15" s="76" t="s">
        <v>147</v>
      </c>
      <c r="BH15" s="74" t="s">
        <v>89</v>
      </c>
      <c r="BI15" s="75" t="s">
        <v>89</v>
      </c>
      <c r="BJ15" s="75" t="s">
        <v>89</v>
      </c>
      <c r="BK15" s="75" t="s">
        <v>89</v>
      </c>
      <c r="BL15" s="76" t="s">
        <v>89</v>
      </c>
      <c r="BM15" s="74" t="s">
        <v>89</v>
      </c>
      <c r="BN15" s="75" t="s">
        <v>89</v>
      </c>
      <c r="BO15" s="75" t="s">
        <v>89</v>
      </c>
      <c r="BP15" s="75" t="s">
        <v>89</v>
      </c>
      <c r="BQ15" s="76" t="s">
        <v>89</v>
      </c>
      <c r="BR15" s="74" t="s">
        <v>89</v>
      </c>
      <c r="BS15" s="75" t="s">
        <v>89</v>
      </c>
      <c r="BT15" s="75" t="s">
        <v>89</v>
      </c>
      <c r="BU15" s="75" t="s">
        <v>89</v>
      </c>
      <c r="BV15" s="76" t="s">
        <v>89</v>
      </c>
      <c r="BW15" s="74" t="s">
        <v>89</v>
      </c>
      <c r="BX15" s="75" t="s">
        <v>89</v>
      </c>
      <c r="BY15" s="75" t="s">
        <v>89</v>
      </c>
      <c r="BZ15" s="75" t="s">
        <v>89</v>
      </c>
      <c r="CA15" s="76" t="s">
        <v>89</v>
      </c>
      <c r="CB15" s="74" t="s">
        <v>89</v>
      </c>
      <c r="CC15" s="75" t="s">
        <v>89</v>
      </c>
      <c r="CD15" s="75" t="s">
        <v>89</v>
      </c>
      <c r="CE15" s="75" t="s">
        <v>89</v>
      </c>
      <c r="CF15" s="76" t="s">
        <v>89</v>
      </c>
      <c r="CG15" s="74" t="s">
        <v>89</v>
      </c>
      <c r="CH15" s="75" t="s">
        <v>89</v>
      </c>
      <c r="CI15" s="75" t="s">
        <v>89</v>
      </c>
      <c r="CJ15" s="75" t="s">
        <v>89</v>
      </c>
      <c r="CK15" s="76" t="s">
        <v>89</v>
      </c>
      <c r="CL15" s="45">
        <f t="shared" si="4"/>
        <v>88</v>
      </c>
      <c r="CM15" s="45">
        <f t="shared" si="5"/>
        <v>0</v>
      </c>
      <c r="CN15" s="77"/>
      <c r="CO15" s="41"/>
      <c r="CP15" s="41"/>
      <c r="CQ15" s="41"/>
      <c r="CR15" s="41"/>
      <c r="CS15" s="41"/>
      <c r="CT15" s="29">
        <f t="shared" si="3"/>
        <v>0</v>
      </c>
    </row>
    <row r="16" spans="1:98" ht="150" x14ac:dyDescent="0.25">
      <c r="A16" s="32" t="s">
        <v>152</v>
      </c>
      <c r="B16" s="30">
        <v>2020</v>
      </c>
      <c r="C16" s="31" t="s">
        <v>632</v>
      </c>
      <c r="D16" s="31" t="s">
        <v>127</v>
      </c>
      <c r="E16" s="34" t="s">
        <v>89</v>
      </c>
      <c r="F16" s="34" t="s">
        <v>89</v>
      </c>
      <c r="G16" s="34" t="s">
        <v>89</v>
      </c>
      <c r="H16" s="35" t="s">
        <v>89</v>
      </c>
      <c r="I16" s="36" t="s">
        <v>89</v>
      </c>
      <c r="J16" s="34" t="s">
        <v>89</v>
      </c>
      <c r="K16" s="33" t="s">
        <v>89</v>
      </c>
      <c r="L16" s="34" t="s">
        <v>89</v>
      </c>
      <c r="M16" s="33" t="s">
        <v>89</v>
      </c>
      <c r="N16" s="33" t="s">
        <v>89</v>
      </c>
      <c r="O16" s="33" t="s">
        <v>89</v>
      </c>
      <c r="P16" s="34" t="s">
        <v>89</v>
      </c>
      <c r="Q16" s="33" t="s">
        <v>89</v>
      </c>
      <c r="R16" s="37" t="s">
        <v>89</v>
      </c>
      <c r="S16" s="36" t="s">
        <v>89</v>
      </c>
      <c r="T16" s="34" t="s">
        <v>89</v>
      </c>
      <c r="U16" s="33" t="s">
        <v>89</v>
      </c>
      <c r="V16" s="34"/>
      <c r="W16" s="33" t="s">
        <v>89</v>
      </c>
      <c r="X16" s="33" t="s">
        <v>89</v>
      </c>
      <c r="Y16" s="33" t="s">
        <v>89</v>
      </c>
      <c r="Z16" s="34" t="s">
        <v>89</v>
      </c>
      <c r="AA16" s="33" t="s">
        <v>89</v>
      </c>
      <c r="AB16" s="33" t="s">
        <v>89</v>
      </c>
      <c r="AC16" s="37" t="s">
        <v>89</v>
      </c>
      <c r="AD16" s="38" t="s">
        <v>89</v>
      </c>
      <c r="AE16" s="39" t="s">
        <v>89</v>
      </c>
      <c r="AF16" s="40" t="s">
        <v>89</v>
      </c>
      <c r="AG16" s="40" t="s">
        <v>89</v>
      </c>
      <c r="AH16" s="40" t="s">
        <v>89</v>
      </c>
      <c r="AI16" s="40" t="s">
        <v>89</v>
      </c>
      <c r="AJ16" s="40" t="s">
        <v>89</v>
      </c>
      <c r="AK16" s="40" t="s">
        <v>89</v>
      </c>
      <c r="AL16" s="40" t="s">
        <v>89</v>
      </c>
      <c r="AM16" s="40" t="s">
        <v>89</v>
      </c>
      <c r="AN16" s="40" t="s">
        <v>89</v>
      </c>
      <c r="AO16" s="40" t="s">
        <v>89</v>
      </c>
      <c r="AP16" s="40" t="s">
        <v>89</v>
      </c>
      <c r="AQ16" s="40" t="s">
        <v>89</v>
      </c>
      <c r="AR16" s="40" t="s">
        <v>89</v>
      </c>
      <c r="AS16" s="41" t="s">
        <v>89</v>
      </c>
      <c r="AT16" s="42" t="s">
        <v>89</v>
      </c>
      <c r="AU16" s="42" t="s">
        <v>89</v>
      </c>
      <c r="AV16" s="43" t="s">
        <v>89</v>
      </c>
      <c r="AW16" s="38" t="s">
        <v>18</v>
      </c>
      <c r="AX16" s="39" t="s">
        <v>153</v>
      </c>
      <c r="AY16" s="39" t="s">
        <v>154</v>
      </c>
      <c r="AZ16" s="40" t="s">
        <v>18</v>
      </c>
      <c r="BA16" s="39" t="s">
        <v>89</v>
      </c>
      <c r="BB16" s="44" t="s">
        <v>153</v>
      </c>
      <c r="BC16" s="74" t="s">
        <v>89</v>
      </c>
      <c r="BD16" s="75" t="s">
        <v>89</v>
      </c>
      <c r="BE16" s="75" t="s">
        <v>89</v>
      </c>
      <c r="BF16" s="75" t="s">
        <v>89</v>
      </c>
      <c r="BG16" s="76" t="s">
        <v>89</v>
      </c>
      <c r="BH16" s="74" t="s">
        <v>89</v>
      </c>
      <c r="BI16" s="75" t="s">
        <v>89</v>
      </c>
      <c r="BJ16" s="75" t="s">
        <v>89</v>
      </c>
      <c r="BK16" s="75" t="s">
        <v>89</v>
      </c>
      <c r="BL16" s="76" t="s">
        <v>89</v>
      </c>
      <c r="BM16" s="74" t="s">
        <v>89</v>
      </c>
      <c r="BN16" s="75" t="s">
        <v>89</v>
      </c>
      <c r="BO16" s="75" t="s">
        <v>89</v>
      </c>
      <c r="BP16" s="75" t="s">
        <v>89</v>
      </c>
      <c r="BQ16" s="76" t="s">
        <v>89</v>
      </c>
      <c r="BR16" s="74" t="s">
        <v>89</v>
      </c>
      <c r="BS16" s="75" t="s">
        <v>89</v>
      </c>
      <c r="BT16" s="75" t="s">
        <v>89</v>
      </c>
      <c r="BU16" s="75" t="s">
        <v>89</v>
      </c>
      <c r="BV16" s="76" t="s">
        <v>89</v>
      </c>
      <c r="BW16" s="74" t="s">
        <v>89</v>
      </c>
      <c r="BX16" s="75" t="s">
        <v>89</v>
      </c>
      <c r="BY16" s="75" t="s">
        <v>89</v>
      </c>
      <c r="BZ16" s="75" t="s">
        <v>89</v>
      </c>
      <c r="CA16" s="76" t="s">
        <v>89</v>
      </c>
      <c r="CB16" s="74" t="s">
        <v>89</v>
      </c>
      <c r="CC16" s="75" t="s">
        <v>89</v>
      </c>
      <c r="CD16" s="75" t="s">
        <v>89</v>
      </c>
      <c r="CE16" s="75" t="s">
        <v>89</v>
      </c>
      <c r="CF16" s="76" t="s">
        <v>89</v>
      </c>
      <c r="CG16" s="74" t="s">
        <v>89</v>
      </c>
      <c r="CH16" s="75" t="s">
        <v>89</v>
      </c>
      <c r="CI16" s="75" t="s">
        <v>89</v>
      </c>
      <c r="CJ16" s="75" t="s">
        <v>89</v>
      </c>
      <c r="CK16" s="76" t="s">
        <v>89</v>
      </c>
      <c r="CL16" s="45">
        <f t="shared" ref="CL16:CL20" si="6">COUNTA(A16:CK16)</f>
        <v>88</v>
      </c>
      <c r="CM16" s="45">
        <f t="shared" ref="CM16:CM20" si="7">IF(COUNTIF(A16:CK16,"-")&gt;=85,1,0)</f>
        <v>0</v>
      </c>
      <c r="CN16" s="77" t="s">
        <v>1</v>
      </c>
      <c r="CO16" s="41" t="s">
        <v>1</v>
      </c>
      <c r="CP16" s="41" t="s">
        <v>1</v>
      </c>
      <c r="CQ16" s="41" t="s">
        <v>1</v>
      </c>
      <c r="CR16" s="41" t="s">
        <v>1</v>
      </c>
      <c r="CS16" s="41"/>
      <c r="CT16" s="29">
        <f t="shared" ref="CT16:CT39" si="8">IF(COUNTIF(CN16:CS16,"X")=0,0,1)</f>
        <v>1</v>
      </c>
    </row>
    <row r="17" spans="1:98" ht="210" x14ac:dyDescent="0.25">
      <c r="A17" s="32" t="s">
        <v>152</v>
      </c>
      <c r="B17" s="30">
        <v>2020</v>
      </c>
      <c r="C17" s="31" t="s">
        <v>632</v>
      </c>
      <c r="D17" s="31" t="s">
        <v>127</v>
      </c>
      <c r="E17" s="34" t="s">
        <v>89</v>
      </c>
      <c r="F17" s="34" t="s">
        <v>89</v>
      </c>
      <c r="G17" s="34" t="s">
        <v>89</v>
      </c>
      <c r="H17" s="35" t="s">
        <v>89</v>
      </c>
      <c r="I17" s="36" t="s">
        <v>89</v>
      </c>
      <c r="J17" s="34" t="s">
        <v>89</v>
      </c>
      <c r="K17" s="33" t="s">
        <v>89</v>
      </c>
      <c r="L17" s="34" t="s">
        <v>89</v>
      </c>
      <c r="M17" s="33" t="s">
        <v>89</v>
      </c>
      <c r="N17" s="33" t="s">
        <v>89</v>
      </c>
      <c r="O17" s="33" t="s">
        <v>89</v>
      </c>
      <c r="P17" s="34" t="s">
        <v>89</v>
      </c>
      <c r="Q17" s="33" t="s">
        <v>89</v>
      </c>
      <c r="R17" s="37" t="s">
        <v>89</v>
      </c>
      <c r="S17" s="36" t="s">
        <v>89</v>
      </c>
      <c r="T17" s="34" t="s">
        <v>89</v>
      </c>
      <c r="U17" s="33" t="s">
        <v>89</v>
      </c>
      <c r="V17" s="34"/>
      <c r="W17" s="33" t="s">
        <v>89</v>
      </c>
      <c r="X17" s="33" t="s">
        <v>89</v>
      </c>
      <c r="Y17" s="33" t="s">
        <v>89</v>
      </c>
      <c r="Z17" s="34" t="s">
        <v>89</v>
      </c>
      <c r="AA17" s="33" t="s">
        <v>89</v>
      </c>
      <c r="AB17" s="33" t="s">
        <v>89</v>
      </c>
      <c r="AC17" s="37" t="s">
        <v>89</v>
      </c>
      <c r="AD17" s="38" t="s">
        <v>89</v>
      </c>
      <c r="AE17" s="39" t="s">
        <v>89</v>
      </c>
      <c r="AF17" s="40" t="s">
        <v>89</v>
      </c>
      <c r="AG17" s="40" t="s">
        <v>89</v>
      </c>
      <c r="AH17" s="40" t="s">
        <v>89</v>
      </c>
      <c r="AI17" s="40" t="s">
        <v>89</v>
      </c>
      <c r="AJ17" s="40" t="s">
        <v>89</v>
      </c>
      <c r="AK17" s="40" t="s">
        <v>89</v>
      </c>
      <c r="AL17" s="40" t="s">
        <v>89</v>
      </c>
      <c r="AM17" s="40" t="s">
        <v>89</v>
      </c>
      <c r="AN17" s="40" t="s">
        <v>89</v>
      </c>
      <c r="AO17" s="40" t="s">
        <v>89</v>
      </c>
      <c r="AP17" s="40" t="s">
        <v>89</v>
      </c>
      <c r="AQ17" s="40" t="s">
        <v>89</v>
      </c>
      <c r="AR17" s="40" t="s">
        <v>89</v>
      </c>
      <c r="AS17" s="41" t="s">
        <v>89</v>
      </c>
      <c r="AT17" s="42" t="s">
        <v>89</v>
      </c>
      <c r="AU17" s="42" t="s">
        <v>89</v>
      </c>
      <c r="AV17" s="43" t="s">
        <v>89</v>
      </c>
      <c r="AW17" s="38" t="s">
        <v>17</v>
      </c>
      <c r="AX17" s="39" t="s">
        <v>155</v>
      </c>
      <c r="AY17" s="39" t="s">
        <v>156</v>
      </c>
      <c r="AZ17" s="40" t="s">
        <v>17</v>
      </c>
      <c r="BA17" s="39" t="s">
        <v>89</v>
      </c>
      <c r="BB17" s="44" t="s">
        <v>157</v>
      </c>
      <c r="BC17" s="74" t="s">
        <v>89</v>
      </c>
      <c r="BD17" s="75" t="s">
        <v>89</v>
      </c>
      <c r="BE17" s="75" t="s">
        <v>89</v>
      </c>
      <c r="BF17" s="75" t="s">
        <v>89</v>
      </c>
      <c r="BG17" s="76" t="s">
        <v>89</v>
      </c>
      <c r="BH17" s="74" t="s">
        <v>89</v>
      </c>
      <c r="BI17" s="75" t="s">
        <v>89</v>
      </c>
      <c r="BJ17" s="75" t="s">
        <v>89</v>
      </c>
      <c r="BK17" s="75" t="s">
        <v>89</v>
      </c>
      <c r="BL17" s="76" t="s">
        <v>89</v>
      </c>
      <c r="BM17" s="74" t="s">
        <v>89</v>
      </c>
      <c r="BN17" s="75" t="s">
        <v>89</v>
      </c>
      <c r="BO17" s="75" t="s">
        <v>89</v>
      </c>
      <c r="BP17" s="75" t="s">
        <v>89</v>
      </c>
      <c r="BQ17" s="76" t="s">
        <v>89</v>
      </c>
      <c r="BR17" s="74" t="s">
        <v>89</v>
      </c>
      <c r="BS17" s="75" t="s">
        <v>89</v>
      </c>
      <c r="BT17" s="75" t="s">
        <v>89</v>
      </c>
      <c r="BU17" s="75" t="s">
        <v>89</v>
      </c>
      <c r="BV17" s="76" t="s">
        <v>89</v>
      </c>
      <c r="BW17" s="74" t="s">
        <v>89</v>
      </c>
      <c r="BX17" s="75" t="s">
        <v>89</v>
      </c>
      <c r="BY17" s="75" t="s">
        <v>89</v>
      </c>
      <c r="BZ17" s="75" t="s">
        <v>89</v>
      </c>
      <c r="CA17" s="76" t="s">
        <v>89</v>
      </c>
      <c r="CB17" s="74" t="s">
        <v>89</v>
      </c>
      <c r="CC17" s="75" t="s">
        <v>89</v>
      </c>
      <c r="CD17" s="75" t="s">
        <v>89</v>
      </c>
      <c r="CE17" s="75" t="s">
        <v>89</v>
      </c>
      <c r="CF17" s="76" t="s">
        <v>89</v>
      </c>
      <c r="CG17" s="74" t="s">
        <v>89</v>
      </c>
      <c r="CH17" s="75" t="s">
        <v>89</v>
      </c>
      <c r="CI17" s="75" t="s">
        <v>89</v>
      </c>
      <c r="CJ17" s="75" t="s">
        <v>89</v>
      </c>
      <c r="CK17" s="76" t="s">
        <v>89</v>
      </c>
      <c r="CL17" s="45">
        <f t="shared" si="6"/>
        <v>88</v>
      </c>
      <c r="CM17" s="45">
        <f t="shared" si="7"/>
        <v>0</v>
      </c>
      <c r="CN17" s="77" t="s">
        <v>1</v>
      </c>
      <c r="CO17" s="41" t="s">
        <v>1</v>
      </c>
      <c r="CP17" s="41" t="s">
        <v>1</v>
      </c>
      <c r="CQ17" s="41" t="s">
        <v>1</v>
      </c>
      <c r="CR17" s="41" t="s">
        <v>1</v>
      </c>
      <c r="CS17" s="41"/>
      <c r="CT17" s="29">
        <f t="shared" si="8"/>
        <v>1</v>
      </c>
    </row>
    <row r="18" spans="1:98" ht="135" x14ac:dyDescent="0.25">
      <c r="A18" s="32" t="s">
        <v>152</v>
      </c>
      <c r="B18" s="30">
        <v>2020</v>
      </c>
      <c r="C18" s="31" t="s">
        <v>632</v>
      </c>
      <c r="D18" s="31" t="s">
        <v>127</v>
      </c>
      <c r="E18" s="34" t="s">
        <v>89</v>
      </c>
      <c r="F18" s="34" t="s">
        <v>89</v>
      </c>
      <c r="G18" s="34" t="s">
        <v>89</v>
      </c>
      <c r="H18" s="35" t="s">
        <v>89</v>
      </c>
      <c r="I18" s="36" t="s">
        <v>89</v>
      </c>
      <c r="J18" s="34" t="s">
        <v>89</v>
      </c>
      <c r="K18" s="33" t="s">
        <v>89</v>
      </c>
      <c r="L18" s="34" t="s">
        <v>89</v>
      </c>
      <c r="M18" s="33" t="s">
        <v>89</v>
      </c>
      <c r="N18" s="33" t="s">
        <v>89</v>
      </c>
      <c r="O18" s="33" t="s">
        <v>89</v>
      </c>
      <c r="P18" s="34" t="s">
        <v>89</v>
      </c>
      <c r="Q18" s="33" t="s">
        <v>89</v>
      </c>
      <c r="R18" s="37" t="s">
        <v>89</v>
      </c>
      <c r="S18" s="36" t="s">
        <v>89</v>
      </c>
      <c r="T18" s="34" t="s">
        <v>89</v>
      </c>
      <c r="U18" s="33" t="s">
        <v>89</v>
      </c>
      <c r="V18" s="34"/>
      <c r="W18" s="33" t="s">
        <v>89</v>
      </c>
      <c r="X18" s="33" t="s">
        <v>89</v>
      </c>
      <c r="Y18" s="33" t="s">
        <v>89</v>
      </c>
      <c r="Z18" s="34" t="s">
        <v>89</v>
      </c>
      <c r="AA18" s="33" t="s">
        <v>89</v>
      </c>
      <c r="AB18" s="33" t="s">
        <v>89</v>
      </c>
      <c r="AC18" s="37" t="s">
        <v>89</v>
      </c>
      <c r="AD18" s="38" t="s">
        <v>89</v>
      </c>
      <c r="AE18" s="39" t="s">
        <v>89</v>
      </c>
      <c r="AF18" s="40" t="s">
        <v>89</v>
      </c>
      <c r="AG18" s="40" t="s">
        <v>89</v>
      </c>
      <c r="AH18" s="40" t="s">
        <v>89</v>
      </c>
      <c r="AI18" s="40" t="s">
        <v>89</v>
      </c>
      <c r="AJ18" s="40" t="s">
        <v>89</v>
      </c>
      <c r="AK18" s="40" t="s">
        <v>89</v>
      </c>
      <c r="AL18" s="40" t="s">
        <v>89</v>
      </c>
      <c r="AM18" s="40" t="s">
        <v>89</v>
      </c>
      <c r="AN18" s="40" t="s">
        <v>89</v>
      </c>
      <c r="AO18" s="40" t="s">
        <v>89</v>
      </c>
      <c r="AP18" s="40" t="s">
        <v>89</v>
      </c>
      <c r="AQ18" s="40" t="s">
        <v>89</v>
      </c>
      <c r="AR18" s="40" t="s">
        <v>89</v>
      </c>
      <c r="AS18" s="41" t="s">
        <v>89</v>
      </c>
      <c r="AT18" s="42" t="s">
        <v>89</v>
      </c>
      <c r="AU18" s="42" t="s">
        <v>89</v>
      </c>
      <c r="AV18" s="43" t="s">
        <v>89</v>
      </c>
      <c r="AW18" s="38" t="s">
        <v>89</v>
      </c>
      <c r="AX18" s="39" t="s">
        <v>89</v>
      </c>
      <c r="AY18" s="39" t="s">
        <v>89</v>
      </c>
      <c r="AZ18" s="40" t="s">
        <v>17</v>
      </c>
      <c r="BA18" s="39" t="s">
        <v>158</v>
      </c>
      <c r="BB18" s="44" t="s">
        <v>159</v>
      </c>
      <c r="BC18" s="74" t="s">
        <v>89</v>
      </c>
      <c r="BD18" s="75" t="s">
        <v>89</v>
      </c>
      <c r="BE18" s="75" t="s">
        <v>89</v>
      </c>
      <c r="BF18" s="75" t="s">
        <v>89</v>
      </c>
      <c r="BG18" s="76" t="s">
        <v>89</v>
      </c>
      <c r="BH18" s="74" t="s">
        <v>89</v>
      </c>
      <c r="BI18" s="75" t="s">
        <v>89</v>
      </c>
      <c r="BJ18" s="75" t="s">
        <v>89</v>
      </c>
      <c r="BK18" s="75" t="s">
        <v>89</v>
      </c>
      <c r="BL18" s="76" t="s">
        <v>89</v>
      </c>
      <c r="BM18" s="74" t="s">
        <v>89</v>
      </c>
      <c r="BN18" s="75" t="s">
        <v>89</v>
      </c>
      <c r="BO18" s="75" t="s">
        <v>89</v>
      </c>
      <c r="BP18" s="75" t="s">
        <v>89</v>
      </c>
      <c r="BQ18" s="76" t="s">
        <v>89</v>
      </c>
      <c r="BR18" s="74" t="s">
        <v>89</v>
      </c>
      <c r="BS18" s="75" t="s">
        <v>89</v>
      </c>
      <c r="BT18" s="75" t="s">
        <v>89</v>
      </c>
      <c r="BU18" s="75" t="s">
        <v>89</v>
      </c>
      <c r="BV18" s="76" t="s">
        <v>89</v>
      </c>
      <c r="BW18" s="74" t="s">
        <v>89</v>
      </c>
      <c r="BX18" s="75" t="s">
        <v>89</v>
      </c>
      <c r="BY18" s="75" t="s">
        <v>89</v>
      </c>
      <c r="BZ18" s="75" t="s">
        <v>89</v>
      </c>
      <c r="CA18" s="76" t="s">
        <v>89</v>
      </c>
      <c r="CB18" s="74" t="s">
        <v>89</v>
      </c>
      <c r="CC18" s="75" t="s">
        <v>89</v>
      </c>
      <c r="CD18" s="75" t="s">
        <v>89</v>
      </c>
      <c r="CE18" s="75" t="s">
        <v>89</v>
      </c>
      <c r="CF18" s="76" t="s">
        <v>89</v>
      </c>
      <c r="CG18" s="74" t="s">
        <v>89</v>
      </c>
      <c r="CH18" s="75" t="s">
        <v>89</v>
      </c>
      <c r="CI18" s="75" t="s">
        <v>89</v>
      </c>
      <c r="CJ18" s="75" t="s">
        <v>89</v>
      </c>
      <c r="CK18" s="76" t="s">
        <v>89</v>
      </c>
      <c r="CL18" s="45">
        <f t="shared" si="6"/>
        <v>88</v>
      </c>
      <c r="CM18" s="45">
        <f t="shared" si="7"/>
        <v>0</v>
      </c>
      <c r="CN18" s="77"/>
      <c r="CO18" s="41"/>
      <c r="CP18" s="41" t="s">
        <v>1</v>
      </c>
      <c r="CQ18" s="41"/>
      <c r="CR18" s="41" t="s">
        <v>1</v>
      </c>
      <c r="CS18" s="41"/>
      <c r="CT18" s="29">
        <f t="shared" si="8"/>
        <v>1</v>
      </c>
    </row>
    <row r="19" spans="1:98" ht="75" x14ac:dyDescent="0.25">
      <c r="A19" s="32" t="s">
        <v>152</v>
      </c>
      <c r="B19" s="30">
        <v>2020</v>
      </c>
      <c r="C19" s="31" t="s">
        <v>632</v>
      </c>
      <c r="D19" s="31" t="s">
        <v>127</v>
      </c>
      <c r="E19" s="34" t="s">
        <v>89</v>
      </c>
      <c r="F19" s="34" t="s">
        <v>89</v>
      </c>
      <c r="G19" s="34" t="s">
        <v>89</v>
      </c>
      <c r="H19" s="35" t="s">
        <v>89</v>
      </c>
      <c r="I19" s="36" t="s">
        <v>89</v>
      </c>
      <c r="J19" s="34" t="s">
        <v>89</v>
      </c>
      <c r="K19" s="33" t="s">
        <v>89</v>
      </c>
      <c r="L19" s="34" t="s">
        <v>89</v>
      </c>
      <c r="M19" s="33" t="s">
        <v>89</v>
      </c>
      <c r="N19" s="33" t="s">
        <v>89</v>
      </c>
      <c r="O19" s="33" t="s">
        <v>89</v>
      </c>
      <c r="P19" s="34" t="s">
        <v>89</v>
      </c>
      <c r="Q19" s="33" t="s">
        <v>89</v>
      </c>
      <c r="R19" s="37" t="s">
        <v>89</v>
      </c>
      <c r="S19" s="36" t="s">
        <v>89</v>
      </c>
      <c r="T19" s="34" t="s">
        <v>89</v>
      </c>
      <c r="U19" s="33" t="s">
        <v>89</v>
      </c>
      <c r="V19" s="34"/>
      <c r="W19" s="33" t="s">
        <v>89</v>
      </c>
      <c r="X19" s="33" t="s">
        <v>89</v>
      </c>
      <c r="Y19" s="33" t="s">
        <v>89</v>
      </c>
      <c r="Z19" s="34" t="s">
        <v>89</v>
      </c>
      <c r="AA19" s="33" t="s">
        <v>89</v>
      </c>
      <c r="AB19" s="33" t="s">
        <v>89</v>
      </c>
      <c r="AC19" s="37" t="s">
        <v>89</v>
      </c>
      <c r="AD19" s="38" t="s">
        <v>89</v>
      </c>
      <c r="AE19" s="39" t="s">
        <v>89</v>
      </c>
      <c r="AF19" s="40" t="s">
        <v>89</v>
      </c>
      <c r="AG19" s="40" t="s">
        <v>89</v>
      </c>
      <c r="AH19" s="40" t="s">
        <v>89</v>
      </c>
      <c r="AI19" s="40" t="s">
        <v>89</v>
      </c>
      <c r="AJ19" s="40" t="s">
        <v>89</v>
      </c>
      <c r="AK19" s="40" t="s">
        <v>89</v>
      </c>
      <c r="AL19" s="40" t="s">
        <v>89</v>
      </c>
      <c r="AM19" s="40" t="s">
        <v>89</v>
      </c>
      <c r="AN19" s="40" t="s">
        <v>89</v>
      </c>
      <c r="AO19" s="40" t="s">
        <v>89</v>
      </c>
      <c r="AP19" s="40" t="s">
        <v>89</v>
      </c>
      <c r="AQ19" s="40" t="s">
        <v>89</v>
      </c>
      <c r="AR19" s="40" t="s">
        <v>89</v>
      </c>
      <c r="AS19" s="41" t="s">
        <v>89</v>
      </c>
      <c r="AT19" s="42" t="s">
        <v>89</v>
      </c>
      <c r="AU19" s="42" t="s">
        <v>89</v>
      </c>
      <c r="AV19" s="43" t="s">
        <v>89</v>
      </c>
      <c r="AW19" s="38" t="s">
        <v>89</v>
      </c>
      <c r="AX19" s="39" t="s">
        <v>89</v>
      </c>
      <c r="AY19" s="39" t="s">
        <v>89</v>
      </c>
      <c r="AZ19" s="40" t="s">
        <v>17</v>
      </c>
      <c r="BA19" s="39" t="s">
        <v>160</v>
      </c>
      <c r="BB19" s="44" t="s">
        <v>161</v>
      </c>
      <c r="BC19" s="74" t="s">
        <v>89</v>
      </c>
      <c r="BD19" s="75" t="s">
        <v>89</v>
      </c>
      <c r="BE19" s="75" t="s">
        <v>89</v>
      </c>
      <c r="BF19" s="75" t="s">
        <v>89</v>
      </c>
      <c r="BG19" s="76" t="s">
        <v>89</v>
      </c>
      <c r="BH19" s="74" t="s">
        <v>89</v>
      </c>
      <c r="BI19" s="75" t="s">
        <v>89</v>
      </c>
      <c r="BJ19" s="75" t="s">
        <v>89</v>
      </c>
      <c r="BK19" s="75" t="s">
        <v>89</v>
      </c>
      <c r="BL19" s="76" t="s">
        <v>89</v>
      </c>
      <c r="BM19" s="74" t="s">
        <v>89</v>
      </c>
      <c r="BN19" s="75" t="s">
        <v>89</v>
      </c>
      <c r="BO19" s="75" t="s">
        <v>89</v>
      </c>
      <c r="BP19" s="75" t="s">
        <v>89</v>
      </c>
      <c r="BQ19" s="76" t="s">
        <v>89</v>
      </c>
      <c r="BR19" s="74" t="s">
        <v>89</v>
      </c>
      <c r="BS19" s="75" t="s">
        <v>89</v>
      </c>
      <c r="BT19" s="75" t="s">
        <v>89</v>
      </c>
      <c r="BU19" s="75" t="s">
        <v>89</v>
      </c>
      <c r="BV19" s="76" t="s">
        <v>89</v>
      </c>
      <c r="BW19" s="74" t="s">
        <v>89</v>
      </c>
      <c r="BX19" s="75" t="s">
        <v>89</v>
      </c>
      <c r="BY19" s="75" t="s">
        <v>89</v>
      </c>
      <c r="BZ19" s="75" t="s">
        <v>89</v>
      </c>
      <c r="CA19" s="76" t="s">
        <v>89</v>
      </c>
      <c r="CB19" s="74" t="s">
        <v>89</v>
      </c>
      <c r="CC19" s="75" t="s">
        <v>89</v>
      </c>
      <c r="CD19" s="75" t="s">
        <v>89</v>
      </c>
      <c r="CE19" s="75" t="s">
        <v>89</v>
      </c>
      <c r="CF19" s="76" t="s">
        <v>89</v>
      </c>
      <c r="CG19" s="74" t="s">
        <v>89</v>
      </c>
      <c r="CH19" s="75" t="s">
        <v>89</v>
      </c>
      <c r="CI19" s="75" t="s">
        <v>89</v>
      </c>
      <c r="CJ19" s="75" t="s">
        <v>89</v>
      </c>
      <c r="CK19" s="76" t="s">
        <v>89</v>
      </c>
      <c r="CL19" s="45">
        <f t="shared" si="6"/>
        <v>88</v>
      </c>
      <c r="CM19" s="45">
        <f t="shared" si="7"/>
        <v>0</v>
      </c>
      <c r="CN19" s="77"/>
      <c r="CO19" s="41"/>
      <c r="CP19" s="41" t="s">
        <v>1</v>
      </c>
      <c r="CQ19" s="41"/>
      <c r="CR19" s="41"/>
      <c r="CS19" s="41"/>
      <c r="CT19" s="29">
        <f t="shared" si="8"/>
        <v>1</v>
      </c>
    </row>
    <row r="20" spans="1:98" ht="75" x14ac:dyDescent="0.25">
      <c r="A20" s="32" t="s">
        <v>152</v>
      </c>
      <c r="B20" s="30">
        <v>2020</v>
      </c>
      <c r="C20" s="31" t="s">
        <v>632</v>
      </c>
      <c r="D20" s="31" t="s">
        <v>127</v>
      </c>
      <c r="E20" s="34" t="s">
        <v>89</v>
      </c>
      <c r="F20" s="34" t="s">
        <v>89</v>
      </c>
      <c r="G20" s="34" t="s">
        <v>89</v>
      </c>
      <c r="H20" s="35" t="s">
        <v>89</v>
      </c>
      <c r="I20" s="36" t="s">
        <v>89</v>
      </c>
      <c r="J20" s="34" t="s">
        <v>89</v>
      </c>
      <c r="K20" s="33" t="s">
        <v>89</v>
      </c>
      <c r="L20" s="34" t="s">
        <v>89</v>
      </c>
      <c r="M20" s="33" t="s">
        <v>89</v>
      </c>
      <c r="N20" s="33" t="s">
        <v>89</v>
      </c>
      <c r="O20" s="33" t="s">
        <v>89</v>
      </c>
      <c r="P20" s="34" t="s">
        <v>89</v>
      </c>
      <c r="Q20" s="33" t="s">
        <v>89</v>
      </c>
      <c r="R20" s="37" t="s">
        <v>89</v>
      </c>
      <c r="S20" s="36" t="s">
        <v>89</v>
      </c>
      <c r="T20" s="34" t="s">
        <v>89</v>
      </c>
      <c r="U20" s="33" t="s">
        <v>89</v>
      </c>
      <c r="V20" s="34"/>
      <c r="W20" s="33" t="s">
        <v>89</v>
      </c>
      <c r="X20" s="33" t="s">
        <v>89</v>
      </c>
      <c r="Y20" s="33" t="s">
        <v>89</v>
      </c>
      <c r="Z20" s="34" t="s">
        <v>89</v>
      </c>
      <c r="AA20" s="33" t="s">
        <v>89</v>
      </c>
      <c r="AB20" s="33" t="s">
        <v>89</v>
      </c>
      <c r="AC20" s="37" t="s">
        <v>89</v>
      </c>
      <c r="AD20" s="38" t="s">
        <v>89</v>
      </c>
      <c r="AE20" s="39" t="s">
        <v>89</v>
      </c>
      <c r="AF20" s="40" t="s">
        <v>89</v>
      </c>
      <c r="AG20" s="40" t="s">
        <v>89</v>
      </c>
      <c r="AH20" s="40" t="s">
        <v>89</v>
      </c>
      <c r="AI20" s="40" t="s">
        <v>89</v>
      </c>
      <c r="AJ20" s="40" t="s">
        <v>89</v>
      </c>
      <c r="AK20" s="40" t="s">
        <v>89</v>
      </c>
      <c r="AL20" s="40" t="s">
        <v>89</v>
      </c>
      <c r="AM20" s="40" t="s">
        <v>89</v>
      </c>
      <c r="AN20" s="40" t="s">
        <v>89</v>
      </c>
      <c r="AO20" s="40" t="s">
        <v>89</v>
      </c>
      <c r="AP20" s="40" t="s">
        <v>89</v>
      </c>
      <c r="AQ20" s="40" t="s">
        <v>89</v>
      </c>
      <c r="AR20" s="40" t="s">
        <v>89</v>
      </c>
      <c r="AS20" s="41" t="s">
        <v>89</v>
      </c>
      <c r="AT20" s="42" t="s">
        <v>89</v>
      </c>
      <c r="AU20" s="42" t="s">
        <v>89</v>
      </c>
      <c r="AV20" s="43" t="s">
        <v>89</v>
      </c>
      <c r="AW20" s="38" t="s">
        <v>89</v>
      </c>
      <c r="AX20" s="39" t="s">
        <v>89</v>
      </c>
      <c r="AY20" s="39" t="s">
        <v>89</v>
      </c>
      <c r="AZ20" s="40" t="s">
        <v>17</v>
      </c>
      <c r="BA20" s="39" t="s">
        <v>162</v>
      </c>
      <c r="BB20" s="44" t="s">
        <v>161</v>
      </c>
      <c r="BC20" s="74" t="s">
        <v>89</v>
      </c>
      <c r="BD20" s="75" t="s">
        <v>89</v>
      </c>
      <c r="BE20" s="75" t="s">
        <v>89</v>
      </c>
      <c r="BF20" s="75" t="s">
        <v>89</v>
      </c>
      <c r="BG20" s="76" t="s">
        <v>89</v>
      </c>
      <c r="BH20" s="74" t="s">
        <v>89</v>
      </c>
      <c r="BI20" s="75" t="s">
        <v>89</v>
      </c>
      <c r="BJ20" s="75" t="s">
        <v>89</v>
      </c>
      <c r="BK20" s="75" t="s">
        <v>89</v>
      </c>
      <c r="BL20" s="76" t="s">
        <v>89</v>
      </c>
      <c r="BM20" s="74" t="s">
        <v>89</v>
      </c>
      <c r="BN20" s="75" t="s">
        <v>89</v>
      </c>
      <c r="BO20" s="75" t="s">
        <v>89</v>
      </c>
      <c r="BP20" s="75" t="s">
        <v>89</v>
      </c>
      <c r="BQ20" s="76" t="s">
        <v>89</v>
      </c>
      <c r="BR20" s="74" t="s">
        <v>89</v>
      </c>
      <c r="BS20" s="75" t="s">
        <v>89</v>
      </c>
      <c r="BT20" s="75" t="s">
        <v>89</v>
      </c>
      <c r="BU20" s="75" t="s">
        <v>89</v>
      </c>
      <c r="BV20" s="76" t="s">
        <v>89</v>
      </c>
      <c r="BW20" s="74" t="s">
        <v>89</v>
      </c>
      <c r="BX20" s="75" t="s">
        <v>89</v>
      </c>
      <c r="BY20" s="75" t="s">
        <v>89</v>
      </c>
      <c r="BZ20" s="75" t="s">
        <v>89</v>
      </c>
      <c r="CA20" s="76" t="s">
        <v>89</v>
      </c>
      <c r="CB20" s="74" t="s">
        <v>89</v>
      </c>
      <c r="CC20" s="75" t="s">
        <v>89</v>
      </c>
      <c r="CD20" s="75" t="s">
        <v>89</v>
      </c>
      <c r="CE20" s="75" t="s">
        <v>89</v>
      </c>
      <c r="CF20" s="76" t="s">
        <v>89</v>
      </c>
      <c r="CG20" s="74" t="s">
        <v>89</v>
      </c>
      <c r="CH20" s="75" t="s">
        <v>89</v>
      </c>
      <c r="CI20" s="75" t="s">
        <v>89</v>
      </c>
      <c r="CJ20" s="75" t="s">
        <v>89</v>
      </c>
      <c r="CK20" s="76" t="s">
        <v>89</v>
      </c>
      <c r="CL20" s="45">
        <f t="shared" si="6"/>
        <v>88</v>
      </c>
      <c r="CM20" s="45">
        <f t="shared" si="7"/>
        <v>0</v>
      </c>
      <c r="CN20" s="77"/>
      <c r="CO20" s="41"/>
      <c r="CP20" s="41" t="s">
        <v>1</v>
      </c>
      <c r="CQ20" s="41"/>
      <c r="CR20" s="41"/>
      <c r="CS20" s="41"/>
      <c r="CT20" s="29">
        <f t="shared" si="8"/>
        <v>1</v>
      </c>
    </row>
    <row r="21" spans="1:98" ht="90" x14ac:dyDescent="0.25">
      <c r="A21" s="32" t="s">
        <v>152</v>
      </c>
      <c r="B21" s="30">
        <v>2020</v>
      </c>
      <c r="C21" s="31" t="s">
        <v>632</v>
      </c>
      <c r="D21" s="31" t="s">
        <v>127</v>
      </c>
      <c r="E21" s="34" t="s">
        <v>89</v>
      </c>
      <c r="F21" s="34" t="s">
        <v>89</v>
      </c>
      <c r="G21" s="34" t="s">
        <v>89</v>
      </c>
      <c r="H21" s="35" t="s">
        <v>89</v>
      </c>
      <c r="I21" s="36" t="s">
        <v>89</v>
      </c>
      <c r="J21" s="34" t="s">
        <v>89</v>
      </c>
      <c r="K21" s="33" t="s">
        <v>89</v>
      </c>
      <c r="L21" s="34" t="s">
        <v>89</v>
      </c>
      <c r="M21" s="33" t="s">
        <v>89</v>
      </c>
      <c r="N21" s="33" t="s">
        <v>89</v>
      </c>
      <c r="O21" s="33" t="s">
        <v>89</v>
      </c>
      <c r="P21" s="34" t="s">
        <v>89</v>
      </c>
      <c r="Q21" s="33" t="s">
        <v>89</v>
      </c>
      <c r="R21" s="37" t="s">
        <v>89</v>
      </c>
      <c r="S21" s="36" t="s">
        <v>89</v>
      </c>
      <c r="T21" s="34" t="s">
        <v>89</v>
      </c>
      <c r="U21" s="33" t="s">
        <v>89</v>
      </c>
      <c r="V21" s="34"/>
      <c r="W21" s="33" t="s">
        <v>89</v>
      </c>
      <c r="X21" s="33" t="s">
        <v>89</v>
      </c>
      <c r="Y21" s="33" t="s">
        <v>89</v>
      </c>
      <c r="Z21" s="34" t="s">
        <v>89</v>
      </c>
      <c r="AA21" s="33" t="s">
        <v>89</v>
      </c>
      <c r="AB21" s="33" t="s">
        <v>89</v>
      </c>
      <c r="AC21" s="37" t="s">
        <v>89</v>
      </c>
      <c r="AD21" s="38" t="s">
        <v>89</v>
      </c>
      <c r="AE21" s="39" t="s">
        <v>89</v>
      </c>
      <c r="AF21" s="40" t="s">
        <v>89</v>
      </c>
      <c r="AG21" s="40" t="s">
        <v>89</v>
      </c>
      <c r="AH21" s="40" t="s">
        <v>89</v>
      </c>
      <c r="AI21" s="40" t="s">
        <v>89</v>
      </c>
      <c r="AJ21" s="40" t="s">
        <v>89</v>
      </c>
      <c r="AK21" s="40" t="s">
        <v>89</v>
      </c>
      <c r="AL21" s="40" t="s">
        <v>89</v>
      </c>
      <c r="AM21" s="40" t="s">
        <v>89</v>
      </c>
      <c r="AN21" s="40" t="s">
        <v>89</v>
      </c>
      <c r="AO21" s="40" t="s">
        <v>89</v>
      </c>
      <c r="AP21" s="40" t="s">
        <v>89</v>
      </c>
      <c r="AQ21" s="40" t="s">
        <v>89</v>
      </c>
      <c r="AR21" s="40" t="s">
        <v>89</v>
      </c>
      <c r="AS21" s="41" t="s">
        <v>89</v>
      </c>
      <c r="AT21" s="42" t="s">
        <v>89</v>
      </c>
      <c r="AU21" s="42" t="s">
        <v>89</v>
      </c>
      <c r="AV21" s="43" t="s">
        <v>89</v>
      </c>
      <c r="AW21" s="38" t="s">
        <v>89</v>
      </c>
      <c r="AX21" s="39" t="s">
        <v>89</v>
      </c>
      <c r="AY21" s="39" t="s">
        <v>89</v>
      </c>
      <c r="AZ21" s="40" t="s">
        <v>17</v>
      </c>
      <c r="BA21" s="39" t="s">
        <v>163</v>
      </c>
      <c r="BB21" s="44" t="s">
        <v>161</v>
      </c>
      <c r="BC21" s="74" t="s">
        <v>89</v>
      </c>
      <c r="BD21" s="75" t="s">
        <v>89</v>
      </c>
      <c r="BE21" s="75" t="s">
        <v>89</v>
      </c>
      <c r="BF21" s="75" t="s">
        <v>89</v>
      </c>
      <c r="BG21" s="76" t="s">
        <v>89</v>
      </c>
      <c r="BH21" s="74" t="s">
        <v>89</v>
      </c>
      <c r="BI21" s="75" t="s">
        <v>89</v>
      </c>
      <c r="BJ21" s="75" t="s">
        <v>89</v>
      </c>
      <c r="BK21" s="75" t="s">
        <v>89</v>
      </c>
      <c r="BL21" s="76" t="s">
        <v>89</v>
      </c>
      <c r="BM21" s="74" t="s">
        <v>89</v>
      </c>
      <c r="BN21" s="75" t="s">
        <v>89</v>
      </c>
      <c r="BO21" s="75" t="s">
        <v>89</v>
      </c>
      <c r="BP21" s="75" t="s">
        <v>89</v>
      </c>
      <c r="BQ21" s="76" t="s">
        <v>89</v>
      </c>
      <c r="BR21" s="74" t="s">
        <v>89</v>
      </c>
      <c r="BS21" s="75" t="s">
        <v>89</v>
      </c>
      <c r="BT21" s="75" t="s">
        <v>89</v>
      </c>
      <c r="BU21" s="75" t="s">
        <v>89</v>
      </c>
      <c r="BV21" s="76" t="s">
        <v>89</v>
      </c>
      <c r="BW21" s="74" t="s">
        <v>89</v>
      </c>
      <c r="BX21" s="75" t="s">
        <v>89</v>
      </c>
      <c r="BY21" s="75" t="s">
        <v>89</v>
      </c>
      <c r="BZ21" s="75" t="s">
        <v>89</v>
      </c>
      <c r="CA21" s="76" t="s">
        <v>89</v>
      </c>
      <c r="CB21" s="74" t="s">
        <v>89</v>
      </c>
      <c r="CC21" s="75" t="s">
        <v>89</v>
      </c>
      <c r="CD21" s="75" t="s">
        <v>89</v>
      </c>
      <c r="CE21" s="75" t="s">
        <v>89</v>
      </c>
      <c r="CF21" s="76" t="s">
        <v>89</v>
      </c>
      <c r="CG21" s="74" t="s">
        <v>89</v>
      </c>
      <c r="CH21" s="75" t="s">
        <v>89</v>
      </c>
      <c r="CI21" s="75" t="s">
        <v>89</v>
      </c>
      <c r="CJ21" s="75" t="s">
        <v>89</v>
      </c>
      <c r="CK21" s="76" t="s">
        <v>89</v>
      </c>
      <c r="CL21" s="45">
        <f t="shared" ref="CL21:CL23" si="9">COUNTA(A21:CK21)</f>
        <v>88</v>
      </c>
      <c r="CM21" s="45">
        <f t="shared" ref="CM21:CM23" si="10">IF(COUNTIF(A21:CK21,"-")&gt;=85,1,0)</f>
        <v>0</v>
      </c>
      <c r="CN21" s="77"/>
      <c r="CO21" s="41"/>
      <c r="CP21" s="41" t="s">
        <v>1</v>
      </c>
      <c r="CQ21" s="41"/>
      <c r="CR21" s="41"/>
      <c r="CS21" s="41"/>
      <c r="CT21" s="29">
        <f t="shared" si="8"/>
        <v>1</v>
      </c>
    </row>
    <row r="22" spans="1:98" ht="409.5" x14ac:dyDescent="0.25">
      <c r="A22" s="32" t="s">
        <v>4</v>
      </c>
      <c r="B22" s="30">
        <v>2020</v>
      </c>
      <c r="C22" s="31" t="s">
        <v>632</v>
      </c>
      <c r="D22" s="31" t="s">
        <v>127</v>
      </c>
      <c r="E22" s="34" t="s">
        <v>89</v>
      </c>
      <c r="F22" s="34" t="s">
        <v>89</v>
      </c>
      <c r="G22" s="34" t="s">
        <v>89</v>
      </c>
      <c r="H22" s="35" t="s">
        <v>89</v>
      </c>
      <c r="I22" s="36" t="s">
        <v>17</v>
      </c>
      <c r="J22" s="34" t="s">
        <v>164</v>
      </c>
      <c r="K22" s="33" t="s">
        <v>129</v>
      </c>
      <c r="L22" s="34" t="s">
        <v>165</v>
      </c>
      <c r="M22" s="33">
        <v>5</v>
      </c>
      <c r="N22" s="33" t="s">
        <v>166</v>
      </c>
      <c r="O22" s="33" t="s">
        <v>19</v>
      </c>
      <c r="P22" s="34" t="s">
        <v>167</v>
      </c>
      <c r="Q22" s="33" t="s">
        <v>133</v>
      </c>
      <c r="R22" s="37">
        <v>44104</v>
      </c>
      <c r="S22" s="36" t="s">
        <v>89</v>
      </c>
      <c r="T22" s="34" t="s">
        <v>89</v>
      </c>
      <c r="U22" s="33" t="s">
        <v>89</v>
      </c>
      <c r="V22" s="34"/>
      <c r="W22" s="33" t="s">
        <v>89</v>
      </c>
      <c r="X22" s="33" t="s">
        <v>89</v>
      </c>
      <c r="Y22" s="33" t="s">
        <v>89</v>
      </c>
      <c r="Z22" s="34" t="s">
        <v>89</v>
      </c>
      <c r="AA22" s="33" t="s">
        <v>89</v>
      </c>
      <c r="AB22" s="33" t="s">
        <v>89</v>
      </c>
      <c r="AC22" s="37" t="s">
        <v>89</v>
      </c>
      <c r="AD22" s="38" t="s">
        <v>89</v>
      </c>
      <c r="AE22" s="39" t="s">
        <v>89</v>
      </c>
      <c r="AF22" s="40" t="s">
        <v>89</v>
      </c>
      <c r="AG22" s="40" t="s">
        <v>89</v>
      </c>
      <c r="AH22" s="40" t="s">
        <v>89</v>
      </c>
      <c r="AI22" s="40" t="s">
        <v>89</v>
      </c>
      <c r="AJ22" s="40" t="s">
        <v>89</v>
      </c>
      <c r="AK22" s="40" t="s">
        <v>89</v>
      </c>
      <c r="AL22" s="40" t="s">
        <v>89</v>
      </c>
      <c r="AM22" s="40" t="s">
        <v>89</v>
      </c>
      <c r="AN22" s="40" t="s">
        <v>89</v>
      </c>
      <c r="AO22" s="40" t="s">
        <v>89</v>
      </c>
      <c r="AP22" s="40" t="s">
        <v>89</v>
      </c>
      <c r="AQ22" s="40" t="s">
        <v>89</v>
      </c>
      <c r="AR22" s="40" t="s">
        <v>89</v>
      </c>
      <c r="AS22" s="41" t="s">
        <v>89</v>
      </c>
      <c r="AT22" s="42" t="s">
        <v>89</v>
      </c>
      <c r="AU22" s="42" t="s">
        <v>89</v>
      </c>
      <c r="AV22" s="43" t="s">
        <v>89</v>
      </c>
      <c r="AW22" s="38" t="s">
        <v>89</v>
      </c>
      <c r="AX22" s="39" t="s">
        <v>89</v>
      </c>
      <c r="AY22" s="39" t="s">
        <v>89</v>
      </c>
      <c r="AZ22" s="40" t="s">
        <v>18</v>
      </c>
      <c r="BA22" s="39" t="s">
        <v>168</v>
      </c>
      <c r="BB22" s="44" t="s">
        <v>169</v>
      </c>
      <c r="BC22" s="74" t="s">
        <v>18</v>
      </c>
      <c r="BD22" s="75" t="s">
        <v>168</v>
      </c>
      <c r="BE22" s="75" t="s">
        <v>170</v>
      </c>
      <c r="BF22" s="75" t="s">
        <v>171</v>
      </c>
      <c r="BG22" s="76" t="s">
        <v>172</v>
      </c>
      <c r="BH22" s="74" t="s">
        <v>18</v>
      </c>
      <c r="BI22" s="75" t="s">
        <v>173</v>
      </c>
      <c r="BJ22" s="75" t="s">
        <v>174</v>
      </c>
      <c r="BK22" s="75" t="s">
        <v>175</v>
      </c>
      <c r="BL22" s="76" t="s">
        <v>176</v>
      </c>
      <c r="BM22" s="74" t="s">
        <v>89</v>
      </c>
      <c r="BN22" s="75" t="s">
        <v>89</v>
      </c>
      <c r="BO22" s="75" t="s">
        <v>89</v>
      </c>
      <c r="BP22" s="75" t="s">
        <v>89</v>
      </c>
      <c r="BQ22" s="76" t="s">
        <v>89</v>
      </c>
      <c r="BR22" s="74" t="s">
        <v>89</v>
      </c>
      <c r="BS22" s="75" t="s">
        <v>89</v>
      </c>
      <c r="BT22" s="75" t="s">
        <v>89</v>
      </c>
      <c r="BU22" s="75" t="s">
        <v>89</v>
      </c>
      <c r="BV22" s="76" t="s">
        <v>89</v>
      </c>
      <c r="BW22" s="74" t="s">
        <v>89</v>
      </c>
      <c r="BX22" s="75" t="s">
        <v>89</v>
      </c>
      <c r="BY22" s="75" t="s">
        <v>89</v>
      </c>
      <c r="BZ22" s="75" t="s">
        <v>89</v>
      </c>
      <c r="CA22" s="76" t="s">
        <v>89</v>
      </c>
      <c r="CB22" s="74" t="s">
        <v>89</v>
      </c>
      <c r="CC22" s="75" t="s">
        <v>89</v>
      </c>
      <c r="CD22" s="75" t="s">
        <v>89</v>
      </c>
      <c r="CE22" s="75" t="s">
        <v>89</v>
      </c>
      <c r="CF22" s="76" t="s">
        <v>89</v>
      </c>
      <c r="CG22" s="74" t="s">
        <v>89</v>
      </c>
      <c r="CH22" s="75" t="s">
        <v>89</v>
      </c>
      <c r="CI22" s="75" t="s">
        <v>89</v>
      </c>
      <c r="CJ22" s="75" t="s">
        <v>89</v>
      </c>
      <c r="CK22" s="76" t="s">
        <v>89</v>
      </c>
      <c r="CL22" s="45">
        <f t="shared" si="9"/>
        <v>88</v>
      </c>
      <c r="CM22" s="45">
        <f t="shared" si="10"/>
        <v>0</v>
      </c>
      <c r="CN22" s="77"/>
      <c r="CO22" s="41"/>
      <c r="CP22" s="41" t="s">
        <v>1</v>
      </c>
      <c r="CQ22" s="41"/>
      <c r="CR22" s="41"/>
      <c r="CS22" s="41"/>
      <c r="CT22" s="29">
        <f t="shared" si="8"/>
        <v>1</v>
      </c>
    </row>
    <row r="23" spans="1:98" ht="409.5" x14ac:dyDescent="0.25">
      <c r="A23" s="32" t="s">
        <v>4</v>
      </c>
      <c r="B23" s="30">
        <v>2020</v>
      </c>
      <c r="C23" s="31" t="s">
        <v>632</v>
      </c>
      <c r="D23" s="31" t="s">
        <v>127</v>
      </c>
      <c r="E23" s="34" t="s">
        <v>89</v>
      </c>
      <c r="F23" s="34" t="s">
        <v>89</v>
      </c>
      <c r="G23" s="34" t="s">
        <v>89</v>
      </c>
      <c r="H23" s="35" t="s">
        <v>89</v>
      </c>
      <c r="I23" s="36" t="s">
        <v>17</v>
      </c>
      <c r="J23" s="34" t="s">
        <v>164</v>
      </c>
      <c r="K23" s="33" t="s">
        <v>129</v>
      </c>
      <c r="L23" s="34" t="s">
        <v>177</v>
      </c>
      <c r="M23" s="33">
        <v>5</v>
      </c>
      <c r="N23" s="33" t="s">
        <v>166</v>
      </c>
      <c r="O23" s="33" t="s">
        <v>19</v>
      </c>
      <c r="P23" s="34" t="s">
        <v>178</v>
      </c>
      <c r="Q23" s="33" t="s">
        <v>133</v>
      </c>
      <c r="R23" s="37">
        <v>44104</v>
      </c>
      <c r="S23" s="36" t="s">
        <v>89</v>
      </c>
      <c r="T23" s="34" t="s">
        <v>89</v>
      </c>
      <c r="U23" s="33" t="s">
        <v>89</v>
      </c>
      <c r="V23" s="34"/>
      <c r="W23" s="33" t="s">
        <v>89</v>
      </c>
      <c r="X23" s="33" t="s">
        <v>89</v>
      </c>
      <c r="Y23" s="33" t="s">
        <v>89</v>
      </c>
      <c r="Z23" s="34" t="s">
        <v>89</v>
      </c>
      <c r="AA23" s="33" t="s">
        <v>89</v>
      </c>
      <c r="AB23" s="33" t="s">
        <v>89</v>
      </c>
      <c r="AC23" s="37" t="s">
        <v>89</v>
      </c>
      <c r="AD23" s="38" t="s">
        <v>89</v>
      </c>
      <c r="AE23" s="39" t="s">
        <v>89</v>
      </c>
      <c r="AF23" s="40" t="s">
        <v>89</v>
      </c>
      <c r="AG23" s="40" t="s">
        <v>89</v>
      </c>
      <c r="AH23" s="40" t="s">
        <v>89</v>
      </c>
      <c r="AI23" s="40" t="s">
        <v>89</v>
      </c>
      <c r="AJ23" s="40" t="s">
        <v>89</v>
      </c>
      <c r="AK23" s="40" t="s">
        <v>89</v>
      </c>
      <c r="AL23" s="40" t="s">
        <v>89</v>
      </c>
      <c r="AM23" s="40" t="s">
        <v>89</v>
      </c>
      <c r="AN23" s="40" t="s">
        <v>89</v>
      </c>
      <c r="AO23" s="40" t="s">
        <v>89</v>
      </c>
      <c r="AP23" s="40" t="s">
        <v>89</v>
      </c>
      <c r="AQ23" s="40" t="s">
        <v>89</v>
      </c>
      <c r="AR23" s="40" t="s">
        <v>89</v>
      </c>
      <c r="AS23" s="41" t="s">
        <v>89</v>
      </c>
      <c r="AT23" s="42" t="s">
        <v>89</v>
      </c>
      <c r="AU23" s="42" t="s">
        <v>89</v>
      </c>
      <c r="AV23" s="43" t="s">
        <v>89</v>
      </c>
      <c r="AW23" s="38" t="s">
        <v>89</v>
      </c>
      <c r="AX23" s="39" t="s">
        <v>89</v>
      </c>
      <c r="AY23" s="39" t="s">
        <v>89</v>
      </c>
      <c r="AZ23" s="40" t="s">
        <v>89</v>
      </c>
      <c r="BA23" s="39" t="s">
        <v>89</v>
      </c>
      <c r="BB23" s="44" t="s">
        <v>89</v>
      </c>
      <c r="BC23" s="74" t="s">
        <v>18</v>
      </c>
      <c r="BD23" s="75" t="s">
        <v>168</v>
      </c>
      <c r="BE23" s="75" t="s">
        <v>179</v>
      </c>
      <c r="BF23" s="75" t="s">
        <v>180</v>
      </c>
      <c r="BG23" s="76" t="s">
        <v>181</v>
      </c>
      <c r="BH23" s="74" t="s">
        <v>18</v>
      </c>
      <c r="BI23" s="75" t="s">
        <v>173</v>
      </c>
      <c r="BJ23" s="75" t="s">
        <v>182</v>
      </c>
      <c r="BK23" s="75" t="s">
        <v>183</v>
      </c>
      <c r="BL23" s="76" t="s">
        <v>184</v>
      </c>
      <c r="BM23" s="74" t="s">
        <v>89</v>
      </c>
      <c r="BN23" s="75" t="s">
        <v>89</v>
      </c>
      <c r="BO23" s="75" t="s">
        <v>89</v>
      </c>
      <c r="BP23" s="75" t="s">
        <v>89</v>
      </c>
      <c r="BQ23" s="76" t="s">
        <v>89</v>
      </c>
      <c r="BR23" s="74" t="s">
        <v>89</v>
      </c>
      <c r="BS23" s="75" t="s">
        <v>89</v>
      </c>
      <c r="BT23" s="75" t="s">
        <v>89</v>
      </c>
      <c r="BU23" s="75" t="s">
        <v>89</v>
      </c>
      <c r="BV23" s="76" t="s">
        <v>89</v>
      </c>
      <c r="BW23" s="74" t="s">
        <v>89</v>
      </c>
      <c r="BX23" s="75" t="s">
        <v>89</v>
      </c>
      <c r="BY23" s="75" t="s">
        <v>89</v>
      </c>
      <c r="BZ23" s="75" t="s">
        <v>89</v>
      </c>
      <c r="CA23" s="76" t="s">
        <v>89</v>
      </c>
      <c r="CB23" s="74" t="s">
        <v>89</v>
      </c>
      <c r="CC23" s="75" t="s">
        <v>89</v>
      </c>
      <c r="CD23" s="75" t="s">
        <v>89</v>
      </c>
      <c r="CE23" s="75" t="s">
        <v>89</v>
      </c>
      <c r="CF23" s="76" t="s">
        <v>89</v>
      </c>
      <c r="CG23" s="74" t="s">
        <v>89</v>
      </c>
      <c r="CH23" s="75" t="s">
        <v>89</v>
      </c>
      <c r="CI23" s="75" t="s">
        <v>89</v>
      </c>
      <c r="CJ23" s="75" t="s">
        <v>89</v>
      </c>
      <c r="CK23" s="76" t="s">
        <v>89</v>
      </c>
      <c r="CL23" s="45">
        <f t="shared" si="9"/>
        <v>88</v>
      </c>
      <c r="CM23" s="45">
        <f t="shared" si="10"/>
        <v>0</v>
      </c>
      <c r="CN23" s="77"/>
      <c r="CO23" s="41"/>
      <c r="CP23" s="41"/>
      <c r="CQ23" s="41"/>
      <c r="CR23" s="41"/>
      <c r="CS23" s="41"/>
      <c r="CT23" s="29">
        <f t="shared" si="8"/>
        <v>0</v>
      </c>
    </row>
    <row r="24" spans="1:98" ht="360" x14ac:dyDescent="0.25">
      <c r="A24" s="32" t="s">
        <v>4</v>
      </c>
      <c r="B24" s="30">
        <v>2020</v>
      </c>
      <c r="C24" s="31" t="s">
        <v>632</v>
      </c>
      <c r="D24" s="31" t="s">
        <v>127</v>
      </c>
      <c r="E24" s="34" t="s">
        <v>89</v>
      </c>
      <c r="F24" s="34" t="s">
        <v>89</v>
      </c>
      <c r="G24" s="34" t="s">
        <v>89</v>
      </c>
      <c r="H24" s="35" t="s">
        <v>89</v>
      </c>
      <c r="I24" s="36" t="s">
        <v>17</v>
      </c>
      <c r="J24" s="34" t="s">
        <v>164</v>
      </c>
      <c r="K24" s="33" t="s">
        <v>129</v>
      </c>
      <c r="L24" s="34" t="s">
        <v>185</v>
      </c>
      <c r="M24" s="33">
        <v>5</v>
      </c>
      <c r="N24" s="33" t="s">
        <v>166</v>
      </c>
      <c r="O24" s="33" t="s">
        <v>19</v>
      </c>
      <c r="P24" s="34" t="s">
        <v>178</v>
      </c>
      <c r="Q24" s="33" t="s">
        <v>133</v>
      </c>
      <c r="R24" s="37">
        <v>44104</v>
      </c>
      <c r="S24" s="36" t="s">
        <v>89</v>
      </c>
      <c r="T24" s="34" t="s">
        <v>89</v>
      </c>
      <c r="U24" s="33" t="s">
        <v>89</v>
      </c>
      <c r="V24" s="34"/>
      <c r="W24" s="33" t="s">
        <v>89</v>
      </c>
      <c r="X24" s="33" t="s">
        <v>89</v>
      </c>
      <c r="Y24" s="33" t="s">
        <v>89</v>
      </c>
      <c r="Z24" s="34" t="s">
        <v>89</v>
      </c>
      <c r="AA24" s="33" t="s">
        <v>89</v>
      </c>
      <c r="AB24" s="33" t="s">
        <v>89</v>
      </c>
      <c r="AC24" s="37" t="s">
        <v>89</v>
      </c>
      <c r="AD24" s="38" t="s">
        <v>89</v>
      </c>
      <c r="AE24" s="39" t="s">
        <v>89</v>
      </c>
      <c r="AF24" s="40" t="s">
        <v>89</v>
      </c>
      <c r="AG24" s="40" t="s">
        <v>89</v>
      </c>
      <c r="AH24" s="40" t="s">
        <v>89</v>
      </c>
      <c r="AI24" s="40" t="s">
        <v>89</v>
      </c>
      <c r="AJ24" s="40" t="s">
        <v>89</v>
      </c>
      <c r="AK24" s="40" t="s">
        <v>89</v>
      </c>
      <c r="AL24" s="40" t="s">
        <v>89</v>
      </c>
      <c r="AM24" s="40" t="s">
        <v>89</v>
      </c>
      <c r="AN24" s="40" t="s">
        <v>89</v>
      </c>
      <c r="AO24" s="40" t="s">
        <v>89</v>
      </c>
      <c r="AP24" s="40" t="s">
        <v>89</v>
      </c>
      <c r="AQ24" s="40" t="s">
        <v>89</v>
      </c>
      <c r="AR24" s="40" t="s">
        <v>89</v>
      </c>
      <c r="AS24" s="41" t="s">
        <v>89</v>
      </c>
      <c r="AT24" s="42" t="s">
        <v>89</v>
      </c>
      <c r="AU24" s="42" t="s">
        <v>89</v>
      </c>
      <c r="AV24" s="43" t="s">
        <v>89</v>
      </c>
      <c r="AW24" s="38" t="s">
        <v>89</v>
      </c>
      <c r="AX24" s="39" t="s">
        <v>89</v>
      </c>
      <c r="AY24" s="39" t="s">
        <v>89</v>
      </c>
      <c r="AZ24" s="40" t="s">
        <v>89</v>
      </c>
      <c r="BA24" s="39" t="s">
        <v>89</v>
      </c>
      <c r="BB24" s="44" t="s">
        <v>89</v>
      </c>
      <c r="BC24" s="74" t="s">
        <v>18</v>
      </c>
      <c r="BD24" s="75" t="s">
        <v>168</v>
      </c>
      <c r="BE24" s="75" t="s">
        <v>186</v>
      </c>
      <c r="BF24" s="75" t="s">
        <v>187</v>
      </c>
      <c r="BG24" s="76" t="s">
        <v>188</v>
      </c>
      <c r="BH24" s="74" t="s">
        <v>18</v>
      </c>
      <c r="BI24" s="75" t="s">
        <v>173</v>
      </c>
      <c r="BJ24" s="75" t="s">
        <v>189</v>
      </c>
      <c r="BK24" s="75" t="s">
        <v>190</v>
      </c>
      <c r="BL24" s="76" t="s">
        <v>191</v>
      </c>
      <c r="BM24" s="74" t="s">
        <v>89</v>
      </c>
      <c r="BN24" s="75" t="s">
        <v>89</v>
      </c>
      <c r="BO24" s="75" t="s">
        <v>89</v>
      </c>
      <c r="BP24" s="75" t="s">
        <v>89</v>
      </c>
      <c r="BQ24" s="76" t="s">
        <v>89</v>
      </c>
      <c r="BR24" s="74" t="s">
        <v>89</v>
      </c>
      <c r="BS24" s="75" t="s">
        <v>89</v>
      </c>
      <c r="BT24" s="75" t="s">
        <v>89</v>
      </c>
      <c r="BU24" s="75" t="s">
        <v>89</v>
      </c>
      <c r="BV24" s="76" t="s">
        <v>89</v>
      </c>
      <c r="BW24" s="74" t="s">
        <v>89</v>
      </c>
      <c r="BX24" s="75" t="s">
        <v>89</v>
      </c>
      <c r="BY24" s="75" t="s">
        <v>89</v>
      </c>
      <c r="BZ24" s="75" t="s">
        <v>89</v>
      </c>
      <c r="CA24" s="76" t="s">
        <v>89</v>
      </c>
      <c r="CB24" s="74" t="s">
        <v>89</v>
      </c>
      <c r="CC24" s="75" t="s">
        <v>89</v>
      </c>
      <c r="CD24" s="75" t="s">
        <v>89</v>
      </c>
      <c r="CE24" s="75" t="s">
        <v>89</v>
      </c>
      <c r="CF24" s="76" t="s">
        <v>89</v>
      </c>
      <c r="CG24" s="74" t="s">
        <v>89</v>
      </c>
      <c r="CH24" s="75" t="s">
        <v>89</v>
      </c>
      <c r="CI24" s="75" t="s">
        <v>89</v>
      </c>
      <c r="CJ24" s="75" t="s">
        <v>89</v>
      </c>
      <c r="CK24" s="76" t="s">
        <v>89</v>
      </c>
      <c r="CL24" s="45">
        <f>COUNTA(A24:CK24)</f>
        <v>88</v>
      </c>
      <c r="CM24" s="45">
        <f>IF(COUNTIF(A24:CK24,"-")&gt;=85,1,0)</f>
        <v>0</v>
      </c>
      <c r="CN24" s="77"/>
      <c r="CO24" s="41"/>
      <c r="CP24" s="41"/>
      <c r="CQ24" s="41"/>
      <c r="CR24" s="41"/>
      <c r="CS24" s="41"/>
      <c r="CT24" s="29">
        <f t="shared" si="8"/>
        <v>0</v>
      </c>
    </row>
    <row r="25" spans="1:98" ht="405" x14ac:dyDescent="0.25">
      <c r="A25" s="32" t="s">
        <v>4</v>
      </c>
      <c r="B25" s="30">
        <v>2020</v>
      </c>
      <c r="C25" s="31" t="s">
        <v>632</v>
      </c>
      <c r="D25" s="31" t="s">
        <v>127</v>
      </c>
      <c r="E25" s="34" t="s">
        <v>89</v>
      </c>
      <c r="F25" s="34" t="s">
        <v>89</v>
      </c>
      <c r="G25" s="34" t="s">
        <v>89</v>
      </c>
      <c r="H25" s="35" t="s">
        <v>89</v>
      </c>
      <c r="I25" s="36" t="s">
        <v>17</v>
      </c>
      <c r="J25" s="34" t="s">
        <v>164</v>
      </c>
      <c r="K25" s="33" t="s">
        <v>129</v>
      </c>
      <c r="L25" s="34" t="s">
        <v>192</v>
      </c>
      <c r="M25" s="33">
        <v>5</v>
      </c>
      <c r="N25" s="33" t="s">
        <v>131</v>
      </c>
      <c r="O25" s="33" t="s">
        <v>19</v>
      </c>
      <c r="P25" s="34" t="s">
        <v>193</v>
      </c>
      <c r="Q25" s="33" t="s">
        <v>133</v>
      </c>
      <c r="R25" s="37">
        <v>44196</v>
      </c>
      <c r="S25" s="36" t="s">
        <v>89</v>
      </c>
      <c r="T25" s="34" t="s">
        <v>89</v>
      </c>
      <c r="U25" s="33" t="s">
        <v>89</v>
      </c>
      <c r="V25" s="34"/>
      <c r="W25" s="33" t="s">
        <v>89</v>
      </c>
      <c r="X25" s="33" t="s">
        <v>89</v>
      </c>
      <c r="Y25" s="33" t="s">
        <v>89</v>
      </c>
      <c r="Z25" s="34" t="s">
        <v>89</v>
      </c>
      <c r="AA25" s="33" t="s">
        <v>89</v>
      </c>
      <c r="AB25" s="33" t="s">
        <v>89</v>
      </c>
      <c r="AC25" s="37" t="s">
        <v>89</v>
      </c>
      <c r="AD25" s="38" t="s">
        <v>89</v>
      </c>
      <c r="AE25" s="39" t="s">
        <v>89</v>
      </c>
      <c r="AF25" s="40" t="s">
        <v>89</v>
      </c>
      <c r="AG25" s="40" t="s">
        <v>89</v>
      </c>
      <c r="AH25" s="40" t="s">
        <v>89</v>
      </c>
      <c r="AI25" s="40" t="s">
        <v>89</v>
      </c>
      <c r="AJ25" s="40" t="s">
        <v>89</v>
      </c>
      <c r="AK25" s="40" t="s">
        <v>89</v>
      </c>
      <c r="AL25" s="40" t="s">
        <v>89</v>
      </c>
      <c r="AM25" s="40" t="s">
        <v>89</v>
      </c>
      <c r="AN25" s="40" t="s">
        <v>89</v>
      </c>
      <c r="AO25" s="40" t="s">
        <v>89</v>
      </c>
      <c r="AP25" s="40" t="s">
        <v>89</v>
      </c>
      <c r="AQ25" s="40" t="s">
        <v>89</v>
      </c>
      <c r="AR25" s="40" t="s">
        <v>89</v>
      </c>
      <c r="AS25" s="41" t="s">
        <v>89</v>
      </c>
      <c r="AT25" s="42" t="s">
        <v>89</v>
      </c>
      <c r="AU25" s="42" t="s">
        <v>89</v>
      </c>
      <c r="AV25" s="43" t="s">
        <v>89</v>
      </c>
      <c r="AW25" s="38" t="s">
        <v>89</v>
      </c>
      <c r="AX25" s="39" t="s">
        <v>89</v>
      </c>
      <c r="AY25" s="39" t="s">
        <v>89</v>
      </c>
      <c r="AZ25" s="40" t="s">
        <v>89</v>
      </c>
      <c r="BA25" s="39" t="s">
        <v>89</v>
      </c>
      <c r="BB25" s="44" t="s">
        <v>89</v>
      </c>
      <c r="BC25" s="74" t="s">
        <v>18</v>
      </c>
      <c r="BD25" s="75" t="s">
        <v>168</v>
      </c>
      <c r="BE25" s="75" t="s">
        <v>189</v>
      </c>
      <c r="BF25" s="75" t="s">
        <v>194</v>
      </c>
      <c r="BG25" s="76" t="s">
        <v>195</v>
      </c>
      <c r="BH25" s="74" t="s">
        <v>18</v>
      </c>
      <c r="BI25" s="75" t="s">
        <v>173</v>
      </c>
      <c r="BJ25" s="75" t="s">
        <v>196</v>
      </c>
      <c r="BK25" s="75" t="s">
        <v>194</v>
      </c>
      <c r="BL25" s="76" t="s">
        <v>195</v>
      </c>
      <c r="BM25" s="74" t="s">
        <v>89</v>
      </c>
      <c r="BN25" s="75" t="s">
        <v>89</v>
      </c>
      <c r="BO25" s="75" t="s">
        <v>89</v>
      </c>
      <c r="BP25" s="75" t="s">
        <v>89</v>
      </c>
      <c r="BQ25" s="76" t="s">
        <v>89</v>
      </c>
      <c r="BR25" s="74" t="s">
        <v>89</v>
      </c>
      <c r="BS25" s="75" t="s">
        <v>89</v>
      </c>
      <c r="BT25" s="75" t="s">
        <v>89</v>
      </c>
      <c r="BU25" s="75" t="s">
        <v>89</v>
      </c>
      <c r="BV25" s="76" t="s">
        <v>89</v>
      </c>
      <c r="BW25" s="74" t="s">
        <v>89</v>
      </c>
      <c r="BX25" s="75" t="s">
        <v>89</v>
      </c>
      <c r="BY25" s="75" t="s">
        <v>89</v>
      </c>
      <c r="BZ25" s="75" t="s">
        <v>89</v>
      </c>
      <c r="CA25" s="76" t="s">
        <v>89</v>
      </c>
      <c r="CB25" s="74" t="s">
        <v>89</v>
      </c>
      <c r="CC25" s="75" t="s">
        <v>89</v>
      </c>
      <c r="CD25" s="75" t="s">
        <v>89</v>
      </c>
      <c r="CE25" s="75" t="s">
        <v>89</v>
      </c>
      <c r="CF25" s="76" t="s">
        <v>89</v>
      </c>
      <c r="CG25" s="74" t="s">
        <v>89</v>
      </c>
      <c r="CH25" s="75" t="s">
        <v>89</v>
      </c>
      <c r="CI25" s="75" t="s">
        <v>89</v>
      </c>
      <c r="CJ25" s="75" t="s">
        <v>89</v>
      </c>
      <c r="CK25" s="76" t="s">
        <v>89</v>
      </c>
      <c r="CL25" s="45">
        <f>COUNTA(A25:CK25)</f>
        <v>88</v>
      </c>
      <c r="CM25" s="45">
        <f>IF(COUNTIF(A25:CK25,"-")&gt;=85,1,0)</f>
        <v>0</v>
      </c>
      <c r="CN25" s="77"/>
      <c r="CO25" s="41"/>
      <c r="CP25" s="41"/>
      <c r="CQ25" s="41"/>
      <c r="CR25" s="41"/>
      <c r="CS25" s="41"/>
      <c r="CT25" s="29">
        <f t="shared" si="8"/>
        <v>0</v>
      </c>
    </row>
    <row r="26" spans="1:98" ht="405" x14ac:dyDescent="0.25">
      <c r="A26" s="32" t="s">
        <v>4</v>
      </c>
      <c r="B26" s="30">
        <v>2020</v>
      </c>
      <c r="C26" s="31" t="s">
        <v>632</v>
      </c>
      <c r="D26" s="31" t="s">
        <v>127</v>
      </c>
      <c r="E26" s="34" t="s">
        <v>89</v>
      </c>
      <c r="F26" s="34" t="s">
        <v>89</v>
      </c>
      <c r="G26" s="34" t="s">
        <v>89</v>
      </c>
      <c r="H26" s="35" t="s">
        <v>89</v>
      </c>
      <c r="I26" s="36" t="s">
        <v>17</v>
      </c>
      <c r="J26" s="34" t="s">
        <v>164</v>
      </c>
      <c r="K26" s="33" t="s">
        <v>129</v>
      </c>
      <c r="L26" s="34" t="s">
        <v>197</v>
      </c>
      <c r="M26" s="33">
        <v>5</v>
      </c>
      <c r="N26" s="33" t="s">
        <v>131</v>
      </c>
      <c r="O26" s="33" t="s">
        <v>19</v>
      </c>
      <c r="P26" s="34" t="s">
        <v>167</v>
      </c>
      <c r="Q26" s="33" t="s">
        <v>133</v>
      </c>
      <c r="R26" s="37">
        <v>44196</v>
      </c>
      <c r="S26" s="36" t="s">
        <v>89</v>
      </c>
      <c r="T26" s="34" t="s">
        <v>89</v>
      </c>
      <c r="U26" s="33" t="s">
        <v>89</v>
      </c>
      <c r="V26" s="34"/>
      <c r="W26" s="33" t="s">
        <v>89</v>
      </c>
      <c r="X26" s="33" t="s">
        <v>89</v>
      </c>
      <c r="Y26" s="33" t="s">
        <v>89</v>
      </c>
      <c r="Z26" s="34" t="s">
        <v>89</v>
      </c>
      <c r="AA26" s="33" t="s">
        <v>89</v>
      </c>
      <c r="AB26" s="33" t="s">
        <v>89</v>
      </c>
      <c r="AC26" s="37" t="s">
        <v>89</v>
      </c>
      <c r="AD26" s="38" t="s">
        <v>89</v>
      </c>
      <c r="AE26" s="39" t="s">
        <v>89</v>
      </c>
      <c r="AF26" s="40" t="s">
        <v>89</v>
      </c>
      <c r="AG26" s="40" t="s">
        <v>89</v>
      </c>
      <c r="AH26" s="40" t="s">
        <v>89</v>
      </c>
      <c r="AI26" s="40" t="s">
        <v>89</v>
      </c>
      <c r="AJ26" s="40" t="s">
        <v>89</v>
      </c>
      <c r="AK26" s="40" t="s">
        <v>89</v>
      </c>
      <c r="AL26" s="40" t="s">
        <v>89</v>
      </c>
      <c r="AM26" s="40" t="s">
        <v>89</v>
      </c>
      <c r="AN26" s="40" t="s">
        <v>89</v>
      </c>
      <c r="AO26" s="40" t="s">
        <v>89</v>
      </c>
      <c r="AP26" s="40" t="s">
        <v>89</v>
      </c>
      <c r="AQ26" s="40" t="s">
        <v>89</v>
      </c>
      <c r="AR26" s="40" t="s">
        <v>89</v>
      </c>
      <c r="AS26" s="41" t="s">
        <v>89</v>
      </c>
      <c r="AT26" s="42" t="s">
        <v>89</v>
      </c>
      <c r="AU26" s="42" t="s">
        <v>89</v>
      </c>
      <c r="AV26" s="43" t="s">
        <v>89</v>
      </c>
      <c r="AW26" s="38" t="s">
        <v>89</v>
      </c>
      <c r="AX26" s="39" t="s">
        <v>89</v>
      </c>
      <c r="AY26" s="39" t="s">
        <v>89</v>
      </c>
      <c r="AZ26" s="40" t="s">
        <v>89</v>
      </c>
      <c r="BA26" s="39" t="s">
        <v>89</v>
      </c>
      <c r="BB26" s="44" t="s">
        <v>89</v>
      </c>
      <c r="BC26" s="74" t="s">
        <v>18</v>
      </c>
      <c r="BD26" s="75" t="s">
        <v>168</v>
      </c>
      <c r="BE26" s="75" t="s">
        <v>196</v>
      </c>
      <c r="BF26" s="75" t="s">
        <v>194</v>
      </c>
      <c r="BG26" s="76" t="s">
        <v>195</v>
      </c>
      <c r="BH26" s="74" t="s">
        <v>89</v>
      </c>
      <c r="BI26" s="75" t="s">
        <v>89</v>
      </c>
      <c r="BJ26" s="75" t="s">
        <v>89</v>
      </c>
      <c r="BK26" s="75" t="s">
        <v>89</v>
      </c>
      <c r="BL26" s="76" t="s">
        <v>89</v>
      </c>
      <c r="BM26" s="74" t="s">
        <v>89</v>
      </c>
      <c r="BN26" s="75" t="s">
        <v>89</v>
      </c>
      <c r="BO26" s="75" t="s">
        <v>89</v>
      </c>
      <c r="BP26" s="75" t="s">
        <v>89</v>
      </c>
      <c r="BQ26" s="76" t="s">
        <v>89</v>
      </c>
      <c r="BR26" s="74" t="s">
        <v>89</v>
      </c>
      <c r="BS26" s="75" t="s">
        <v>89</v>
      </c>
      <c r="BT26" s="75" t="s">
        <v>89</v>
      </c>
      <c r="BU26" s="75" t="s">
        <v>89</v>
      </c>
      <c r="BV26" s="76" t="s">
        <v>89</v>
      </c>
      <c r="BW26" s="74" t="s">
        <v>89</v>
      </c>
      <c r="BX26" s="75" t="s">
        <v>89</v>
      </c>
      <c r="BY26" s="75" t="s">
        <v>89</v>
      </c>
      <c r="BZ26" s="75" t="s">
        <v>89</v>
      </c>
      <c r="CA26" s="76" t="s">
        <v>89</v>
      </c>
      <c r="CB26" s="74" t="s">
        <v>89</v>
      </c>
      <c r="CC26" s="75" t="s">
        <v>89</v>
      </c>
      <c r="CD26" s="75" t="s">
        <v>89</v>
      </c>
      <c r="CE26" s="75" t="s">
        <v>89</v>
      </c>
      <c r="CF26" s="76" t="s">
        <v>89</v>
      </c>
      <c r="CG26" s="74" t="s">
        <v>89</v>
      </c>
      <c r="CH26" s="75" t="s">
        <v>89</v>
      </c>
      <c r="CI26" s="75" t="s">
        <v>89</v>
      </c>
      <c r="CJ26" s="75" t="s">
        <v>89</v>
      </c>
      <c r="CK26" s="76" t="s">
        <v>89</v>
      </c>
      <c r="CL26" s="45">
        <f t="shared" ref="CL26:CL33" si="11">COUNTA(A26:CK26)</f>
        <v>88</v>
      </c>
      <c r="CM26" s="45">
        <f t="shared" ref="CM26:CM33" si="12">IF(COUNTIF(A26:CK26,"-")&gt;=85,1,0)</f>
        <v>0</v>
      </c>
      <c r="CN26" s="77"/>
      <c r="CO26" s="41"/>
      <c r="CP26" s="41"/>
      <c r="CQ26" s="41"/>
      <c r="CR26" s="41"/>
      <c r="CS26" s="41"/>
      <c r="CT26" s="29">
        <f t="shared" si="8"/>
        <v>0</v>
      </c>
    </row>
    <row r="27" spans="1:98" ht="63.75" x14ac:dyDescent="0.25">
      <c r="A27" s="32" t="s">
        <v>4</v>
      </c>
      <c r="B27" s="30">
        <v>2020</v>
      </c>
      <c r="C27" s="31" t="s">
        <v>632</v>
      </c>
      <c r="D27" s="31" t="s">
        <v>127</v>
      </c>
      <c r="E27" s="34" t="s">
        <v>89</v>
      </c>
      <c r="F27" s="34" t="s">
        <v>89</v>
      </c>
      <c r="G27" s="34" t="s">
        <v>89</v>
      </c>
      <c r="H27" s="35" t="s">
        <v>89</v>
      </c>
      <c r="I27" s="36" t="s">
        <v>17</v>
      </c>
      <c r="J27" s="34" t="s">
        <v>198</v>
      </c>
      <c r="K27" s="33" t="s">
        <v>129</v>
      </c>
      <c r="L27" s="34" t="s">
        <v>199</v>
      </c>
      <c r="M27" s="33">
        <v>6</v>
      </c>
      <c r="N27" s="33" t="s">
        <v>131</v>
      </c>
      <c r="O27" s="33" t="s">
        <v>19</v>
      </c>
      <c r="P27" s="34" t="s">
        <v>200</v>
      </c>
      <c r="Q27" s="33" t="s">
        <v>133</v>
      </c>
      <c r="R27" s="37">
        <v>44135</v>
      </c>
      <c r="S27" s="36" t="s">
        <v>89</v>
      </c>
      <c r="T27" s="34" t="s">
        <v>89</v>
      </c>
      <c r="U27" s="33" t="s">
        <v>89</v>
      </c>
      <c r="V27" s="34"/>
      <c r="W27" s="33" t="s">
        <v>89</v>
      </c>
      <c r="X27" s="33" t="s">
        <v>89</v>
      </c>
      <c r="Y27" s="33" t="s">
        <v>89</v>
      </c>
      <c r="Z27" s="34" t="s">
        <v>89</v>
      </c>
      <c r="AA27" s="33" t="s">
        <v>89</v>
      </c>
      <c r="AB27" s="33" t="s">
        <v>89</v>
      </c>
      <c r="AC27" s="37" t="s">
        <v>89</v>
      </c>
      <c r="AD27" s="38" t="s">
        <v>89</v>
      </c>
      <c r="AE27" s="39" t="s">
        <v>89</v>
      </c>
      <c r="AF27" s="40" t="s">
        <v>89</v>
      </c>
      <c r="AG27" s="40" t="s">
        <v>89</v>
      </c>
      <c r="AH27" s="40" t="s">
        <v>89</v>
      </c>
      <c r="AI27" s="40" t="s">
        <v>89</v>
      </c>
      <c r="AJ27" s="40" t="s">
        <v>89</v>
      </c>
      <c r="AK27" s="40" t="s">
        <v>89</v>
      </c>
      <c r="AL27" s="40" t="s">
        <v>89</v>
      </c>
      <c r="AM27" s="40" t="s">
        <v>89</v>
      </c>
      <c r="AN27" s="40" t="s">
        <v>89</v>
      </c>
      <c r="AO27" s="40" t="s">
        <v>89</v>
      </c>
      <c r="AP27" s="40" t="s">
        <v>89</v>
      </c>
      <c r="AQ27" s="40" t="s">
        <v>89</v>
      </c>
      <c r="AR27" s="40" t="s">
        <v>89</v>
      </c>
      <c r="AS27" s="41" t="s">
        <v>89</v>
      </c>
      <c r="AT27" s="42" t="s">
        <v>89</v>
      </c>
      <c r="AU27" s="42" t="s">
        <v>89</v>
      </c>
      <c r="AV27" s="43" t="s">
        <v>89</v>
      </c>
      <c r="AW27" s="38" t="s">
        <v>89</v>
      </c>
      <c r="AX27" s="39" t="s">
        <v>89</v>
      </c>
      <c r="AY27" s="39" t="s">
        <v>89</v>
      </c>
      <c r="AZ27" s="40" t="s">
        <v>89</v>
      </c>
      <c r="BA27" s="39" t="s">
        <v>89</v>
      </c>
      <c r="BB27" s="44" t="s">
        <v>89</v>
      </c>
      <c r="BC27" s="74" t="s">
        <v>89</v>
      </c>
      <c r="BD27" s="75" t="s">
        <v>89</v>
      </c>
      <c r="BE27" s="75" t="s">
        <v>89</v>
      </c>
      <c r="BF27" s="75" t="s">
        <v>89</v>
      </c>
      <c r="BG27" s="76" t="s">
        <v>89</v>
      </c>
      <c r="BH27" s="74" t="s">
        <v>89</v>
      </c>
      <c r="BI27" s="75" t="s">
        <v>89</v>
      </c>
      <c r="BJ27" s="75" t="s">
        <v>89</v>
      </c>
      <c r="BK27" s="75" t="s">
        <v>89</v>
      </c>
      <c r="BL27" s="76" t="s">
        <v>89</v>
      </c>
      <c r="BM27" s="74" t="s">
        <v>89</v>
      </c>
      <c r="BN27" s="75" t="s">
        <v>89</v>
      </c>
      <c r="BO27" s="75" t="s">
        <v>89</v>
      </c>
      <c r="BP27" s="75" t="s">
        <v>89</v>
      </c>
      <c r="BQ27" s="76" t="s">
        <v>89</v>
      </c>
      <c r="BR27" s="74" t="s">
        <v>89</v>
      </c>
      <c r="BS27" s="75" t="s">
        <v>89</v>
      </c>
      <c r="BT27" s="75" t="s">
        <v>89</v>
      </c>
      <c r="BU27" s="75" t="s">
        <v>89</v>
      </c>
      <c r="BV27" s="76" t="s">
        <v>89</v>
      </c>
      <c r="BW27" s="74" t="s">
        <v>89</v>
      </c>
      <c r="BX27" s="75" t="s">
        <v>89</v>
      </c>
      <c r="BY27" s="75" t="s">
        <v>89</v>
      </c>
      <c r="BZ27" s="75" t="s">
        <v>89</v>
      </c>
      <c r="CA27" s="76" t="s">
        <v>89</v>
      </c>
      <c r="CB27" s="74" t="s">
        <v>89</v>
      </c>
      <c r="CC27" s="75" t="s">
        <v>89</v>
      </c>
      <c r="CD27" s="75" t="s">
        <v>89</v>
      </c>
      <c r="CE27" s="75" t="s">
        <v>89</v>
      </c>
      <c r="CF27" s="76" t="s">
        <v>89</v>
      </c>
      <c r="CG27" s="74" t="s">
        <v>89</v>
      </c>
      <c r="CH27" s="75" t="s">
        <v>89</v>
      </c>
      <c r="CI27" s="75" t="s">
        <v>89</v>
      </c>
      <c r="CJ27" s="75" t="s">
        <v>89</v>
      </c>
      <c r="CK27" s="76" t="s">
        <v>89</v>
      </c>
      <c r="CL27" s="45">
        <f t="shared" si="11"/>
        <v>88</v>
      </c>
      <c r="CM27" s="45">
        <f t="shared" si="12"/>
        <v>0</v>
      </c>
      <c r="CN27" s="77"/>
      <c r="CO27" s="41"/>
      <c r="CP27" s="41"/>
      <c r="CQ27" s="41"/>
      <c r="CR27" s="41"/>
      <c r="CS27" s="41"/>
      <c r="CT27" s="29">
        <f t="shared" si="8"/>
        <v>0</v>
      </c>
    </row>
    <row r="28" spans="1:98" ht="216.75" x14ac:dyDescent="0.25">
      <c r="A28" s="32" t="s">
        <v>4</v>
      </c>
      <c r="B28" s="30">
        <v>2020</v>
      </c>
      <c r="C28" s="31" t="s">
        <v>632</v>
      </c>
      <c r="D28" s="31" t="s">
        <v>127</v>
      </c>
      <c r="E28" s="34" t="s">
        <v>89</v>
      </c>
      <c r="F28" s="34" t="s">
        <v>89</v>
      </c>
      <c r="G28" s="34" t="s">
        <v>89</v>
      </c>
      <c r="H28" s="35" t="s">
        <v>89</v>
      </c>
      <c r="I28" s="36" t="s">
        <v>18</v>
      </c>
      <c r="J28" s="34" t="s">
        <v>168</v>
      </c>
      <c r="K28" s="33" t="s">
        <v>129</v>
      </c>
      <c r="L28" s="34" t="s">
        <v>165</v>
      </c>
      <c r="M28" s="33">
        <v>5</v>
      </c>
      <c r="N28" s="33" t="s">
        <v>166</v>
      </c>
      <c r="O28" s="33" t="s">
        <v>19</v>
      </c>
      <c r="P28" s="34" t="s">
        <v>167</v>
      </c>
      <c r="Q28" s="33" t="s">
        <v>133</v>
      </c>
      <c r="R28" s="37">
        <v>44104</v>
      </c>
      <c r="S28" s="36" t="s">
        <v>89</v>
      </c>
      <c r="T28" s="34" t="s">
        <v>89</v>
      </c>
      <c r="U28" s="33" t="s">
        <v>89</v>
      </c>
      <c r="V28" s="34"/>
      <c r="W28" s="33" t="s">
        <v>89</v>
      </c>
      <c r="X28" s="33" t="s">
        <v>89</v>
      </c>
      <c r="Y28" s="33" t="s">
        <v>89</v>
      </c>
      <c r="Z28" s="34" t="s">
        <v>89</v>
      </c>
      <c r="AA28" s="33" t="s">
        <v>89</v>
      </c>
      <c r="AB28" s="33" t="s">
        <v>89</v>
      </c>
      <c r="AC28" s="37" t="s">
        <v>89</v>
      </c>
      <c r="AD28" s="38" t="s">
        <v>89</v>
      </c>
      <c r="AE28" s="39" t="s">
        <v>89</v>
      </c>
      <c r="AF28" s="40" t="s">
        <v>89</v>
      </c>
      <c r="AG28" s="40" t="s">
        <v>89</v>
      </c>
      <c r="AH28" s="40" t="s">
        <v>89</v>
      </c>
      <c r="AI28" s="40" t="s">
        <v>89</v>
      </c>
      <c r="AJ28" s="40" t="s">
        <v>89</v>
      </c>
      <c r="AK28" s="40" t="s">
        <v>89</v>
      </c>
      <c r="AL28" s="40" t="s">
        <v>89</v>
      </c>
      <c r="AM28" s="40" t="s">
        <v>89</v>
      </c>
      <c r="AN28" s="40" t="s">
        <v>89</v>
      </c>
      <c r="AO28" s="40" t="s">
        <v>89</v>
      </c>
      <c r="AP28" s="40" t="s">
        <v>89</v>
      </c>
      <c r="AQ28" s="40" t="s">
        <v>89</v>
      </c>
      <c r="AR28" s="40" t="s">
        <v>89</v>
      </c>
      <c r="AS28" s="41" t="s">
        <v>89</v>
      </c>
      <c r="AT28" s="42" t="s">
        <v>89</v>
      </c>
      <c r="AU28" s="42" t="s">
        <v>89</v>
      </c>
      <c r="AV28" s="43" t="s">
        <v>89</v>
      </c>
      <c r="AW28" s="38" t="s">
        <v>89</v>
      </c>
      <c r="AX28" s="39" t="s">
        <v>89</v>
      </c>
      <c r="AY28" s="39" t="s">
        <v>89</v>
      </c>
      <c r="AZ28" s="40" t="s">
        <v>89</v>
      </c>
      <c r="BA28" s="39" t="s">
        <v>89</v>
      </c>
      <c r="BB28" s="44" t="s">
        <v>89</v>
      </c>
      <c r="BC28" s="74" t="s">
        <v>89</v>
      </c>
      <c r="BD28" s="75" t="s">
        <v>89</v>
      </c>
      <c r="BE28" s="75" t="s">
        <v>89</v>
      </c>
      <c r="BF28" s="75" t="s">
        <v>89</v>
      </c>
      <c r="BG28" s="76" t="s">
        <v>89</v>
      </c>
      <c r="BH28" s="74" t="s">
        <v>89</v>
      </c>
      <c r="BI28" s="75" t="s">
        <v>89</v>
      </c>
      <c r="BJ28" s="75" t="s">
        <v>89</v>
      </c>
      <c r="BK28" s="75" t="s">
        <v>89</v>
      </c>
      <c r="BL28" s="76" t="s">
        <v>89</v>
      </c>
      <c r="BM28" s="74" t="s">
        <v>89</v>
      </c>
      <c r="BN28" s="75" t="s">
        <v>89</v>
      </c>
      <c r="BO28" s="75" t="s">
        <v>89</v>
      </c>
      <c r="BP28" s="75" t="s">
        <v>89</v>
      </c>
      <c r="BQ28" s="76" t="s">
        <v>89</v>
      </c>
      <c r="BR28" s="74" t="s">
        <v>89</v>
      </c>
      <c r="BS28" s="75" t="s">
        <v>89</v>
      </c>
      <c r="BT28" s="75" t="s">
        <v>89</v>
      </c>
      <c r="BU28" s="75" t="s">
        <v>89</v>
      </c>
      <c r="BV28" s="76" t="s">
        <v>89</v>
      </c>
      <c r="BW28" s="74" t="s">
        <v>89</v>
      </c>
      <c r="BX28" s="75" t="s">
        <v>89</v>
      </c>
      <c r="BY28" s="75" t="s">
        <v>89</v>
      </c>
      <c r="BZ28" s="75" t="s">
        <v>89</v>
      </c>
      <c r="CA28" s="76" t="s">
        <v>89</v>
      </c>
      <c r="CB28" s="74" t="s">
        <v>89</v>
      </c>
      <c r="CC28" s="75" t="s">
        <v>89</v>
      </c>
      <c r="CD28" s="75" t="s">
        <v>89</v>
      </c>
      <c r="CE28" s="75" t="s">
        <v>89</v>
      </c>
      <c r="CF28" s="76" t="s">
        <v>89</v>
      </c>
      <c r="CG28" s="74" t="s">
        <v>89</v>
      </c>
      <c r="CH28" s="75" t="s">
        <v>89</v>
      </c>
      <c r="CI28" s="75" t="s">
        <v>89</v>
      </c>
      <c r="CJ28" s="75" t="s">
        <v>89</v>
      </c>
      <c r="CK28" s="76" t="s">
        <v>89</v>
      </c>
      <c r="CL28" s="45">
        <f t="shared" si="11"/>
        <v>88</v>
      </c>
      <c r="CM28" s="45">
        <f t="shared" si="12"/>
        <v>0</v>
      </c>
      <c r="CN28" s="77"/>
      <c r="CO28" s="41"/>
      <c r="CP28" s="41"/>
      <c r="CQ28" s="41"/>
      <c r="CR28" s="41"/>
      <c r="CS28" s="41"/>
      <c r="CT28" s="29">
        <f t="shared" si="8"/>
        <v>0</v>
      </c>
    </row>
    <row r="29" spans="1:98" ht="127.5" x14ac:dyDescent="0.25">
      <c r="A29" s="32" t="s">
        <v>4</v>
      </c>
      <c r="B29" s="30">
        <v>2020</v>
      </c>
      <c r="C29" s="31" t="s">
        <v>632</v>
      </c>
      <c r="D29" s="31" t="s">
        <v>127</v>
      </c>
      <c r="E29" s="34" t="s">
        <v>89</v>
      </c>
      <c r="F29" s="34" t="s">
        <v>89</v>
      </c>
      <c r="G29" s="34" t="s">
        <v>89</v>
      </c>
      <c r="H29" s="35" t="s">
        <v>89</v>
      </c>
      <c r="I29" s="36" t="s">
        <v>18</v>
      </c>
      <c r="J29" s="34" t="s">
        <v>168</v>
      </c>
      <c r="K29" s="33" t="s">
        <v>129</v>
      </c>
      <c r="L29" s="34" t="s">
        <v>177</v>
      </c>
      <c r="M29" s="33">
        <v>5</v>
      </c>
      <c r="N29" s="33" t="s">
        <v>166</v>
      </c>
      <c r="O29" s="33" t="s">
        <v>19</v>
      </c>
      <c r="P29" s="34" t="s">
        <v>178</v>
      </c>
      <c r="Q29" s="33" t="s">
        <v>133</v>
      </c>
      <c r="R29" s="37">
        <v>44104</v>
      </c>
      <c r="S29" s="36" t="s">
        <v>89</v>
      </c>
      <c r="T29" s="34" t="s">
        <v>89</v>
      </c>
      <c r="U29" s="33" t="s">
        <v>89</v>
      </c>
      <c r="V29" s="34"/>
      <c r="W29" s="33" t="s">
        <v>89</v>
      </c>
      <c r="X29" s="33" t="s">
        <v>89</v>
      </c>
      <c r="Y29" s="33" t="s">
        <v>89</v>
      </c>
      <c r="Z29" s="34" t="s">
        <v>89</v>
      </c>
      <c r="AA29" s="33" t="s">
        <v>89</v>
      </c>
      <c r="AB29" s="33" t="s">
        <v>89</v>
      </c>
      <c r="AC29" s="37" t="s">
        <v>89</v>
      </c>
      <c r="AD29" s="38" t="s">
        <v>89</v>
      </c>
      <c r="AE29" s="39" t="s">
        <v>89</v>
      </c>
      <c r="AF29" s="40" t="s">
        <v>89</v>
      </c>
      <c r="AG29" s="40" t="s">
        <v>89</v>
      </c>
      <c r="AH29" s="40" t="s">
        <v>89</v>
      </c>
      <c r="AI29" s="40" t="s">
        <v>89</v>
      </c>
      <c r="AJ29" s="40" t="s">
        <v>89</v>
      </c>
      <c r="AK29" s="40" t="s">
        <v>89</v>
      </c>
      <c r="AL29" s="40" t="s">
        <v>89</v>
      </c>
      <c r="AM29" s="40" t="s">
        <v>89</v>
      </c>
      <c r="AN29" s="40" t="s">
        <v>89</v>
      </c>
      <c r="AO29" s="40" t="s">
        <v>89</v>
      </c>
      <c r="AP29" s="40" t="s">
        <v>89</v>
      </c>
      <c r="AQ29" s="40" t="s">
        <v>89</v>
      </c>
      <c r="AR29" s="40" t="s">
        <v>89</v>
      </c>
      <c r="AS29" s="41" t="s">
        <v>89</v>
      </c>
      <c r="AT29" s="42" t="s">
        <v>89</v>
      </c>
      <c r="AU29" s="42" t="s">
        <v>89</v>
      </c>
      <c r="AV29" s="43" t="s">
        <v>89</v>
      </c>
      <c r="AW29" s="38" t="s">
        <v>89</v>
      </c>
      <c r="AX29" s="39" t="s">
        <v>89</v>
      </c>
      <c r="AY29" s="39" t="s">
        <v>89</v>
      </c>
      <c r="AZ29" s="40" t="s">
        <v>89</v>
      </c>
      <c r="BA29" s="39" t="s">
        <v>89</v>
      </c>
      <c r="BB29" s="44" t="s">
        <v>89</v>
      </c>
      <c r="BC29" s="74" t="s">
        <v>89</v>
      </c>
      <c r="BD29" s="75" t="s">
        <v>89</v>
      </c>
      <c r="BE29" s="75" t="s">
        <v>89</v>
      </c>
      <c r="BF29" s="75" t="s">
        <v>89</v>
      </c>
      <c r="BG29" s="76" t="s">
        <v>89</v>
      </c>
      <c r="BH29" s="74" t="s">
        <v>89</v>
      </c>
      <c r="BI29" s="75" t="s">
        <v>89</v>
      </c>
      <c r="BJ29" s="75" t="s">
        <v>89</v>
      </c>
      <c r="BK29" s="75" t="s">
        <v>89</v>
      </c>
      <c r="BL29" s="76" t="s">
        <v>89</v>
      </c>
      <c r="BM29" s="74" t="s">
        <v>89</v>
      </c>
      <c r="BN29" s="75" t="s">
        <v>89</v>
      </c>
      <c r="BO29" s="75" t="s">
        <v>89</v>
      </c>
      <c r="BP29" s="75" t="s">
        <v>89</v>
      </c>
      <c r="BQ29" s="76" t="s">
        <v>89</v>
      </c>
      <c r="BR29" s="74" t="s">
        <v>89</v>
      </c>
      <c r="BS29" s="75" t="s">
        <v>89</v>
      </c>
      <c r="BT29" s="75" t="s">
        <v>89</v>
      </c>
      <c r="BU29" s="75" t="s">
        <v>89</v>
      </c>
      <c r="BV29" s="76" t="s">
        <v>89</v>
      </c>
      <c r="BW29" s="74" t="s">
        <v>89</v>
      </c>
      <c r="BX29" s="75" t="s">
        <v>89</v>
      </c>
      <c r="BY29" s="75" t="s">
        <v>89</v>
      </c>
      <c r="BZ29" s="75" t="s">
        <v>89</v>
      </c>
      <c r="CA29" s="76" t="s">
        <v>89</v>
      </c>
      <c r="CB29" s="74" t="s">
        <v>89</v>
      </c>
      <c r="CC29" s="75" t="s">
        <v>89</v>
      </c>
      <c r="CD29" s="75" t="s">
        <v>89</v>
      </c>
      <c r="CE29" s="75" t="s">
        <v>89</v>
      </c>
      <c r="CF29" s="76" t="s">
        <v>89</v>
      </c>
      <c r="CG29" s="74" t="s">
        <v>89</v>
      </c>
      <c r="CH29" s="75" t="s">
        <v>89</v>
      </c>
      <c r="CI29" s="75" t="s">
        <v>89</v>
      </c>
      <c r="CJ29" s="75" t="s">
        <v>89</v>
      </c>
      <c r="CK29" s="76" t="s">
        <v>89</v>
      </c>
      <c r="CL29" s="45">
        <f t="shared" si="11"/>
        <v>88</v>
      </c>
      <c r="CM29" s="45">
        <f t="shared" si="12"/>
        <v>0</v>
      </c>
      <c r="CN29" s="77"/>
      <c r="CO29" s="41"/>
      <c r="CP29" s="41"/>
      <c r="CQ29" s="41"/>
      <c r="CR29" s="41"/>
      <c r="CS29" s="41"/>
      <c r="CT29" s="29">
        <f t="shared" si="8"/>
        <v>0</v>
      </c>
    </row>
    <row r="30" spans="1:98" ht="127.5" x14ac:dyDescent="0.25">
      <c r="A30" s="32" t="s">
        <v>4</v>
      </c>
      <c r="B30" s="30">
        <v>2020</v>
      </c>
      <c r="C30" s="31" t="s">
        <v>632</v>
      </c>
      <c r="D30" s="31" t="s">
        <v>127</v>
      </c>
      <c r="E30" s="34" t="s">
        <v>89</v>
      </c>
      <c r="F30" s="34" t="s">
        <v>89</v>
      </c>
      <c r="G30" s="34" t="s">
        <v>89</v>
      </c>
      <c r="H30" s="35" t="s">
        <v>89</v>
      </c>
      <c r="I30" s="36" t="s">
        <v>18</v>
      </c>
      <c r="J30" s="34" t="s">
        <v>168</v>
      </c>
      <c r="K30" s="33" t="s">
        <v>129</v>
      </c>
      <c r="L30" s="34" t="s">
        <v>185</v>
      </c>
      <c r="M30" s="33">
        <v>5</v>
      </c>
      <c r="N30" s="33" t="s">
        <v>166</v>
      </c>
      <c r="O30" s="33" t="s">
        <v>19</v>
      </c>
      <c r="P30" s="34" t="s">
        <v>178</v>
      </c>
      <c r="Q30" s="33" t="s">
        <v>133</v>
      </c>
      <c r="R30" s="37">
        <v>44104</v>
      </c>
      <c r="S30" s="36" t="s">
        <v>89</v>
      </c>
      <c r="T30" s="34" t="s">
        <v>89</v>
      </c>
      <c r="U30" s="33" t="s">
        <v>89</v>
      </c>
      <c r="V30" s="34"/>
      <c r="W30" s="33" t="s">
        <v>89</v>
      </c>
      <c r="X30" s="33" t="s">
        <v>89</v>
      </c>
      <c r="Y30" s="33" t="s">
        <v>89</v>
      </c>
      <c r="Z30" s="34" t="s">
        <v>89</v>
      </c>
      <c r="AA30" s="33" t="s">
        <v>89</v>
      </c>
      <c r="AB30" s="33" t="s">
        <v>89</v>
      </c>
      <c r="AC30" s="37" t="s">
        <v>89</v>
      </c>
      <c r="AD30" s="38" t="s">
        <v>89</v>
      </c>
      <c r="AE30" s="39" t="s">
        <v>89</v>
      </c>
      <c r="AF30" s="40" t="s">
        <v>89</v>
      </c>
      <c r="AG30" s="40" t="s">
        <v>89</v>
      </c>
      <c r="AH30" s="40" t="s">
        <v>89</v>
      </c>
      <c r="AI30" s="40" t="s">
        <v>89</v>
      </c>
      <c r="AJ30" s="40" t="s">
        <v>89</v>
      </c>
      <c r="AK30" s="40" t="s">
        <v>89</v>
      </c>
      <c r="AL30" s="40" t="s">
        <v>89</v>
      </c>
      <c r="AM30" s="40" t="s">
        <v>89</v>
      </c>
      <c r="AN30" s="40" t="s">
        <v>89</v>
      </c>
      <c r="AO30" s="40" t="s">
        <v>89</v>
      </c>
      <c r="AP30" s="40" t="s">
        <v>89</v>
      </c>
      <c r="AQ30" s="40" t="s">
        <v>89</v>
      </c>
      <c r="AR30" s="40" t="s">
        <v>89</v>
      </c>
      <c r="AS30" s="41" t="s">
        <v>89</v>
      </c>
      <c r="AT30" s="42" t="s">
        <v>89</v>
      </c>
      <c r="AU30" s="42" t="s">
        <v>89</v>
      </c>
      <c r="AV30" s="43" t="s">
        <v>89</v>
      </c>
      <c r="AW30" s="38" t="s">
        <v>89</v>
      </c>
      <c r="AX30" s="39" t="s">
        <v>89</v>
      </c>
      <c r="AY30" s="39" t="s">
        <v>89</v>
      </c>
      <c r="AZ30" s="40" t="s">
        <v>89</v>
      </c>
      <c r="BA30" s="39" t="s">
        <v>89</v>
      </c>
      <c r="BB30" s="44" t="s">
        <v>89</v>
      </c>
      <c r="BC30" s="74" t="s">
        <v>89</v>
      </c>
      <c r="BD30" s="75" t="s">
        <v>89</v>
      </c>
      <c r="BE30" s="75" t="s">
        <v>89</v>
      </c>
      <c r="BF30" s="75" t="s">
        <v>89</v>
      </c>
      <c r="BG30" s="76" t="s">
        <v>89</v>
      </c>
      <c r="BH30" s="74" t="s">
        <v>89</v>
      </c>
      <c r="BI30" s="75" t="s">
        <v>89</v>
      </c>
      <c r="BJ30" s="75" t="s">
        <v>89</v>
      </c>
      <c r="BK30" s="75" t="s">
        <v>89</v>
      </c>
      <c r="BL30" s="76" t="s">
        <v>89</v>
      </c>
      <c r="BM30" s="74" t="s">
        <v>89</v>
      </c>
      <c r="BN30" s="75" t="s">
        <v>89</v>
      </c>
      <c r="BO30" s="75" t="s">
        <v>89</v>
      </c>
      <c r="BP30" s="75" t="s">
        <v>89</v>
      </c>
      <c r="BQ30" s="76" t="s">
        <v>89</v>
      </c>
      <c r="BR30" s="74" t="s">
        <v>89</v>
      </c>
      <c r="BS30" s="75" t="s">
        <v>89</v>
      </c>
      <c r="BT30" s="75" t="s">
        <v>89</v>
      </c>
      <c r="BU30" s="75" t="s">
        <v>89</v>
      </c>
      <c r="BV30" s="76" t="s">
        <v>89</v>
      </c>
      <c r="BW30" s="74" t="s">
        <v>89</v>
      </c>
      <c r="BX30" s="75" t="s">
        <v>89</v>
      </c>
      <c r="BY30" s="75" t="s">
        <v>89</v>
      </c>
      <c r="BZ30" s="75" t="s">
        <v>89</v>
      </c>
      <c r="CA30" s="76" t="s">
        <v>89</v>
      </c>
      <c r="CB30" s="74" t="s">
        <v>89</v>
      </c>
      <c r="CC30" s="75" t="s">
        <v>89</v>
      </c>
      <c r="CD30" s="75" t="s">
        <v>89</v>
      </c>
      <c r="CE30" s="75" t="s">
        <v>89</v>
      </c>
      <c r="CF30" s="76" t="s">
        <v>89</v>
      </c>
      <c r="CG30" s="74" t="s">
        <v>89</v>
      </c>
      <c r="CH30" s="75" t="s">
        <v>89</v>
      </c>
      <c r="CI30" s="75" t="s">
        <v>89</v>
      </c>
      <c r="CJ30" s="75" t="s">
        <v>89</v>
      </c>
      <c r="CK30" s="76" t="s">
        <v>89</v>
      </c>
      <c r="CL30" s="45">
        <f t="shared" si="11"/>
        <v>88</v>
      </c>
      <c r="CM30" s="45">
        <f t="shared" si="12"/>
        <v>0</v>
      </c>
      <c r="CN30" s="77"/>
      <c r="CO30" s="41"/>
      <c r="CP30" s="41"/>
      <c r="CQ30" s="41"/>
      <c r="CR30" s="41"/>
      <c r="CS30" s="41"/>
      <c r="CT30" s="29">
        <f t="shared" si="8"/>
        <v>0</v>
      </c>
    </row>
    <row r="31" spans="1:98" ht="127.5" x14ac:dyDescent="0.25">
      <c r="A31" s="32" t="s">
        <v>4</v>
      </c>
      <c r="B31" s="30">
        <v>2020</v>
      </c>
      <c r="C31" s="31" t="s">
        <v>632</v>
      </c>
      <c r="D31" s="31" t="s">
        <v>127</v>
      </c>
      <c r="E31" s="34" t="s">
        <v>89</v>
      </c>
      <c r="F31" s="34" t="s">
        <v>89</v>
      </c>
      <c r="G31" s="34" t="s">
        <v>89</v>
      </c>
      <c r="H31" s="35" t="s">
        <v>89</v>
      </c>
      <c r="I31" s="36" t="s">
        <v>18</v>
      </c>
      <c r="J31" s="34" t="s">
        <v>168</v>
      </c>
      <c r="K31" s="33" t="s">
        <v>129</v>
      </c>
      <c r="L31" s="34" t="s">
        <v>192</v>
      </c>
      <c r="M31" s="33">
        <v>5</v>
      </c>
      <c r="N31" s="33" t="s">
        <v>131</v>
      </c>
      <c r="O31" s="33" t="s">
        <v>19</v>
      </c>
      <c r="P31" s="34" t="s">
        <v>193</v>
      </c>
      <c r="Q31" s="33" t="s">
        <v>133</v>
      </c>
      <c r="R31" s="37">
        <v>44196</v>
      </c>
      <c r="S31" s="36" t="s">
        <v>89</v>
      </c>
      <c r="T31" s="34" t="s">
        <v>89</v>
      </c>
      <c r="U31" s="33" t="s">
        <v>89</v>
      </c>
      <c r="V31" s="34"/>
      <c r="W31" s="33" t="s">
        <v>89</v>
      </c>
      <c r="X31" s="33" t="s">
        <v>89</v>
      </c>
      <c r="Y31" s="33" t="s">
        <v>89</v>
      </c>
      <c r="Z31" s="34" t="s">
        <v>89</v>
      </c>
      <c r="AA31" s="33" t="s">
        <v>89</v>
      </c>
      <c r="AB31" s="33" t="s">
        <v>89</v>
      </c>
      <c r="AC31" s="37" t="s">
        <v>89</v>
      </c>
      <c r="AD31" s="38" t="s">
        <v>89</v>
      </c>
      <c r="AE31" s="39" t="s">
        <v>89</v>
      </c>
      <c r="AF31" s="40" t="s">
        <v>89</v>
      </c>
      <c r="AG31" s="40" t="s">
        <v>89</v>
      </c>
      <c r="AH31" s="40" t="s">
        <v>89</v>
      </c>
      <c r="AI31" s="40" t="s">
        <v>89</v>
      </c>
      <c r="AJ31" s="40" t="s">
        <v>89</v>
      </c>
      <c r="AK31" s="40" t="s">
        <v>89</v>
      </c>
      <c r="AL31" s="40" t="s">
        <v>89</v>
      </c>
      <c r="AM31" s="40" t="s">
        <v>89</v>
      </c>
      <c r="AN31" s="40" t="s">
        <v>89</v>
      </c>
      <c r="AO31" s="40" t="s">
        <v>89</v>
      </c>
      <c r="AP31" s="40" t="s">
        <v>89</v>
      </c>
      <c r="AQ31" s="40" t="s">
        <v>89</v>
      </c>
      <c r="AR31" s="40" t="s">
        <v>89</v>
      </c>
      <c r="AS31" s="41" t="s">
        <v>89</v>
      </c>
      <c r="AT31" s="42" t="s">
        <v>89</v>
      </c>
      <c r="AU31" s="42" t="s">
        <v>89</v>
      </c>
      <c r="AV31" s="43" t="s">
        <v>89</v>
      </c>
      <c r="AW31" s="38" t="s">
        <v>89</v>
      </c>
      <c r="AX31" s="39" t="s">
        <v>89</v>
      </c>
      <c r="AY31" s="39" t="s">
        <v>89</v>
      </c>
      <c r="AZ31" s="40" t="s">
        <v>89</v>
      </c>
      <c r="BA31" s="39" t="s">
        <v>89</v>
      </c>
      <c r="BB31" s="44" t="s">
        <v>89</v>
      </c>
      <c r="BC31" s="74" t="s">
        <v>89</v>
      </c>
      <c r="BD31" s="75" t="s">
        <v>89</v>
      </c>
      <c r="BE31" s="75" t="s">
        <v>89</v>
      </c>
      <c r="BF31" s="75" t="s">
        <v>89</v>
      </c>
      <c r="BG31" s="76" t="s">
        <v>89</v>
      </c>
      <c r="BH31" s="74" t="s">
        <v>89</v>
      </c>
      <c r="BI31" s="75" t="s">
        <v>89</v>
      </c>
      <c r="BJ31" s="75" t="s">
        <v>89</v>
      </c>
      <c r="BK31" s="75" t="s">
        <v>89</v>
      </c>
      <c r="BL31" s="76" t="s">
        <v>89</v>
      </c>
      <c r="BM31" s="74" t="s">
        <v>89</v>
      </c>
      <c r="BN31" s="75" t="s">
        <v>89</v>
      </c>
      <c r="BO31" s="75" t="s">
        <v>89</v>
      </c>
      <c r="BP31" s="75" t="s">
        <v>89</v>
      </c>
      <c r="BQ31" s="76" t="s">
        <v>89</v>
      </c>
      <c r="BR31" s="74" t="s">
        <v>89</v>
      </c>
      <c r="BS31" s="75" t="s">
        <v>89</v>
      </c>
      <c r="BT31" s="75" t="s">
        <v>89</v>
      </c>
      <c r="BU31" s="75" t="s">
        <v>89</v>
      </c>
      <c r="BV31" s="76" t="s">
        <v>89</v>
      </c>
      <c r="BW31" s="74" t="s">
        <v>89</v>
      </c>
      <c r="BX31" s="75" t="s">
        <v>89</v>
      </c>
      <c r="BY31" s="75" t="s">
        <v>89</v>
      </c>
      <c r="BZ31" s="75" t="s">
        <v>89</v>
      </c>
      <c r="CA31" s="76" t="s">
        <v>89</v>
      </c>
      <c r="CB31" s="74" t="s">
        <v>89</v>
      </c>
      <c r="CC31" s="75" t="s">
        <v>89</v>
      </c>
      <c r="CD31" s="75" t="s">
        <v>89</v>
      </c>
      <c r="CE31" s="75" t="s">
        <v>89</v>
      </c>
      <c r="CF31" s="76" t="s">
        <v>89</v>
      </c>
      <c r="CG31" s="74" t="s">
        <v>89</v>
      </c>
      <c r="CH31" s="75" t="s">
        <v>89</v>
      </c>
      <c r="CI31" s="75" t="s">
        <v>89</v>
      </c>
      <c r="CJ31" s="75" t="s">
        <v>89</v>
      </c>
      <c r="CK31" s="76" t="s">
        <v>89</v>
      </c>
      <c r="CL31" s="45">
        <f t="shared" si="11"/>
        <v>88</v>
      </c>
      <c r="CM31" s="45">
        <f t="shared" si="12"/>
        <v>0</v>
      </c>
      <c r="CN31" s="77"/>
      <c r="CO31" s="41"/>
      <c r="CP31" s="41"/>
      <c r="CQ31" s="41"/>
      <c r="CR31" s="41"/>
      <c r="CS31" s="41"/>
      <c r="CT31" s="29">
        <f t="shared" si="8"/>
        <v>0</v>
      </c>
    </row>
    <row r="32" spans="1:98" ht="140.25" x14ac:dyDescent="0.25">
      <c r="A32" s="32" t="s">
        <v>4</v>
      </c>
      <c r="B32" s="30">
        <v>2020</v>
      </c>
      <c r="C32" s="31" t="s">
        <v>632</v>
      </c>
      <c r="D32" s="31" t="s">
        <v>127</v>
      </c>
      <c r="E32" s="34" t="s">
        <v>89</v>
      </c>
      <c r="F32" s="34" t="s">
        <v>89</v>
      </c>
      <c r="G32" s="34" t="s">
        <v>89</v>
      </c>
      <c r="H32" s="35" t="s">
        <v>89</v>
      </c>
      <c r="I32" s="36" t="s">
        <v>18</v>
      </c>
      <c r="J32" s="34" t="s">
        <v>168</v>
      </c>
      <c r="K32" s="33" t="s">
        <v>129</v>
      </c>
      <c r="L32" s="34" t="s">
        <v>197</v>
      </c>
      <c r="M32" s="33">
        <v>5</v>
      </c>
      <c r="N32" s="33" t="s">
        <v>131</v>
      </c>
      <c r="O32" s="33" t="s">
        <v>19</v>
      </c>
      <c r="P32" s="34" t="s">
        <v>167</v>
      </c>
      <c r="Q32" s="33" t="s">
        <v>133</v>
      </c>
      <c r="R32" s="37">
        <v>44196</v>
      </c>
      <c r="S32" s="36" t="s">
        <v>89</v>
      </c>
      <c r="T32" s="34" t="s">
        <v>89</v>
      </c>
      <c r="U32" s="33" t="s">
        <v>89</v>
      </c>
      <c r="V32" s="34"/>
      <c r="W32" s="33" t="s">
        <v>89</v>
      </c>
      <c r="X32" s="33" t="s">
        <v>89</v>
      </c>
      <c r="Y32" s="33" t="s">
        <v>89</v>
      </c>
      <c r="Z32" s="34" t="s">
        <v>89</v>
      </c>
      <c r="AA32" s="33" t="s">
        <v>89</v>
      </c>
      <c r="AB32" s="33" t="s">
        <v>89</v>
      </c>
      <c r="AC32" s="37" t="s">
        <v>89</v>
      </c>
      <c r="AD32" s="38" t="s">
        <v>89</v>
      </c>
      <c r="AE32" s="39" t="s">
        <v>89</v>
      </c>
      <c r="AF32" s="40" t="s">
        <v>89</v>
      </c>
      <c r="AG32" s="40" t="s">
        <v>89</v>
      </c>
      <c r="AH32" s="40" t="s">
        <v>89</v>
      </c>
      <c r="AI32" s="40" t="s">
        <v>89</v>
      </c>
      <c r="AJ32" s="40" t="s">
        <v>89</v>
      </c>
      <c r="AK32" s="40" t="s">
        <v>89</v>
      </c>
      <c r="AL32" s="40" t="s">
        <v>89</v>
      </c>
      <c r="AM32" s="40" t="s">
        <v>89</v>
      </c>
      <c r="AN32" s="40" t="s">
        <v>89</v>
      </c>
      <c r="AO32" s="40" t="s">
        <v>89</v>
      </c>
      <c r="AP32" s="40" t="s">
        <v>89</v>
      </c>
      <c r="AQ32" s="40" t="s">
        <v>89</v>
      </c>
      <c r="AR32" s="40" t="s">
        <v>89</v>
      </c>
      <c r="AS32" s="41" t="s">
        <v>89</v>
      </c>
      <c r="AT32" s="42" t="s">
        <v>89</v>
      </c>
      <c r="AU32" s="42" t="s">
        <v>89</v>
      </c>
      <c r="AV32" s="43" t="s">
        <v>89</v>
      </c>
      <c r="AW32" s="38" t="s">
        <v>89</v>
      </c>
      <c r="AX32" s="39" t="s">
        <v>89</v>
      </c>
      <c r="AY32" s="39" t="s">
        <v>89</v>
      </c>
      <c r="AZ32" s="40" t="s">
        <v>89</v>
      </c>
      <c r="BA32" s="39" t="s">
        <v>89</v>
      </c>
      <c r="BB32" s="44" t="s">
        <v>89</v>
      </c>
      <c r="BC32" s="74" t="s">
        <v>89</v>
      </c>
      <c r="BD32" s="75" t="s">
        <v>89</v>
      </c>
      <c r="BE32" s="75" t="s">
        <v>89</v>
      </c>
      <c r="BF32" s="75" t="s">
        <v>89</v>
      </c>
      <c r="BG32" s="76" t="s">
        <v>89</v>
      </c>
      <c r="BH32" s="74" t="s">
        <v>89</v>
      </c>
      <c r="BI32" s="75" t="s">
        <v>89</v>
      </c>
      <c r="BJ32" s="75" t="s">
        <v>89</v>
      </c>
      <c r="BK32" s="75" t="s">
        <v>89</v>
      </c>
      <c r="BL32" s="76" t="s">
        <v>89</v>
      </c>
      <c r="BM32" s="74" t="s">
        <v>89</v>
      </c>
      <c r="BN32" s="75" t="s">
        <v>89</v>
      </c>
      <c r="BO32" s="75" t="s">
        <v>89</v>
      </c>
      <c r="BP32" s="75" t="s">
        <v>89</v>
      </c>
      <c r="BQ32" s="76" t="s">
        <v>89</v>
      </c>
      <c r="BR32" s="74" t="s">
        <v>89</v>
      </c>
      <c r="BS32" s="75" t="s">
        <v>89</v>
      </c>
      <c r="BT32" s="75" t="s">
        <v>89</v>
      </c>
      <c r="BU32" s="75" t="s">
        <v>89</v>
      </c>
      <c r="BV32" s="76" t="s">
        <v>89</v>
      </c>
      <c r="BW32" s="74" t="s">
        <v>89</v>
      </c>
      <c r="BX32" s="75" t="s">
        <v>89</v>
      </c>
      <c r="BY32" s="75" t="s">
        <v>89</v>
      </c>
      <c r="BZ32" s="75" t="s">
        <v>89</v>
      </c>
      <c r="CA32" s="76" t="s">
        <v>89</v>
      </c>
      <c r="CB32" s="74" t="s">
        <v>89</v>
      </c>
      <c r="CC32" s="75" t="s">
        <v>89</v>
      </c>
      <c r="CD32" s="75" t="s">
        <v>89</v>
      </c>
      <c r="CE32" s="75" t="s">
        <v>89</v>
      </c>
      <c r="CF32" s="76" t="s">
        <v>89</v>
      </c>
      <c r="CG32" s="74" t="s">
        <v>89</v>
      </c>
      <c r="CH32" s="75" t="s">
        <v>89</v>
      </c>
      <c r="CI32" s="75" t="s">
        <v>89</v>
      </c>
      <c r="CJ32" s="75" t="s">
        <v>89</v>
      </c>
      <c r="CK32" s="76" t="s">
        <v>89</v>
      </c>
      <c r="CL32" s="45">
        <f t="shared" si="11"/>
        <v>88</v>
      </c>
      <c r="CM32" s="45">
        <f t="shared" si="12"/>
        <v>0</v>
      </c>
      <c r="CN32" s="77"/>
      <c r="CO32" s="41"/>
      <c r="CP32" s="41"/>
      <c r="CQ32" s="41"/>
      <c r="CR32" s="41"/>
      <c r="CS32" s="41"/>
      <c r="CT32" s="29">
        <f t="shared" si="8"/>
        <v>0</v>
      </c>
    </row>
    <row r="33" spans="1:98" ht="127.5" x14ac:dyDescent="0.25">
      <c r="A33" s="32" t="s">
        <v>4</v>
      </c>
      <c r="B33" s="30">
        <v>2020</v>
      </c>
      <c r="C33" s="31" t="s">
        <v>632</v>
      </c>
      <c r="D33" s="31" t="s">
        <v>127</v>
      </c>
      <c r="E33" s="34" t="s">
        <v>89</v>
      </c>
      <c r="F33" s="34" t="s">
        <v>89</v>
      </c>
      <c r="G33" s="34" t="s">
        <v>89</v>
      </c>
      <c r="H33" s="35" t="s">
        <v>89</v>
      </c>
      <c r="I33" s="36" t="s">
        <v>18</v>
      </c>
      <c r="J33" s="34" t="s">
        <v>173</v>
      </c>
      <c r="K33" s="33" t="s">
        <v>129</v>
      </c>
      <c r="L33" s="34" t="s">
        <v>199</v>
      </c>
      <c r="M33" s="33">
        <v>6</v>
      </c>
      <c r="N33" s="33" t="s">
        <v>131</v>
      </c>
      <c r="O33" s="33" t="s">
        <v>19</v>
      </c>
      <c r="P33" s="34" t="s">
        <v>200</v>
      </c>
      <c r="Q33" s="33" t="s">
        <v>133</v>
      </c>
      <c r="R33" s="37">
        <v>44135</v>
      </c>
      <c r="S33" s="36" t="s">
        <v>89</v>
      </c>
      <c r="T33" s="34" t="s">
        <v>89</v>
      </c>
      <c r="U33" s="33" t="s">
        <v>89</v>
      </c>
      <c r="V33" s="34"/>
      <c r="W33" s="33" t="s">
        <v>89</v>
      </c>
      <c r="X33" s="33" t="s">
        <v>89</v>
      </c>
      <c r="Y33" s="33" t="s">
        <v>89</v>
      </c>
      <c r="Z33" s="34" t="s">
        <v>89</v>
      </c>
      <c r="AA33" s="33" t="s">
        <v>89</v>
      </c>
      <c r="AB33" s="33" t="s">
        <v>89</v>
      </c>
      <c r="AC33" s="37" t="s">
        <v>89</v>
      </c>
      <c r="AD33" s="38" t="s">
        <v>89</v>
      </c>
      <c r="AE33" s="39" t="s">
        <v>89</v>
      </c>
      <c r="AF33" s="40" t="s">
        <v>89</v>
      </c>
      <c r="AG33" s="40" t="s">
        <v>89</v>
      </c>
      <c r="AH33" s="40" t="s">
        <v>89</v>
      </c>
      <c r="AI33" s="40" t="s">
        <v>89</v>
      </c>
      <c r="AJ33" s="40" t="s">
        <v>89</v>
      </c>
      <c r="AK33" s="40" t="s">
        <v>89</v>
      </c>
      <c r="AL33" s="40" t="s">
        <v>89</v>
      </c>
      <c r="AM33" s="40" t="s">
        <v>89</v>
      </c>
      <c r="AN33" s="40" t="s">
        <v>89</v>
      </c>
      <c r="AO33" s="40" t="s">
        <v>89</v>
      </c>
      <c r="AP33" s="40" t="s">
        <v>89</v>
      </c>
      <c r="AQ33" s="40" t="s">
        <v>89</v>
      </c>
      <c r="AR33" s="40" t="s">
        <v>89</v>
      </c>
      <c r="AS33" s="41" t="s">
        <v>89</v>
      </c>
      <c r="AT33" s="42" t="s">
        <v>89</v>
      </c>
      <c r="AU33" s="42" t="s">
        <v>89</v>
      </c>
      <c r="AV33" s="43" t="s">
        <v>89</v>
      </c>
      <c r="AW33" s="38" t="s">
        <v>89</v>
      </c>
      <c r="AX33" s="39" t="s">
        <v>89</v>
      </c>
      <c r="AY33" s="39" t="s">
        <v>89</v>
      </c>
      <c r="AZ33" s="40" t="s">
        <v>89</v>
      </c>
      <c r="BA33" s="39" t="s">
        <v>89</v>
      </c>
      <c r="BB33" s="44" t="s">
        <v>89</v>
      </c>
      <c r="BC33" s="74" t="s">
        <v>89</v>
      </c>
      <c r="BD33" s="75" t="s">
        <v>89</v>
      </c>
      <c r="BE33" s="75" t="s">
        <v>89</v>
      </c>
      <c r="BF33" s="75" t="s">
        <v>89</v>
      </c>
      <c r="BG33" s="76" t="s">
        <v>89</v>
      </c>
      <c r="BH33" s="74" t="s">
        <v>89</v>
      </c>
      <c r="BI33" s="75" t="s">
        <v>89</v>
      </c>
      <c r="BJ33" s="75" t="s">
        <v>89</v>
      </c>
      <c r="BK33" s="75" t="s">
        <v>89</v>
      </c>
      <c r="BL33" s="76" t="s">
        <v>89</v>
      </c>
      <c r="BM33" s="74" t="s">
        <v>89</v>
      </c>
      <c r="BN33" s="75" t="s">
        <v>89</v>
      </c>
      <c r="BO33" s="75" t="s">
        <v>89</v>
      </c>
      <c r="BP33" s="75" t="s">
        <v>89</v>
      </c>
      <c r="BQ33" s="76" t="s">
        <v>89</v>
      </c>
      <c r="BR33" s="74" t="s">
        <v>89</v>
      </c>
      <c r="BS33" s="75" t="s">
        <v>89</v>
      </c>
      <c r="BT33" s="75" t="s">
        <v>89</v>
      </c>
      <c r="BU33" s="75" t="s">
        <v>89</v>
      </c>
      <c r="BV33" s="76" t="s">
        <v>89</v>
      </c>
      <c r="BW33" s="74" t="s">
        <v>89</v>
      </c>
      <c r="BX33" s="75" t="s">
        <v>89</v>
      </c>
      <c r="BY33" s="75" t="s">
        <v>89</v>
      </c>
      <c r="BZ33" s="75" t="s">
        <v>89</v>
      </c>
      <c r="CA33" s="76" t="s">
        <v>89</v>
      </c>
      <c r="CB33" s="74" t="s">
        <v>89</v>
      </c>
      <c r="CC33" s="75" t="s">
        <v>89</v>
      </c>
      <c r="CD33" s="75" t="s">
        <v>89</v>
      </c>
      <c r="CE33" s="75" t="s">
        <v>89</v>
      </c>
      <c r="CF33" s="76" t="s">
        <v>89</v>
      </c>
      <c r="CG33" s="74" t="s">
        <v>89</v>
      </c>
      <c r="CH33" s="75" t="s">
        <v>89</v>
      </c>
      <c r="CI33" s="75" t="s">
        <v>89</v>
      </c>
      <c r="CJ33" s="75" t="s">
        <v>89</v>
      </c>
      <c r="CK33" s="76" t="s">
        <v>89</v>
      </c>
      <c r="CL33" s="45">
        <f t="shared" si="11"/>
        <v>88</v>
      </c>
      <c r="CM33" s="45">
        <f t="shared" si="12"/>
        <v>0</v>
      </c>
      <c r="CN33" s="77"/>
      <c r="CO33" s="41"/>
      <c r="CP33" s="41"/>
      <c r="CQ33" s="41"/>
      <c r="CR33" s="41"/>
      <c r="CS33" s="41"/>
      <c r="CT33" s="29">
        <f t="shared" si="8"/>
        <v>0</v>
      </c>
    </row>
    <row r="34" spans="1:98" ht="89.25" x14ac:dyDescent="0.25">
      <c r="A34" s="32" t="s">
        <v>4</v>
      </c>
      <c r="B34" s="30">
        <v>2020</v>
      </c>
      <c r="C34" s="31" t="s">
        <v>632</v>
      </c>
      <c r="D34" s="31" t="s">
        <v>127</v>
      </c>
      <c r="E34" s="34" t="s">
        <v>89</v>
      </c>
      <c r="F34" s="34" t="s">
        <v>89</v>
      </c>
      <c r="G34" s="34" t="s">
        <v>89</v>
      </c>
      <c r="H34" s="35" t="s">
        <v>89</v>
      </c>
      <c r="I34" s="36" t="s">
        <v>17</v>
      </c>
      <c r="J34" s="34" t="s">
        <v>201</v>
      </c>
      <c r="K34" s="33" t="s">
        <v>129</v>
      </c>
      <c r="L34" s="34" t="s">
        <v>202</v>
      </c>
      <c r="M34" s="33">
        <v>7</v>
      </c>
      <c r="N34" s="33" t="s">
        <v>131</v>
      </c>
      <c r="O34" s="33" t="s">
        <v>19</v>
      </c>
      <c r="P34" s="34" t="s">
        <v>203</v>
      </c>
      <c r="Q34" s="33" t="s">
        <v>133</v>
      </c>
      <c r="R34" s="37">
        <v>44165</v>
      </c>
      <c r="S34" s="36" t="s">
        <v>89</v>
      </c>
      <c r="T34" s="34" t="s">
        <v>89</v>
      </c>
      <c r="U34" s="33" t="s">
        <v>89</v>
      </c>
      <c r="V34" s="34"/>
      <c r="W34" s="33" t="s">
        <v>89</v>
      </c>
      <c r="X34" s="33" t="s">
        <v>89</v>
      </c>
      <c r="Y34" s="33" t="s">
        <v>89</v>
      </c>
      <c r="Z34" s="34" t="s">
        <v>89</v>
      </c>
      <c r="AA34" s="33" t="s">
        <v>89</v>
      </c>
      <c r="AB34" s="33" t="s">
        <v>89</v>
      </c>
      <c r="AC34" s="37" t="s">
        <v>89</v>
      </c>
      <c r="AD34" s="38" t="s">
        <v>89</v>
      </c>
      <c r="AE34" s="39" t="s">
        <v>89</v>
      </c>
      <c r="AF34" s="40" t="s">
        <v>89</v>
      </c>
      <c r="AG34" s="40" t="s">
        <v>89</v>
      </c>
      <c r="AH34" s="40" t="s">
        <v>89</v>
      </c>
      <c r="AI34" s="40" t="s">
        <v>89</v>
      </c>
      <c r="AJ34" s="40" t="s">
        <v>89</v>
      </c>
      <c r="AK34" s="40" t="s">
        <v>89</v>
      </c>
      <c r="AL34" s="40" t="s">
        <v>89</v>
      </c>
      <c r="AM34" s="40" t="s">
        <v>89</v>
      </c>
      <c r="AN34" s="40" t="s">
        <v>89</v>
      </c>
      <c r="AO34" s="40" t="s">
        <v>89</v>
      </c>
      <c r="AP34" s="40" t="s">
        <v>89</v>
      </c>
      <c r="AQ34" s="40" t="s">
        <v>89</v>
      </c>
      <c r="AR34" s="40" t="s">
        <v>89</v>
      </c>
      <c r="AS34" s="41" t="s">
        <v>89</v>
      </c>
      <c r="AT34" s="42" t="s">
        <v>89</v>
      </c>
      <c r="AU34" s="42" t="s">
        <v>89</v>
      </c>
      <c r="AV34" s="43" t="s">
        <v>89</v>
      </c>
      <c r="AW34" s="38" t="s">
        <v>89</v>
      </c>
      <c r="AX34" s="39" t="s">
        <v>89</v>
      </c>
      <c r="AY34" s="39" t="s">
        <v>89</v>
      </c>
      <c r="AZ34" s="40" t="s">
        <v>89</v>
      </c>
      <c r="BA34" s="39" t="s">
        <v>89</v>
      </c>
      <c r="BB34" s="44" t="s">
        <v>89</v>
      </c>
      <c r="BC34" s="74" t="s">
        <v>89</v>
      </c>
      <c r="BD34" s="75" t="s">
        <v>89</v>
      </c>
      <c r="BE34" s="75" t="s">
        <v>89</v>
      </c>
      <c r="BF34" s="75" t="s">
        <v>89</v>
      </c>
      <c r="BG34" s="76" t="s">
        <v>89</v>
      </c>
      <c r="BH34" s="74" t="s">
        <v>89</v>
      </c>
      <c r="BI34" s="75" t="s">
        <v>89</v>
      </c>
      <c r="BJ34" s="75" t="s">
        <v>89</v>
      </c>
      <c r="BK34" s="75" t="s">
        <v>89</v>
      </c>
      <c r="BL34" s="76" t="s">
        <v>89</v>
      </c>
      <c r="BM34" s="74" t="s">
        <v>89</v>
      </c>
      <c r="BN34" s="75" t="s">
        <v>89</v>
      </c>
      <c r="BO34" s="75" t="s">
        <v>89</v>
      </c>
      <c r="BP34" s="75" t="s">
        <v>89</v>
      </c>
      <c r="BQ34" s="76" t="s">
        <v>89</v>
      </c>
      <c r="BR34" s="74" t="s">
        <v>89</v>
      </c>
      <c r="BS34" s="75" t="s">
        <v>89</v>
      </c>
      <c r="BT34" s="75" t="s">
        <v>89</v>
      </c>
      <c r="BU34" s="75" t="s">
        <v>89</v>
      </c>
      <c r="BV34" s="76" t="s">
        <v>89</v>
      </c>
      <c r="BW34" s="74" t="s">
        <v>89</v>
      </c>
      <c r="BX34" s="75" t="s">
        <v>89</v>
      </c>
      <c r="BY34" s="75" t="s">
        <v>89</v>
      </c>
      <c r="BZ34" s="75" t="s">
        <v>89</v>
      </c>
      <c r="CA34" s="76" t="s">
        <v>89</v>
      </c>
      <c r="CB34" s="74" t="s">
        <v>89</v>
      </c>
      <c r="CC34" s="75" t="s">
        <v>89</v>
      </c>
      <c r="CD34" s="75" t="s">
        <v>89</v>
      </c>
      <c r="CE34" s="75" t="s">
        <v>89</v>
      </c>
      <c r="CF34" s="76" t="s">
        <v>89</v>
      </c>
      <c r="CG34" s="74" t="s">
        <v>89</v>
      </c>
      <c r="CH34" s="75" t="s">
        <v>89</v>
      </c>
      <c r="CI34" s="75" t="s">
        <v>89</v>
      </c>
      <c r="CJ34" s="75" t="s">
        <v>89</v>
      </c>
      <c r="CK34" s="76" t="s">
        <v>89</v>
      </c>
      <c r="CL34" s="45">
        <f>COUNTA(A34:CK34)</f>
        <v>88</v>
      </c>
      <c r="CM34" s="45">
        <f>IF(COUNTIF(A34:CK34,"-")&gt;=85,1,0)</f>
        <v>0</v>
      </c>
      <c r="CN34" s="77"/>
      <c r="CO34" s="41"/>
      <c r="CP34" s="41"/>
      <c r="CQ34" s="41"/>
      <c r="CR34" s="41"/>
      <c r="CS34" s="41"/>
      <c r="CT34" s="29">
        <f t="shared" si="8"/>
        <v>0</v>
      </c>
    </row>
    <row r="35" spans="1:98" ht="89.25" x14ac:dyDescent="0.25">
      <c r="A35" s="32" t="s">
        <v>4</v>
      </c>
      <c r="B35" s="30">
        <v>2020</v>
      </c>
      <c r="C35" s="31" t="s">
        <v>632</v>
      </c>
      <c r="D35" s="31" t="s">
        <v>127</v>
      </c>
      <c r="E35" s="34" t="s">
        <v>89</v>
      </c>
      <c r="F35" s="34" t="s">
        <v>89</v>
      </c>
      <c r="G35" s="34" t="s">
        <v>89</v>
      </c>
      <c r="H35" s="35" t="s">
        <v>89</v>
      </c>
      <c r="I35" s="36" t="s">
        <v>17</v>
      </c>
      <c r="J35" s="34" t="s">
        <v>204</v>
      </c>
      <c r="K35" s="33" t="s">
        <v>129</v>
      </c>
      <c r="L35" s="34" t="s">
        <v>205</v>
      </c>
      <c r="M35" s="33">
        <v>8</v>
      </c>
      <c r="N35" s="33" t="s">
        <v>131</v>
      </c>
      <c r="O35" s="33" t="s">
        <v>19</v>
      </c>
      <c r="P35" s="34" t="s">
        <v>206</v>
      </c>
      <c r="Q35" s="33" t="s">
        <v>133</v>
      </c>
      <c r="R35" s="37">
        <v>44180</v>
      </c>
      <c r="S35" s="36" t="s">
        <v>89</v>
      </c>
      <c r="T35" s="34" t="s">
        <v>89</v>
      </c>
      <c r="U35" s="33" t="s">
        <v>89</v>
      </c>
      <c r="V35" s="34"/>
      <c r="W35" s="33" t="s">
        <v>89</v>
      </c>
      <c r="X35" s="33" t="s">
        <v>89</v>
      </c>
      <c r="Y35" s="33" t="s">
        <v>89</v>
      </c>
      <c r="Z35" s="34" t="s">
        <v>89</v>
      </c>
      <c r="AA35" s="33" t="s">
        <v>89</v>
      </c>
      <c r="AB35" s="33" t="s">
        <v>89</v>
      </c>
      <c r="AC35" s="37" t="s">
        <v>89</v>
      </c>
      <c r="AD35" s="38" t="s">
        <v>89</v>
      </c>
      <c r="AE35" s="39" t="s">
        <v>89</v>
      </c>
      <c r="AF35" s="40" t="s">
        <v>89</v>
      </c>
      <c r="AG35" s="40" t="s">
        <v>89</v>
      </c>
      <c r="AH35" s="40" t="s">
        <v>89</v>
      </c>
      <c r="AI35" s="40" t="s">
        <v>89</v>
      </c>
      <c r="AJ35" s="40" t="s">
        <v>89</v>
      </c>
      <c r="AK35" s="40" t="s">
        <v>89</v>
      </c>
      <c r="AL35" s="40" t="s">
        <v>89</v>
      </c>
      <c r="AM35" s="40" t="s">
        <v>89</v>
      </c>
      <c r="AN35" s="40" t="s">
        <v>89</v>
      </c>
      <c r="AO35" s="40" t="s">
        <v>89</v>
      </c>
      <c r="AP35" s="40" t="s">
        <v>89</v>
      </c>
      <c r="AQ35" s="40" t="s">
        <v>89</v>
      </c>
      <c r="AR35" s="40" t="s">
        <v>89</v>
      </c>
      <c r="AS35" s="41" t="s">
        <v>89</v>
      </c>
      <c r="AT35" s="42" t="s">
        <v>89</v>
      </c>
      <c r="AU35" s="42" t="s">
        <v>89</v>
      </c>
      <c r="AV35" s="43" t="s">
        <v>89</v>
      </c>
      <c r="AW35" s="38" t="s">
        <v>89</v>
      </c>
      <c r="AX35" s="39" t="s">
        <v>89</v>
      </c>
      <c r="AY35" s="39" t="s">
        <v>89</v>
      </c>
      <c r="AZ35" s="40" t="s">
        <v>89</v>
      </c>
      <c r="BA35" s="39" t="s">
        <v>89</v>
      </c>
      <c r="BB35" s="44" t="s">
        <v>89</v>
      </c>
      <c r="BC35" s="74" t="s">
        <v>89</v>
      </c>
      <c r="BD35" s="75" t="s">
        <v>89</v>
      </c>
      <c r="BE35" s="75" t="s">
        <v>89</v>
      </c>
      <c r="BF35" s="75" t="s">
        <v>89</v>
      </c>
      <c r="BG35" s="76" t="s">
        <v>89</v>
      </c>
      <c r="BH35" s="74" t="s">
        <v>89</v>
      </c>
      <c r="BI35" s="75" t="s">
        <v>89</v>
      </c>
      <c r="BJ35" s="75" t="s">
        <v>89</v>
      </c>
      <c r="BK35" s="75" t="s">
        <v>89</v>
      </c>
      <c r="BL35" s="76" t="s">
        <v>89</v>
      </c>
      <c r="BM35" s="74" t="s">
        <v>89</v>
      </c>
      <c r="BN35" s="75" t="s">
        <v>89</v>
      </c>
      <c r="BO35" s="75" t="s">
        <v>89</v>
      </c>
      <c r="BP35" s="75" t="s">
        <v>89</v>
      </c>
      <c r="BQ35" s="76" t="s">
        <v>89</v>
      </c>
      <c r="BR35" s="74" t="s">
        <v>89</v>
      </c>
      <c r="BS35" s="75" t="s">
        <v>89</v>
      </c>
      <c r="BT35" s="75" t="s">
        <v>89</v>
      </c>
      <c r="BU35" s="75" t="s">
        <v>89</v>
      </c>
      <c r="BV35" s="76" t="s">
        <v>89</v>
      </c>
      <c r="BW35" s="74" t="s">
        <v>89</v>
      </c>
      <c r="BX35" s="75" t="s">
        <v>89</v>
      </c>
      <c r="BY35" s="75" t="s">
        <v>89</v>
      </c>
      <c r="BZ35" s="75" t="s">
        <v>89</v>
      </c>
      <c r="CA35" s="76" t="s">
        <v>89</v>
      </c>
      <c r="CB35" s="74" t="s">
        <v>89</v>
      </c>
      <c r="CC35" s="75" t="s">
        <v>89</v>
      </c>
      <c r="CD35" s="75" t="s">
        <v>89</v>
      </c>
      <c r="CE35" s="75" t="s">
        <v>89</v>
      </c>
      <c r="CF35" s="76" t="s">
        <v>89</v>
      </c>
      <c r="CG35" s="74" t="s">
        <v>89</v>
      </c>
      <c r="CH35" s="75" t="s">
        <v>89</v>
      </c>
      <c r="CI35" s="75" t="s">
        <v>89</v>
      </c>
      <c r="CJ35" s="75" t="s">
        <v>89</v>
      </c>
      <c r="CK35" s="76" t="s">
        <v>89</v>
      </c>
      <c r="CL35" s="45">
        <f>COUNTA(A35:CK35)</f>
        <v>88</v>
      </c>
      <c r="CM35" s="45">
        <f>IF(COUNTIF(A35:CK35,"-")&gt;=85,1,0)</f>
        <v>0</v>
      </c>
      <c r="CN35" s="77"/>
      <c r="CO35" s="41"/>
      <c r="CP35" s="41"/>
      <c r="CQ35" s="41"/>
      <c r="CR35" s="41"/>
      <c r="CS35" s="41"/>
      <c r="CT35" s="29">
        <f t="shared" si="8"/>
        <v>0</v>
      </c>
    </row>
    <row r="36" spans="1:98" ht="114.75" x14ac:dyDescent="0.25">
      <c r="A36" s="32" t="s">
        <v>4</v>
      </c>
      <c r="B36" s="30">
        <v>2020</v>
      </c>
      <c r="C36" s="31" t="s">
        <v>632</v>
      </c>
      <c r="D36" s="31" t="s">
        <v>127</v>
      </c>
      <c r="E36" s="34" t="s">
        <v>89</v>
      </c>
      <c r="F36" s="34" t="s">
        <v>89</v>
      </c>
      <c r="G36" s="34" t="s">
        <v>89</v>
      </c>
      <c r="H36" s="35" t="s">
        <v>89</v>
      </c>
      <c r="I36" s="36" t="s">
        <v>17</v>
      </c>
      <c r="J36" s="34" t="s">
        <v>204</v>
      </c>
      <c r="K36" s="33" t="s">
        <v>129</v>
      </c>
      <c r="L36" s="34" t="s">
        <v>207</v>
      </c>
      <c r="M36" s="33">
        <v>8</v>
      </c>
      <c r="N36" s="33" t="s">
        <v>131</v>
      </c>
      <c r="O36" s="33" t="s">
        <v>19</v>
      </c>
      <c r="P36" s="34" t="s">
        <v>208</v>
      </c>
      <c r="Q36" s="33" t="s">
        <v>133</v>
      </c>
      <c r="R36" s="37">
        <v>44180</v>
      </c>
      <c r="S36" s="36" t="s">
        <v>89</v>
      </c>
      <c r="T36" s="34" t="s">
        <v>89</v>
      </c>
      <c r="U36" s="33" t="s">
        <v>89</v>
      </c>
      <c r="V36" s="34"/>
      <c r="W36" s="33" t="s">
        <v>89</v>
      </c>
      <c r="X36" s="33" t="s">
        <v>89</v>
      </c>
      <c r="Y36" s="33" t="s">
        <v>89</v>
      </c>
      <c r="Z36" s="34" t="s">
        <v>89</v>
      </c>
      <c r="AA36" s="33" t="s">
        <v>89</v>
      </c>
      <c r="AB36" s="33" t="s">
        <v>89</v>
      </c>
      <c r="AC36" s="37" t="s">
        <v>89</v>
      </c>
      <c r="AD36" s="38" t="s">
        <v>89</v>
      </c>
      <c r="AE36" s="39" t="s">
        <v>89</v>
      </c>
      <c r="AF36" s="40" t="s">
        <v>89</v>
      </c>
      <c r="AG36" s="40" t="s">
        <v>89</v>
      </c>
      <c r="AH36" s="40" t="s">
        <v>89</v>
      </c>
      <c r="AI36" s="40" t="s">
        <v>89</v>
      </c>
      <c r="AJ36" s="40" t="s">
        <v>89</v>
      </c>
      <c r="AK36" s="40" t="s">
        <v>89</v>
      </c>
      <c r="AL36" s="40" t="s">
        <v>89</v>
      </c>
      <c r="AM36" s="40" t="s">
        <v>89</v>
      </c>
      <c r="AN36" s="40" t="s">
        <v>89</v>
      </c>
      <c r="AO36" s="40" t="s">
        <v>89</v>
      </c>
      <c r="AP36" s="40" t="s">
        <v>89</v>
      </c>
      <c r="AQ36" s="40" t="s">
        <v>89</v>
      </c>
      <c r="AR36" s="40" t="s">
        <v>89</v>
      </c>
      <c r="AS36" s="41" t="s">
        <v>89</v>
      </c>
      <c r="AT36" s="42" t="s">
        <v>89</v>
      </c>
      <c r="AU36" s="42" t="s">
        <v>89</v>
      </c>
      <c r="AV36" s="43" t="s">
        <v>89</v>
      </c>
      <c r="AW36" s="38" t="s">
        <v>89</v>
      </c>
      <c r="AX36" s="39" t="s">
        <v>89</v>
      </c>
      <c r="AY36" s="39" t="s">
        <v>89</v>
      </c>
      <c r="AZ36" s="40" t="s">
        <v>89</v>
      </c>
      <c r="BA36" s="39" t="s">
        <v>89</v>
      </c>
      <c r="BB36" s="44" t="s">
        <v>89</v>
      </c>
      <c r="BC36" s="74" t="s">
        <v>89</v>
      </c>
      <c r="BD36" s="75" t="s">
        <v>89</v>
      </c>
      <c r="BE36" s="75" t="s">
        <v>89</v>
      </c>
      <c r="BF36" s="75" t="s">
        <v>89</v>
      </c>
      <c r="BG36" s="76" t="s">
        <v>89</v>
      </c>
      <c r="BH36" s="74" t="s">
        <v>89</v>
      </c>
      <c r="BI36" s="75" t="s">
        <v>89</v>
      </c>
      <c r="BJ36" s="75" t="s">
        <v>89</v>
      </c>
      <c r="BK36" s="75" t="s">
        <v>89</v>
      </c>
      <c r="BL36" s="76" t="s">
        <v>89</v>
      </c>
      <c r="BM36" s="74" t="s">
        <v>89</v>
      </c>
      <c r="BN36" s="75" t="s">
        <v>89</v>
      </c>
      <c r="BO36" s="75" t="s">
        <v>89</v>
      </c>
      <c r="BP36" s="75" t="s">
        <v>89</v>
      </c>
      <c r="BQ36" s="76" t="s">
        <v>89</v>
      </c>
      <c r="BR36" s="74" t="s">
        <v>89</v>
      </c>
      <c r="BS36" s="75" t="s">
        <v>89</v>
      </c>
      <c r="BT36" s="75" t="s">
        <v>89</v>
      </c>
      <c r="BU36" s="75" t="s">
        <v>89</v>
      </c>
      <c r="BV36" s="76" t="s">
        <v>89</v>
      </c>
      <c r="BW36" s="74" t="s">
        <v>89</v>
      </c>
      <c r="BX36" s="75" t="s">
        <v>89</v>
      </c>
      <c r="BY36" s="75" t="s">
        <v>89</v>
      </c>
      <c r="BZ36" s="75" t="s">
        <v>89</v>
      </c>
      <c r="CA36" s="76" t="s">
        <v>89</v>
      </c>
      <c r="CB36" s="74" t="s">
        <v>89</v>
      </c>
      <c r="CC36" s="75" t="s">
        <v>89</v>
      </c>
      <c r="CD36" s="75" t="s">
        <v>89</v>
      </c>
      <c r="CE36" s="75" t="s">
        <v>89</v>
      </c>
      <c r="CF36" s="76" t="s">
        <v>89</v>
      </c>
      <c r="CG36" s="74" t="s">
        <v>89</v>
      </c>
      <c r="CH36" s="75" t="s">
        <v>89</v>
      </c>
      <c r="CI36" s="75" t="s">
        <v>89</v>
      </c>
      <c r="CJ36" s="75" t="s">
        <v>89</v>
      </c>
      <c r="CK36" s="76" t="s">
        <v>89</v>
      </c>
      <c r="CL36" s="45">
        <f>COUNTA(A36:CK36)</f>
        <v>88</v>
      </c>
      <c r="CM36" s="45">
        <f>IF(COUNTIF(A36:CK36,"-")&gt;=85,1,0)</f>
        <v>0</v>
      </c>
      <c r="CN36" s="77"/>
      <c r="CO36" s="41"/>
      <c r="CP36" s="41"/>
      <c r="CQ36" s="41"/>
      <c r="CR36" s="41"/>
      <c r="CS36" s="41"/>
      <c r="CT36" s="29">
        <f t="shared" si="8"/>
        <v>0</v>
      </c>
    </row>
    <row r="37" spans="1:98" ht="375" x14ac:dyDescent="0.25">
      <c r="A37" s="32" t="s">
        <v>5</v>
      </c>
      <c r="B37" s="30">
        <v>2020</v>
      </c>
      <c r="C37" s="31" t="s">
        <v>632</v>
      </c>
      <c r="D37" s="31" t="s">
        <v>127</v>
      </c>
      <c r="E37" s="34" t="s">
        <v>89</v>
      </c>
      <c r="F37" s="34" t="s">
        <v>89</v>
      </c>
      <c r="G37" s="34" t="s">
        <v>89</v>
      </c>
      <c r="H37" s="35" t="s">
        <v>89</v>
      </c>
      <c r="I37" s="36" t="s">
        <v>18</v>
      </c>
      <c r="J37" s="34" t="s">
        <v>209</v>
      </c>
      <c r="K37" s="33" t="s">
        <v>129</v>
      </c>
      <c r="L37" s="34" t="s">
        <v>210</v>
      </c>
      <c r="M37" s="33">
        <v>4</v>
      </c>
      <c r="N37" s="33" t="s">
        <v>131</v>
      </c>
      <c r="O37" s="33" t="s">
        <v>20</v>
      </c>
      <c r="P37" s="34" t="s">
        <v>211</v>
      </c>
      <c r="Q37" s="33" t="s">
        <v>133</v>
      </c>
      <c r="R37" s="37">
        <v>44074</v>
      </c>
      <c r="S37" s="36" t="s">
        <v>89</v>
      </c>
      <c r="T37" s="34" t="s">
        <v>89</v>
      </c>
      <c r="U37" s="33" t="s">
        <v>89</v>
      </c>
      <c r="V37" s="34"/>
      <c r="W37" s="33" t="s">
        <v>89</v>
      </c>
      <c r="X37" s="33" t="s">
        <v>89</v>
      </c>
      <c r="Y37" s="33" t="s">
        <v>89</v>
      </c>
      <c r="Z37" s="34" t="s">
        <v>89</v>
      </c>
      <c r="AA37" s="33" t="s">
        <v>89</v>
      </c>
      <c r="AB37" s="33" t="s">
        <v>89</v>
      </c>
      <c r="AC37" s="37" t="s">
        <v>89</v>
      </c>
      <c r="AD37" s="38" t="s">
        <v>89</v>
      </c>
      <c r="AE37" s="39" t="s">
        <v>89</v>
      </c>
      <c r="AF37" s="40" t="s">
        <v>89</v>
      </c>
      <c r="AG37" s="40" t="s">
        <v>89</v>
      </c>
      <c r="AH37" s="40" t="s">
        <v>89</v>
      </c>
      <c r="AI37" s="40" t="s">
        <v>89</v>
      </c>
      <c r="AJ37" s="40" t="s">
        <v>89</v>
      </c>
      <c r="AK37" s="40" t="s">
        <v>89</v>
      </c>
      <c r="AL37" s="40" t="s">
        <v>89</v>
      </c>
      <c r="AM37" s="40" t="s">
        <v>89</v>
      </c>
      <c r="AN37" s="40" t="s">
        <v>89</v>
      </c>
      <c r="AO37" s="40" t="s">
        <v>89</v>
      </c>
      <c r="AP37" s="40" t="s">
        <v>89</v>
      </c>
      <c r="AQ37" s="40" t="s">
        <v>89</v>
      </c>
      <c r="AR37" s="40" t="s">
        <v>89</v>
      </c>
      <c r="AS37" s="41" t="s">
        <v>89</v>
      </c>
      <c r="AT37" s="42" t="s">
        <v>89</v>
      </c>
      <c r="AU37" s="42" t="s">
        <v>89</v>
      </c>
      <c r="AV37" s="43" t="s">
        <v>89</v>
      </c>
      <c r="AW37" s="38" t="s">
        <v>89</v>
      </c>
      <c r="AX37" s="39" t="s">
        <v>89</v>
      </c>
      <c r="AY37" s="39" t="s">
        <v>89</v>
      </c>
      <c r="AZ37" s="40" t="s">
        <v>18</v>
      </c>
      <c r="BA37" s="39" t="s">
        <v>209</v>
      </c>
      <c r="BB37" s="44" t="s">
        <v>212</v>
      </c>
      <c r="BC37" s="74" t="s">
        <v>18</v>
      </c>
      <c r="BD37" s="75" t="s">
        <v>209</v>
      </c>
      <c r="BE37" s="75" t="s">
        <v>213</v>
      </c>
      <c r="BF37" s="75" t="s">
        <v>214</v>
      </c>
      <c r="BG37" s="76" t="s">
        <v>215</v>
      </c>
      <c r="BH37" s="74" t="s">
        <v>89</v>
      </c>
      <c r="BI37" s="75" t="s">
        <v>89</v>
      </c>
      <c r="BJ37" s="75" t="s">
        <v>89</v>
      </c>
      <c r="BK37" s="75" t="s">
        <v>89</v>
      </c>
      <c r="BL37" s="76" t="s">
        <v>89</v>
      </c>
      <c r="BM37" s="74" t="s">
        <v>89</v>
      </c>
      <c r="BN37" s="75" t="s">
        <v>89</v>
      </c>
      <c r="BO37" s="75" t="s">
        <v>89</v>
      </c>
      <c r="BP37" s="75" t="s">
        <v>89</v>
      </c>
      <c r="BQ37" s="76" t="s">
        <v>89</v>
      </c>
      <c r="BR37" s="74" t="s">
        <v>89</v>
      </c>
      <c r="BS37" s="75" t="s">
        <v>89</v>
      </c>
      <c r="BT37" s="75" t="s">
        <v>89</v>
      </c>
      <c r="BU37" s="75" t="s">
        <v>89</v>
      </c>
      <c r="BV37" s="76" t="s">
        <v>89</v>
      </c>
      <c r="BW37" s="74" t="s">
        <v>89</v>
      </c>
      <c r="BX37" s="75" t="s">
        <v>89</v>
      </c>
      <c r="BY37" s="75" t="s">
        <v>89</v>
      </c>
      <c r="BZ37" s="75" t="s">
        <v>89</v>
      </c>
      <c r="CA37" s="76" t="s">
        <v>89</v>
      </c>
      <c r="CB37" s="74" t="s">
        <v>89</v>
      </c>
      <c r="CC37" s="75" t="s">
        <v>89</v>
      </c>
      <c r="CD37" s="75" t="s">
        <v>89</v>
      </c>
      <c r="CE37" s="75" t="s">
        <v>89</v>
      </c>
      <c r="CF37" s="76" t="s">
        <v>89</v>
      </c>
      <c r="CG37" s="74" t="s">
        <v>89</v>
      </c>
      <c r="CH37" s="75" t="s">
        <v>89</v>
      </c>
      <c r="CI37" s="75" t="s">
        <v>89</v>
      </c>
      <c r="CJ37" s="75" t="s">
        <v>89</v>
      </c>
      <c r="CK37" s="76" t="s">
        <v>89</v>
      </c>
      <c r="CL37" s="45">
        <f t="shared" ref="CL37:CL39" si="13">COUNTA(A37:CK37)</f>
        <v>88</v>
      </c>
      <c r="CM37" s="45">
        <f t="shared" ref="CM37:CM39" si="14">IF(COUNTIF(A37:CK37,"-")&gt;=85,1,0)</f>
        <v>0</v>
      </c>
      <c r="CN37" s="77"/>
      <c r="CO37" s="41"/>
      <c r="CP37" s="41" t="s">
        <v>1</v>
      </c>
      <c r="CQ37" s="41"/>
      <c r="CR37" s="41" t="s">
        <v>1</v>
      </c>
      <c r="CS37" s="41"/>
      <c r="CT37" s="29">
        <f t="shared" si="8"/>
        <v>1</v>
      </c>
    </row>
    <row r="38" spans="1:98" ht="360" x14ac:dyDescent="0.25">
      <c r="A38" s="32" t="s">
        <v>5</v>
      </c>
      <c r="B38" s="30">
        <v>2020</v>
      </c>
      <c r="C38" s="31" t="s">
        <v>632</v>
      </c>
      <c r="D38" s="31" t="s">
        <v>127</v>
      </c>
      <c r="E38" s="34" t="s">
        <v>89</v>
      </c>
      <c r="F38" s="34" t="s">
        <v>89</v>
      </c>
      <c r="G38" s="34" t="s">
        <v>89</v>
      </c>
      <c r="H38" s="35" t="s">
        <v>89</v>
      </c>
      <c r="I38" s="36" t="s">
        <v>18</v>
      </c>
      <c r="J38" s="34" t="s">
        <v>209</v>
      </c>
      <c r="K38" s="33" t="s">
        <v>129</v>
      </c>
      <c r="L38" s="34" t="s">
        <v>216</v>
      </c>
      <c r="M38" s="33">
        <v>4</v>
      </c>
      <c r="N38" s="33" t="s">
        <v>131</v>
      </c>
      <c r="O38" s="33" t="s">
        <v>20</v>
      </c>
      <c r="P38" s="34" t="s">
        <v>217</v>
      </c>
      <c r="Q38" s="33" t="s">
        <v>133</v>
      </c>
      <c r="R38" s="37">
        <v>44043</v>
      </c>
      <c r="S38" s="36" t="s">
        <v>89</v>
      </c>
      <c r="T38" s="34" t="s">
        <v>89</v>
      </c>
      <c r="U38" s="33" t="s">
        <v>89</v>
      </c>
      <c r="V38" s="34"/>
      <c r="W38" s="33" t="s">
        <v>89</v>
      </c>
      <c r="X38" s="33" t="s">
        <v>89</v>
      </c>
      <c r="Y38" s="33" t="s">
        <v>89</v>
      </c>
      <c r="Z38" s="34" t="s">
        <v>89</v>
      </c>
      <c r="AA38" s="33" t="s">
        <v>89</v>
      </c>
      <c r="AB38" s="33" t="s">
        <v>89</v>
      </c>
      <c r="AC38" s="37" t="s">
        <v>89</v>
      </c>
      <c r="AD38" s="38" t="s">
        <v>89</v>
      </c>
      <c r="AE38" s="39" t="s">
        <v>89</v>
      </c>
      <c r="AF38" s="40" t="s">
        <v>89</v>
      </c>
      <c r="AG38" s="40" t="s">
        <v>89</v>
      </c>
      <c r="AH38" s="40" t="s">
        <v>89</v>
      </c>
      <c r="AI38" s="40" t="s">
        <v>89</v>
      </c>
      <c r="AJ38" s="40" t="s">
        <v>89</v>
      </c>
      <c r="AK38" s="40" t="s">
        <v>89</v>
      </c>
      <c r="AL38" s="40" t="s">
        <v>89</v>
      </c>
      <c r="AM38" s="40" t="s">
        <v>89</v>
      </c>
      <c r="AN38" s="40" t="s">
        <v>89</v>
      </c>
      <c r="AO38" s="40" t="s">
        <v>89</v>
      </c>
      <c r="AP38" s="40" t="s">
        <v>89</v>
      </c>
      <c r="AQ38" s="40" t="s">
        <v>89</v>
      </c>
      <c r="AR38" s="40" t="s">
        <v>89</v>
      </c>
      <c r="AS38" s="41" t="s">
        <v>89</v>
      </c>
      <c r="AT38" s="42" t="s">
        <v>89</v>
      </c>
      <c r="AU38" s="42" t="s">
        <v>89</v>
      </c>
      <c r="AV38" s="43" t="s">
        <v>89</v>
      </c>
      <c r="AW38" s="38" t="s">
        <v>89</v>
      </c>
      <c r="AX38" s="39" t="s">
        <v>89</v>
      </c>
      <c r="AY38" s="39" t="s">
        <v>89</v>
      </c>
      <c r="AZ38" s="40" t="s">
        <v>18</v>
      </c>
      <c r="BA38" s="39" t="s">
        <v>218</v>
      </c>
      <c r="BB38" s="44" t="s">
        <v>219</v>
      </c>
      <c r="BC38" s="74" t="s">
        <v>18</v>
      </c>
      <c r="BD38" s="75" t="s">
        <v>209</v>
      </c>
      <c r="BE38" s="75" t="s">
        <v>220</v>
      </c>
      <c r="BF38" s="75" t="s">
        <v>221</v>
      </c>
      <c r="BG38" s="76" t="s">
        <v>89</v>
      </c>
      <c r="BH38" s="74" t="s">
        <v>89</v>
      </c>
      <c r="BI38" s="75" t="s">
        <v>89</v>
      </c>
      <c r="BJ38" s="75" t="s">
        <v>89</v>
      </c>
      <c r="BK38" s="75" t="s">
        <v>89</v>
      </c>
      <c r="BL38" s="76" t="s">
        <v>89</v>
      </c>
      <c r="BM38" s="74" t="s">
        <v>89</v>
      </c>
      <c r="BN38" s="75" t="s">
        <v>89</v>
      </c>
      <c r="BO38" s="75" t="s">
        <v>89</v>
      </c>
      <c r="BP38" s="75" t="s">
        <v>89</v>
      </c>
      <c r="BQ38" s="76" t="s">
        <v>89</v>
      </c>
      <c r="BR38" s="74" t="s">
        <v>89</v>
      </c>
      <c r="BS38" s="75" t="s">
        <v>89</v>
      </c>
      <c r="BT38" s="75" t="s">
        <v>89</v>
      </c>
      <c r="BU38" s="75" t="s">
        <v>89</v>
      </c>
      <c r="BV38" s="76" t="s">
        <v>89</v>
      </c>
      <c r="BW38" s="74" t="s">
        <v>89</v>
      </c>
      <c r="BX38" s="75" t="s">
        <v>89</v>
      </c>
      <c r="BY38" s="75" t="s">
        <v>89</v>
      </c>
      <c r="BZ38" s="75" t="s">
        <v>89</v>
      </c>
      <c r="CA38" s="76" t="s">
        <v>89</v>
      </c>
      <c r="CB38" s="74" t="s">
        <v>89</v>
      </c>
      <c r="CC38" s="75" t="s">
        <v>89</v>
      </c>
      <c r="CD38" s="75" t="s">
        <v>89</v>
      </c>
      <c r="CE38" s="75" t="s">
        <v>89</v>
      </c>
      <c r="CF38" s="76" t="s">
        <v>89</v>
      </c>
      <c r="CG38" s="74" t="s">
        <v>89</v>
      </c>
      <c r="CH38" s="75" t="s">
        <v>89</v>
      </c>
      <c r="CI38" s="75" t="s">
        <v>89</v>
      </c>
      <c r="CJ38" s="75" t="s">
        <v>89</v>
      </c>
      <c r="CK38" s="76" t="s">
        <v>89</v>
      </c>
      <c r="CL38" s="45">
        <f t="shared" si="13"/>
        <v>88</v>
      </c>
      <c r="CM38" s="45">
        <f t="shared" si="14"/>
        <v>0</v>
      </c>
      <c r="CN38" s="77"/>
      <c r="CO38" s="41"/>
      <c r="CP38" s="41" t="s">
        <v>1</v>
      </c>
      <c r="CQ38" s="41"/>
      <c r="CR38" s="41"/>
      <c r="CS38" s="41"/>
      <c r="CT38" s="29">
        <f t="shared" si="8"/>
        <v>1</v>
      </c>
    </row>
    <row r="39" spans="1:98" ht="375" x14ac:dyDescent="0.25">
      <c r="A39" s="32" t="s">
        <v>5</v>
      </c>
      <c r="B39" s="30">
        <v>2020</v>
      </c>
      <c r="C39" s="31" t="s">
        <v>632</v>
      </c>
      <c r="D39" s="31" t="s">
        <v>127</v>
      </c>
      <c r="E39" s="34" t="s">
        <v>89</v>
      </c>
      <c r="F39" s="34" t="s">
        <v>89</v>
      </c>
      <c r="G39" s="34" t="s">
        <v>89</v>
      </c>
      <c r="H39" s="35" t="s">
        <v>89</v>
      </c>
      <c r="I39" s="36" t="s">
        <v>89</v>
      </c>
      <c r="J39" s="34" t="s">
        <v>89</v>
      </c>
      <c r="K39" s="33" t="s">
        <v>89</v>
      </c>
      <c r="L39" s="34" t="s">
        <v>89</v>
      </c>
      <c r="M39" s="33" t="s">
        <v>89</v>
      </c>
      <c r="N39" s="33" t="s">
        <v>89</v>
      </c>
      <c r="O39" s="33" t="s">
        <v>89</v>
      </c>
      <c r="P39" s="34" t="s">
        <v>89</v>
      </c>
      <c r="Q39" s="33" t="s">
        <v>89</v>
      </c>
      <c r="R39" s="37" t="s">
        <v>89</v>
      </c>
      <c r="S39" s="36" t="s">
        <v>89</v>
      </c>
      <c r="T39" s="34" t="s">
        <v>89</v>
      </c>
      <c r="U39" s="33" t="s">
        <v>89</v>
      </c>
      <c r="V39" s="34"/>
      <c r="W39" s="33" t="s">
        <v>89</v>
      </c>
      <c r="X39" s="33" t="s">
        <v>89</v>
      </c>
      <c r="Y39" s="33" t="s">
        <v>89</v>
      </c>
      <c r="Z39" s="34" t="s">
        <v>89</v>
      </c>
      <c r="AA39" s="33" t="s">
        <v>89</v>
      </c>
      <c r="AB39" s="33" t="s">
        <v>89</v>
      </c>
      <c r="AC39" s="37" t="s">
        <v>89</v>
      </c>
      <c r="AD39" s="38" t="s">
        <v>89</v>
      </c>
      <c r="AE39" s="39" t="s">
        <v>89</v>
      </c>
      <c r="AF39" s="40" t="s">
        <v>89</v>
      </c>
      <c r="AG39" s="40" t="s">
        <v>89</v>
      </c>
      <c r="AH39" s="40" t="s">
        <v>89</v>
      </c>
      <c r="AI39" s="40" t="s">
        <v>89</v>
      </c>
      <c r="AJ39" s="40" t="s">
        <v>89</v>
      </c>
      <c r="AK39" s="40" t="s">
        <v>89</v>
      </c>
      <c r="AL39" s="40" t="s">
        <v>89</v>
      </c>
      <c r="AM39" s="40" t="s">
        <v>89</v>
      </c>
      <c r="AN39" s="40" t="s">
        <v>89</v>
      </c>
      <c r="AO39" s="40" t="s">
        <v>89</v>
      </c>
      <c r="AP39" s="40" t="s">
        <v>89</v>
      </c>
      <c r="AQ39" s="40" t="s">
        <v>89</v>
      </c>
      <c r="AR39" s="40" t="s">
        <v>89</v>
      </c>
      <c r="AS39" s="41" t="s">
        <v>89</v>
      </c>
      <c r="AT39" s="42" t="s">
        <v>89</v>
      </c>
      <c r="AU39" s="42" t="s">
        <v>89</v>
      </c>
      <c r="AV39" s="43" t="s">
        <v>89</v>
      </c>
      <c r="AW39" s="38" t="s">
        <v>89</v>
      </c>
      <c r="AX39" s="39" t="s">
        <v>89</v>
      </c>
      <c r="AY39" s="39" t="s">
        <v>89</v>
      </c>
      <c r="AZ39" s="40" t="s">
        <v>17</v>
      </c>
      <c r="BA39" s="39" t="s">
        <v>222</v>
      </c>
      <c r="BB39" s="44" t="s">
        <v>212</v>
      </c>
      <c r="BC39" s="74" t="s">
        <v>18</v>
      </c>
      <c r="BD39" s="75" t="s">
        <v>209</v>
      </c>
      <c r="BE39" s="75" t="s">
        <v>223</v>
      </c>
      <c r="BF39" s="75" t="s">
        <v>224</v>
      </c>
      <c r="BG39" s="76" t="s">
        <v>89</v>
      </c>
      <c r="BH39" s="74" t="s">
        <v>89</v>
      </c>
      <c r="BI39" s="75" t="s">
        <v>89</v>
      </c>
      <c r="BJ39" s="75" t="s">
        <v>89</v>
      </c>
      <c r="BK39" s="75" t="s">
        <v>89</v>
      </c>
      <c r="BL39" s="76" t="s">
        <v>89</v>
      </c>
      <c r="BM39" s="74" t="s">
        <v>89</v>
      </c>
      <c r="BN39" s="75" t="s">
        <v>89</v>
      </c>
      <c r="BO39" s="75" t="s">
        <v>89</v>
      </c>
      <c r="BP39" s="75" t="s">
        <v>89</v>
      </c>
      <c r="BQ39" s="76" t="s">
        <v>89</v>
      </c>
      <c r="BR39" s="74" t="s">
        <v>89</v>
      </c>
      <c r="BS39" s="75" t="s">
        <v>89</v>
      </c>
      <c r="BT39" s="75" t="s">
        <v>89</v>
      </c>
      <c r="BU39" s="75" t="s">
        <v>89</v>
      </c>
      <c r="BV39" s="76" t="s">
        <v>89</v>
      </c>
      <c r="BW39" s="74" t="s">
        <v>89</v>
      </c>
      <c r="BX39" s="75" t="s">
        <v>89</v>
      </c>
      <c r="BY39" s="75" t="s">
        <v>89</v>
      </c>
      <c r="BZ39" s="75" t="s">
        <v>89</v>
      </c>
      <c r="CA39" s="76" t="s">
        <v>89</v>
      </c>
      <c r="CB39" s="74" t="s">
        <v>89</v>
      </c>
      <c r="CC39" s="75" t="s">
        <v>89</v>
      </c>
      <c r="CD39" s="75" t="s">
        <v>89</v>
      </c>
      <c r="CE39" s="75" t="s">
        <v>89</v>
      </c>
      <c r="CF39" s="76" t="s">
        <v>89</v>
      </c>
      <c r="CG39" s="74" t="s">
        <v>89</v>
      </c>
      <c r="CH39" s="75" t="s">
        <v>89</v>
      </c>
      <c r="CI39" s="75" t="s">
        <v>89</v>
      </c>
      <c r="CJ39" s="75" t="s">
        <v>89</v>
      </c>
      <c r="CK39" s="76" t="s">
        <v>89</v>
      </c>
      <c r="CL39" s="45">
        <f t="shared" si="13"/>
        <v>88</v>
      </c>
      <c r="CM39" s="45">
        <f t="shared" si="14"/>
        <v>0</v>
      </c>
      <c r="CN39" s="77"/>
      <c r="CO39" s="41"/>
      <c r="CP39" s="41" t="s">
        <v>1</v>
      </c>
      <c r="CQ39" s="41"/>
      <c r="CR39" s="41" t="s">
        <v>1</v>
      </c>
      <c r="CS39" s="41"/>
      <c r="CT39" s="29">
        <f t="shared" si="8"/>
        <v>1</v>
      </c>
    </row>
    <row r="40" spans="1:98" ht="360" x14ac:dyDescent="0.25">
      <c r="A40" s="32" t="s">
        <v>5</v>
      </c>
      <c r="B40" s="30">
        <v>2020</v>
      </c>
      <c r="C40" s="31" t="s">
        <v>632</v>
      </c>
      <c r="D40" s="31" t="s">
        <v>127</v>
      </c>
      <c r="E40" s="34" t="s">
        <v>89</v>
      </c>
      <c r="F40" s="34" t="s">
        <v>89</v>
      </c>
      <c r="G40" s="34" t="s">
        <v>89</v>
      </c>
      <c r="H40" s="35" t="s">
        <v>89</v>
      </c>
      <c r="I40" s="36" t="s">
        <v>89</v>
      </c>
      <c r="J40" s="34" t="s">
        <v>89</v>
      </c>
      <c r="K40" s="33" t="s">
        <v>89</v>
      </c>
      <c r="L40" s="34" t="s">
        <v>89</v>
      </c>
      <c r="M40" s="33" t="s">
        <v>89</v>
      </c>
      <c r="N40" s="33" t="s">
        <v>89</v>
      </c>
      <c r="O40" s="33" t="s">
        <v>89</v>
      </c>
      <c r="P40" s="34" t="s">
        <v>89</v>
      </c>
      <c r="Q40" s="33" t="s">
        <v>89</v>
      </c>
      <c r="R40" s="37" t="s">
        <v>89</v>
      </c>
      <c r="S40" s="36" t="s">
        <v>89</v>
      </c>
      <c r="T40" s="34" t="s">
        <v>89</v>
      </c>
      <c r="U40" s="33" t="s">
        <v>89</v>
      </c>
      <c r="V40" s="34"/>
      <c r="W40" s="33" t="s">
        <v>89</v>
      </c>
      <c r="X40" s="33" t="s">
        <v>89</v>
      </c>
      <c r="Y40" s="33" t="s">
        <v>89</v>
      </c>
      <c r="Z40" s="34" t="s">
        <v>89</v>
      </c>
      <c r="AA40" s="33" t="s">
        <v>89</v>
      </c>
      <c r="AB40" s="33" t="s">
        <v>89</v>
      </c>
      <c r="AC40" s="37" t="s">
        <v>89</v>
      </c>
      <c r="AD40" s="38" t="s">
        <v>89</v>
      </c>
      <c r="AE40" s="39" t="s">
        <v>89</v>
      </c>
      <c r="AF40" s="40" t="s">
        <v>89</v>
      </c>
      <c r="AG40" s="40" t="s">
        <v>89</v>
      </c>
      <c r="AH40" s="40" t="s">
        <v>89</v>
      </c>
      <c r="AI40" s="40" t="s">
        <v>89</v>
      </c>
      <c r="AJ40" s="40" t="s">
        <v>89</v>
      </c>
      <c r="AK40" s="40" t="s">
        <v>89</v>
      </c>
      <c r="AL40" s="40" t="s">
        <v>89</v>
      </c>
      <c r="AM40" s="40" t="s">
        <v>89</v>
      </c>
      <c r="AN40" s="40" t="s">
        <v>89</v>
      </c>
      <c r="AO40" s="40" t="s">
        <v>89</v>
      </c>
      <c r="AP40" s="40" t="s">
        <v>89</v>
      </c>
      <c r="AQ40" s="40" t="s">
        <v>89</v>
      </c>
      <c r="AR40" s="40" t="s">
        <v>89</v>
      </c>
      <c r="AS40" s="41" t="s">
        <v>89</v>
      </c>
      <c r="AT40" s="42" t="s">
        <v>89</v>
      </c>
      <c r="AU40" s="42" t="s">
        <v>89</v>
      </c>
      <c r="AV40" s="43" t="s">
        <v>89</v>
      </c>
      <c r="AW40" s="38" t="s">
        <v>89</v>
      </c>
      <c r="AX40" s="39" t="s">
        <v>89</v>
      </c>
      <c r="AY40" s="39" t="s">
        <v>89</v>
      </c>
      <c r="AZ40" s="40" t="s">
        <v>17</v>
      </c>
      <c r="BA40" s="39" t="s">
        <v>225</v>
      </c>
      <c r="BB40" s="44" t="s">
        <v>219</v>
      </c>
      <c r="BC40" s="74" t="s">
        <v>18</v>
      </c>
      <c r="BD40" s="75" t="s">
        <v>209</v>
      </c>
      <c r="BE40" s="75" t="s">
        <v>220</v>
      </c>
      <c r="BF40" s="75" t="s">
        <v>226</v>
      </c>
      <c r="BG40" s="76" t="s">
        <v>227</v>
      </c>
      <c r="BH40" s="74" t="s">
        <v>89</v>
      </c>
      <c r="BI40" s="75" t="s">
        <v>89</v>
      </c>
      <c r="BJ40" s="75" t="s">
        <v>89</v>
      </c>
      <c r="BK40" s="75" t="s">
        <v>89</v>
      </c>
      <c r="BL40" s="76" t="s">
        <v>89</v>
      </c>
      <c r="BM40" s="74" t="s">
        <v>89</v>
      </c>
      <c r="BN40" s="75" t="s">
        <v>89</v>
      </c>
      <c r="BO40" s="75" t="s">
        <v>89</v>
      </c>
      <c r="BP40" s="75" t="s">
        <v>89</v>
      </c>
      <c r="BQ40" s="76" t="s">
        <v>89</v>
      </c>
      <c r="BR40" s="74" t="s">
        <v>89</v>
      </c>
      <c r="BS40" s="75" t="s">
        <v>89</v>
      </c>
      <c r="BT40" s="75" t="s">
        <v>89</v>
      </c>
      <c r="BU40" s="75" t="s">
        <v>89</v>
      </c>
      <c r="BV40" s="76" t="s">
        <v>89</v>
      </c>
      <c r="BW40" s="74" t="s">
        <v>89</v>
      </c>
      <c r="BX40" s="75" t="s">
        <v>89</v>
      </c>
      <c r="BY40" s="75" t="s">
        <v>89</v>
      </c>
      <c r="BZ40" s="75" t="s">
        <v>89</v>
      </c>
      <c r="CA40" s="76" t="s">
        <v>89</v>
      </c>
      <c r="CB40" s="74" t="s">
        <v>89</v>
      </c>
      <c r="CC40" s="75" t="s">
        <v>89</v>
      </c>
      <c r="CD40" s="75" t="s">
        <v>89</v>
      </c>
      <c r="CE40" s="75" t="s">
        <v>89</v>
      </c>
      <c r="CF40" s="76" t="s">
        <v>89</v>
      </c>
      <c r="CG40" s="74" t="s">
        <v>89</v>
      </c>
      <c r="CH40" s="75" t="s">
        <v>89</v>
      </c>
      <c r="CI40" s="75" t="s">
        <v>89</v>
      </c>
      <c r="CJ40" s="75" t="s">
        <v>89</v>
      </c>
      <c r="CK40" s="76" t="s">
        <v>89</v>
      </c>
      <c r="CL40" s="45">
        <f>COUNTA(A40:CK40)</f>
        <v>88</v>
      </c>
      <c r="CM40" s="45">
        <f>IF(COUNTIF(A40:CK40,"-")&gt;=85,1,0)</f>
        <v>0</v>
      </c>
      <c r="CN40" s="77"/>
      <c r="CO40" s="41"/>
      <c r="CP40" s="41" t="s">
        <v>1</v>
      </c>
      <c r="CQ40" s="41"/>
      <c r="CR40" s="41"/>
      <c r="CS40" s="41"/>
      <c r="CT40" s="29">
        <f t="shared" ref="CT40" si="15">IF(COUNTIF(CN40:CS40,"X")=0,0,1)</f>
        <v>1</v>
      </c>
    </row>
    <row r="41" spans="1:98" ht="76.5" x14ac:dyDescent="0.25">
      <c r="A41" s="32" t="s">
        <v>228</v>
      </c>
      <c r="B41" s="30">
        <v>2020</v>
      </c>
      <c r="C41" s="31" t="s">
        <v>632</v>
      </c>
      <c r="D41" s="31" t="s">
        <v>127</v>
      </c>
      <c r="E41" s="34" t="s">
        <v>89</v>
      </c>
      <c r="F41" s="34" t="s">
        <v>89</v>
      </c>
      <c r="G41" s="34" t="s">
        <v>89</v>
      </c>
      <c r="H41" s="35" t="s">
        <v>89</v>
      </c>
      <c r="I41" s="36" t="s">
        <v>17</v>
      </c>
      <c r="J41" s="34" t="s">
        <v>229</v>
      </c>
      <c r="K41" s="33" t="s">
        <v>129</v>
      </c>
      <c r="L41" s="34" t="s">
        <v>230</v>
      </c>
      <c r="M41" s="33">
        <v>20</v>
      </c>
      <c r="N41" s="33" t="s">
        <v>131</v>
      </c>
      <c r="O41" s="33" t="s">
        <v>20</v>
      </c>
      <c r="P41" s="34" t="s">
        <v>231</v>
      </c>
      <c r="Q41" s="33" t="s">
        <v>133</v>
      </c>
      <c r="R41" s="37">
        <v>44074</v>
      </c>
      <c r="S41" s="36" t="s">
        <v>89</v>
      </c>
      <c r="T41" s="34" t="s">
        <v>89</v>
      </c>
      <c r="U41" s="33" t="s">
        <v>89</v>
      </c>
      <c r="V41" s="34"/>
      <c r="W41" s="33" t="s">
        <v>89</v>
      </c>
      <c r="X41" s="33" t="s">
        <v>89</v>
      </c>
      <c r="Y41" s="33" t="s">
        <v>89</v>
      </c>
      <c r="Z41" s="34" t="s">
        <v>89</v>
      </c>
      <c r="AA41" s="33" t="s">
        <v>89</v>
      </c>
      <c r="AB41" s="33" t="s">
        <v>89</v>
      </c>
      <c r="AC41" s="37" t="s">
        <v>89</v>
      </c>
      <c r="AD41" s="38" t="s">
        <v>89</v>
      </c>
      <c r="AE41" s="39" t="s">
        <v>89</v>
      </c>
      <c r="AF41" s="40" t="s">
        <v>89</v>
      </c>
      <c r="AG41" s="40" t="s">
        <v>89</v>
      </c>
      <c r="AH41" s="40" t="s">
        <v>89</v>
      </c>
      <c r="AI41" s="40" t="s">
        <v>89</v>
      </c>
      <c r="AJ41" s="40" t="s">
        <v>89</v>
      </c>
      <c r="AK41" s="40" t="s">
        <v>89</v>
      </c>
      <c r="AL41" s="40" t="s">
        <v>89</v>
      </c>
      <c r="AM41" s="40" t="s">
        <v>89</v>
      </c>
      <c r="AN41" s="40" t="s">
        <v>89</v>
      </c>
      <c r="AO41" s="40" t="s">
        <v>89</v>
      </c>
      <c r="AP41" s="40" t="s">
        <v>89</v>
      </c>
      <c r="AQ41" s="40" t="s">
        <v>89</v>
      </c>
      <c r="AR41" s="40" t="s">
        <v>89</v>
      </c>
      <c r="AS41" s="41" t="s">
        <v>89</v>
      </c>
      <c r="AT41" s="42" t="s">
        <v>89</v>
      </c>
      <c r="AU41" s="42" t="s">
        <v>89</v>
      </c>
      <c r="AV41" s="43" t="s">
        <v>89</v>
      </c>
      <c r="AW41" s="38" t="s">
        <v>89</v>
      </c>
      <c r="AX41" s="39" t="s">
        <v>89</v>
      </c>
      <c r="AY41" s="39" t="s">
        <v>89</v>
      </c>
      <c r="AZ41" s="40" t="s">
        <v>89</v>
      </c>
      <c r="BA41" s="39" t="s">
        <v>89</v>
      </c>
      <c r="BB41" s="44" t="s">
        <v>89</v>
      </c>
      <c r="BC41" s="74" t="s">
        <v>89</v>
      </c>
      <c r="BD41" s="75" t="s">
        <v>89</v>
      </c>
      <c r="BE41" s="75" t="s">
        <v>89</v>
      </c>
      <c r="BF41" s="75" t="s">
        <v>89</v>
      </c>
      <c r="BG41" s="76" t="s">
        <v>89</v>
      </c>
      <c r="BH41" s="74" t="s">
        <v>89</v>
      </c>
      <c r="BI41" s="75" t="s">
        <v>89</v>
      </c>
      <c r="BJ41" s="75" t="s">
        <v>89</v>
      </c>
      <c r="BK41" s="75" t="s">
        <v>89</v>
      </c>
      <c r="BL41" s="76" t="s">
        <v>89</v>
      </c>
      <c r="BM41" s="74" t="s">
        <v>89</v>
      </c>
      <c r="BN41" s="75" t="s">
        <v>89</v>
      </c>
      <c r="BO41" s="75" t="s">
        <v>89</v>
      </c>
      <c r="BP41" s="75" t="s">
        <v>89</v>
      </c>
      <c r="BQ41" s="76" t="s">
        <v>89</v>
      </c>
      <c r="BR41" s="74" t="s">
        <v>89</v>
      </c>
      <c r="BS41" s="75" t="s">
        <v>89</v>
      </c>
      <c r="BT41" s="75" t="s">
        <v>89</v>
      </c>
      <c r="BU41" s="75" t="s">
        <v>89</v>
      </c>
      <c r="BV41" s="76" t="s">
        <v>89</v>
      </c>
      <c r="BW41" s="74" t="s">
        <v>89</v>
      </c>
      <c r="BX41" s="75" t="s">
        <v>89</v>
      </c>
      <c r="BY41" s="75" t="s">
        <v>89</v>
      </c>
      <c r="BZ41" s="75" t="s">
        <v>89</v>
      </c>
      <c r="CA41" s="76" t="s">
        <v>89</v>
      </c>
      <c r="CB41" s="74" t="s">
        <v>89</v>
      </c>
      <c r="CC41" s="75" t="s">
        <v>89</v>
      </c>
      <c r="CD41" s="75" t="s">
        <v>89</v>
      </c>
      <c r="CE41" s="75" t="s">
        <v>89</v>
      </c>
      <c r="CF41" s="76" t="s">
        <v>89</v>
      </c>
      <c r="CG41" s="74" t="s">
        <v>89</v>
      </c>
      <c r="CH41" s="75" t="s">
        <v>89</v>
      </c>
      <c r="CI41" s="75" t="s">
        <v>89</v>
      </c>
      <c r="CJ41" s="75" t="s">
        <v>89</v>
      </c>
      <c r="CK41" s="76" t="s">
        <v>89</v>
      </c>
      <c r="CL41" s="45">
        <f t="shared" ref="CL41:CL45" si="16">COUNTA(A41:CK41)</f>
        <v>88</v>
      </c>
      <c r="CM41" s="45">
        <f t="shared" ref="CM41:CM45" si="17">IF(COUNTIF(A41:CK41,"-")&gt;=85,1,0)</f>
        <v>0</v>
      </c>
      <c r="CN41" s="77"/>
      <c r="CO41" s="41"/>
      <c r="CP41" s="41"/>
      <c r="CQ41" s="41"/>
      <c r="CR41" s="41"/>
      <c r="CS41" s="41"/>
      <c r="CT41" s="29">
        <f t="shared" ref="CT41:CT74" si="18">IF(COUNTIF(CN41:CS41,"X")=0,0,1)</f>
        <v>0</v>
      </c>
    </row>
    <row r="42" spans="1:98" ht="76.5" x14ac:dyDescent="0.25">
      <c r="A42" s="32" t="s">
        <v>228</v>
      </c>
      <c r="B42" s="30">
        <v>2020</v>
      </c>
      <c r="C42" s="31" t="s">
        <v>632</v>
      </c>
      <c r="D42" s="31" t="s">
        <v>127</v>
      </c>
      <c r="E42" s="34" t="s">
        <v>89</v>
      </c>
      <c r="F42" s="34" t="s">
        <v>89</v>
      </c>
      <c r="G42" s="34" t="s">
        <v>89</v>
      </c>
      <c r="H42" s="35" t="s">
        <v>89</v>
      </c>
      <c r="I42" s="36" t="s">
        <v>17</v>
      </c>
      <c r="J42" s="34" t="s">
        <v>229</v>
      </c>
      <c r="K42" s="33" t="s">
        <v>129</v>
      </c>
      <c r="L42" s="34" t="s">
        <v>232</v>
      </c>
      <c r="M42" s="33">
        <v>20</v>
      </c>
      <c r="N42" s="33" t="s">
        <v>131</v>
      </c>
      <c r="O42" s="33" t="s">
        <v>20</v>
      </c>
      <c r="P42" s="34" t="s">
        <v>233</v>
      </c>
      <c r="Q42" s="33" t="s">
        <v>133</v>
      </c>
      <c r="R42" s="37">
        <v>44074</v>
      </c>
      <c r="S42" s="36" t="s">
        <v>89</v>
      </c>
      <c r="T42" s="34" t="s">
        <v>89</v>
      </c>
      <c r="U42" s="33" t="s">
        <v>89</v>
      </c>
      <c r="V42" s="34"/>
      <c r="W42" s="33" t="s">
        <v>89</v>
      </c>
      <c r="X42" s="33" t="s">
        <v>89</v>
      </c>
      <c r="Y42" s="33" t="s">
        <v>89</v>
      </c>
      <c r="Z42" s="34" t="s">
        <v>89</v>
      </c>
      <c r="AA42" s="33" t="s">
        <v>89</v>
      </c>
      <c r="AB42" s="33" t="s">
        <v>89</v>
      </c>
      <c r="AC42" s="37" t="s">
        <v>89</v>
      </c>
      <c r="AD42" s="38" t="s">
        <v>89</v>
      </c>
      <c r="AE42" s="39" t="s">
        <v>89</v>
      </c>
      <c r="AF42" s="40" t="s">
        <v>89</v>
      </c>
      <c r="AG42" s="40" t="s">
        <v>89</v>
      </c>
      <c r="AH42" s="40" t="s">
        <v>89</v>
      </c>
      <c r="AI42" s="40" t="s">
        <v>89</v>
      </c>
      <c r="AJ42" s="40" t="s">
        <v>89</v>
      </c>
      <c r="AK42" s="40" t="s">
        <v>89</v>
      </c>
      <c r="AL42" s="40" t="s">
        <v>89</v>
      </c>
      <c r="AM42" s="40" t="s">
        <v>89</v>
      </c>
      <c r="AN42" s="40" t="s">
        <v>89</v>
      </c>
      <c r="AO42" s="40" t="s">
        <v>89</v>
      </c>
      <c r="AP42" s="40" t="s">
        <v>89</v>
      </c>
      <c r="AQ42" s="40" t="s">
        <v>89</v>
      </c>
      <c r="AR42" s="40" t="s">
        <v>89</v>
      </c>
      <c r="AS42" s="41" t="s">
        <v>89</v>
      </c>
      <c r="AT42" s="42" t="s">
        <v>89</v>
      </c>
      <c r="AU42" s="42" t="s">
        <v>89</v>
      </c>
      <c r="AV42" s="43" t="s">
        <v>89</v>
      </c>
      <c r="AW42" s="38" t="s">
        <v>89</v>
      </c>
      <c r="AX42" s="39" t="s">
        <v>89</v>
      </c>
      <c r="AY42" s="39" t="s">
        <v>89</v>
      </c>
      <c r="AZ42" s="40" t="s">
        <v>89</v>
      </c>
      <c r="BA42" s="39" t="s">
        <v>89</v>
      </c>
      <c r="BB42" s="44" t="s">
        <v>89</v>
      </c>
      <c r="BC42" s="74" t="s">
        <v>89</v>
      </c>
      <c r="BD42" s="75" t="s">
        <v>89</v>
      </c>
      <c r="BE42" s="75" t="s">
        <v>89</v>
      </c>
      <c r="BF42" s="75" t="s">
        <v>89</v>
      </c>
      <c r="BG42" s="76" t="s">
        <v>89</v>
      </c>
      <c r="BH42" s="74" t="s">
        <v>89</v>
      </c>
      <c r="BI42" s="75" t="s">
        <v>89</v>
      </c>
      <c r="BJ42" s="75" t="s">
        <v>89</v>
      </c>
      <c r="BK42" s="75" t="s">
        <v>89</v>
      </c>
      <c r="BL42" s="76" t="s">
        <v>89</v>
      </c>
      <c r="BM42" s="74" t="s">
        <v>89</v>
      </c>
      <c r="BN42" s="75" t="s">
        <v>89</v>
      </c>
      <c r="BO42" s="75" t="s">
        <v>89</v>
      </c>
      <c r="BP42" s="75" t="s">
        <v>89</v>
      </c>
      <c r="BQ42" s="76" t="s">
        <v>89</v>
      </c>
      <c r="BR42" s="74" t="s">
        <v>89</v>
      </c>
      <c r="BS42" s="75" t="s">
        <v>89</v>
      </c>
      <c r="BT42" s="75" t="s">
        <v>89</v>
      </c>
      <c r="BU42" s="75" t="s">
        <v>89</v>
      </c>
      <c r="BV42" s="76" t="s">
        <v>89</v>
      </c>
      <c r="BW42" s="74" t="s">
        <v>89</v>
      </c>
      <c r="BX42" s="75" t="s">
        <v>89</v>
      </c>
      <c r="BY42" s="75" t="s">
        <v>89</v>
      </c>
      <c r="BZ42" s="75" t="s">
        <v>89</v>
      </c>
      <c r="CA42" s="76" t="s">
        <v>89</v>
      </c>
      <c r="CB42" s="74" t="s">
        <v>89</v>
      </c>
      <c r="CC42" s="75" t="s">
        <v>89</v>
      </c>
      <c r="CD42" s="75" t="s">
        <v>89</v>
      </c>
      <c r="CE42" s="75" t="s">
        <v>89</v>
      </c>
      <c r="CF42" s="76" t="s">
        <v>89</v>
      </c>
      <c r="CG42" s="74" t="s">
        <v>89</v>
      </c>
      <c r="CH42" s="75" t="s">
        <v>89</v>
      </c>
      <c r="CI42" s="75" t="s">
        <v>89</v>
      </c>
      <c r="CJ42" s="75" t="s">
        <v>89</v>
      </c>
      <c r="CK42" s="76" t="s">
        <v>89</v>
      </c>
      <c r="CL42" s="45">
        <f t="shared" si="16"/>
        <v>88</v>
      </c>
      <c r="CM42" s="45">
        <f t="shared" si="17"/>
        <v>0</v>
      </c>
      <c r="CN42" s="77"/>
      <c r="CO42" s="41"/>
      <c r="CP42" s="41"/>
      <c r="CQ42" s="41"/>
      <c r="CR42" s="41"/>
      <c r="CS42" s="41"/>
      <c r="CT42" s="29">
        <f t="shared" si="18"/>
        <v>0</v>
      </c>
    </row>
    <row r="43" spans="1:98" ht="76.5" x14ac:dyDescent="0.25">
      <c r="A43" s="32" t="s">
        <v>228</v>
      </c>
      <c r="B43" s="30">
        <v>2020</v>
      </c>
      <c r="C43" s="31" t="s">
        <v>632</v>
      </c>
      <c r="D43" s="31" t="s">
        <v>127</v>
      </c>
      <c r="E43" s="34" t="s">
        <v>89</v>
      </c>
      <c r="F43" s="34" t="s">
        <v>89</v>
      </c>
      <c r="G43" s="34" t="s">
        <v>89</v>
      </c>
      <c r="H43" s="35" t="s">
        <v>89</v>
      </c>
      <c r="I43" s="36" t="s">
        <v>17</v>
      </c>
      <c r="J43" s="34" t="s">
        <v>229</v>
      </c>
      <c r="K43" s="33" t="s">
        <v>129</v>
      </c>
      <c r="L43" s="34" t="s">
        <v>234</v>
      </c>
      <c r="M43" s="33">
        <v>20</v>
      </c>
      <c r="N43" s="33" t="s">
        <v>131</v>
      </c>
      <c r="O43" s="33" t="s">
        <v>20</v>
      </c>
      <c r="P43" s="34" t="s">
        <v>233</v>
      </c>
      <c r="Q43" s="33" t="s">
        <v>133</v>
      </c>
      <c r="R43" s="37">
        <v>44074</v>
      </c>
      <c r="S43" s="36" t="s">
        <v>89</v>
      </c>
      <c r="T43" s="34" t="s">
        <v>89</v>
      </c>
      <c r="U43" s="33" t="s">
        <v>89</v>
      </c>
      <c r="V43" s="34"/>
      <c r="W43" s="33" t="s">
        <v>89</v>
      </c>
      <c r="X43" s="33" t="s">
        <v>89</v>
      </c>
      <c r="Y43" s="33" t="s">
        <v>89</v>
      </c>
      <c r="Z43" s="34" t="s">
        <v>89</v>
      </c>
      <c r="AA43" s="33" t="s">
        <v>89</v>
      </c>
      <c r="AB43" s="33" t="s">
        <v>89</v>
      </c>
      <c r="AC43" s="37" t="s">
        <v>89</v>
      </c>
      <c r="AD43" s="38" t="s">
        <v>89</v>
      </c>
      <c r="AE43" s="39" t="s">
        <v>89</v>
      </c>
      <c r="AF43" s="40" t="s">
        <v>89</v>
      </c>
      <c r="AG43" s="40" t="s">
        <v>89</v>
      </c>
      <c r="AH43" s="40" t="s">
        <v>89</v>
      </c>
      <c r="AI43" s="40" t="s">
        <v>89</v>
      </c>
      <c r="AJ43" s="40" t="s">
        <v>89</v>
      </c>
      <c r="AK43" s="40" t="s">
        <v>89</v>
      </c>
      <c r="AL43" s="40" t="s">
        <v>89</v>
      </c>
      <c r="AM43" s="40" t="s">
        <v>89</v>
      </c>
      <c r="AN43" s="40" t="s">
        <v>89</v>
      </c>
      <c r="AO43" s="40" t="s">
        <v>89</v>
      </c>
      <c r="AP43" s="40" t="s">
        <v>89</v>
      </c>
      <c r="AQ43" s="40" t="s">
        <v>89</v>
      </c>
      <c r="AR43" s="40" t="s">
        <v>89</v>
      </c>
      <c r="AS43" s="41" t="s">
        <v>89</v>
      </c>
      <c r="AT43" s="42" t="s">
        <v>89</v>
      </c>
      <c r="AU43" s="42" t="s">
        <v>89</v>
      </c>
      <c r="AV43" s="43" t="s">
        <v>89</v>
      </c>
      <c r="AW43" s="38" t="s">
        <v>89</v>
      </c>
      <c r="AX43" s="39" t="s">
        <v>89</v>
      </c>
      <c r="AY43" s="39" t="s">
        <v>89</v>
      </c>
      <c r="AZ43" s="40" t="s">
        <v>89</v>
      </c>
      <c r="BA43" s="39" t="s">
        <v>89</v>
      </c>
      <c r="BB43" s="44" t="s">
        <v>89</v>
      </c>
      <c r="BC43" s="74" t="s">
        <v>89</v>
      </c>
      <c r="BD43" s="75" t="s">
        <v>89</v>
      </c>
      <c r="BE43" s="75" t="s">
        <v>89</v>
      </c>
      <c r="BF43" s="75" t="s">
        <v>89</v>
      </c>
      <c r="BG43" s="76" t="s">
        <v>89</v>
      </c>
      <c r="BH43" s="74" t="s">
        <v>89</v>
      </c>
      <c r="BI43" s="75" t="s">
        <v>89</v>
      </c>
      <c r="BJ43" s="75" t="s">
        <v>89</v>
      </c>
      <c r="BK43" s="75" t="s">
        <v>89</v>
      </c>
      <c r="BL43" s="76" t="s">
        <v>89</v>
      </c>
      <c r="BM43" s="74" t="s">
        <v>89</v>
      </c>
      <c r="BN43" s="75" t="s">
        <v>89</v>
      </c>
      <c r="BO43" s="75" t="s">
        <v>89</v>
      </c>
      <c r="BP43" s="75" t="s">
        <v>89</v>
      </c>
      <c r="BQ43" s="76" t="s">
        <v>89</v>
      </c>
      <c r="BR43" s="74" t="s">
        <v>89</v>
      </c>
      <c r="BS43" s="75" t="s">
        <v>89</v>
      </c>
      <c r="BT43" s="75" t="s">
        <v>89</v>
      </c>
      <c r="BU43" s="75" t="s">
        <v>89</v>
      </c>
      <c r="BV43" s="76" t="s">
        <v>89</v>
      </c>
      <c r="BW43" s="74" t="s">
        <v>89</v>
      </c>
      <c r="BX43" s="75" t="s">
        <v>89</v>
      </c>
      <c r="BY43" s="75" t="s">
        <v>89</v>
      </c>
      <c r="BZ43" s="75" t="s">
        <v>89</v>
      </c>
      <c r="CA43" s="76" t="s">
        <v>89</v>
      </c>
      <c r="CB43" s="74" t="s">
        <v>89</v>
      </c>
      <c r="CC43" s="75" t="s">
        <v>89</v>
      </c>
      <c r="CD43" s="75" t="s">
        <v>89</v>
      </c>
      <c r="CE43" s="75" t="s">
        <v>89</v>
      </c>
      <c r="CF43" s="76" t="s">
        <v>89</v>
      </c>
      <c r="CG43" s="74" t="s">
        <v>89</v>
      </c>
      <c r="CH43" s="75" t="s">
        <v>89</v>
      </c>
      <c r="CI43" s="75" t="s">
        <v>89</v>
      </c>
      <c r="CJ43" s="75" t="s">
        <v>89</v>
      </c>
      <c r="CK43" s="76" t="s">
        <v>89</v>
      </c>
      <c r="CL43" s="45">
        <f t="shared" si="16"/>
        <v>88</v>
      </c>
      <c r="CM43" s="45">
        <f t="shared" si="17"/>
        <v>0</v>
      </c>
      <c r="CN43" s="77"/>
      <c r="CO43" s="41"/>
      <c r="CP43" s="41"/>
      <c r="CQ43" s="41"/>
      <c r="CR43" s="41"/>
      <c r="CS43" s="41"/>
      <c r="CT43" s="29">
        <f t="shared" si="18"/>
        <v>0</v>
      </c>
    </row>
    <row r="44" spans="1:98" ht="76.5" x14ac:dyDescent="0.25">
      <c r="A44" s="32" t="s">
        <v>228</v>
      </c>
      <c r="B44" s="30">
        <v>2020</v>
      </c>
      <c r="C44" s="31" t="s">
        <v>632</v>
      </c>
      <c r="D44" s="31" t="s">
        <v>127</v>
      </c>
      <c r="E44" s="34" t="s">
        <v>89</v>
      </c>
      <c r="F44" s="34" t="s">
        <v>89</v>
      </c>
      <c r="G44" s="34" t="s">
        <v>89</v>
      </c>
      <c r="H44" s="35" t="s">
        <v>89</v>
      </c>
      <c r="I44" s="36" t="s">
        <v>17</v>
      </c>
      <c r="J44" s="34" t="s">
        <v>229</v>
      </c>
      <c r="K44" s="33" t="s">
        <v>129</v>
      </c>
      <c r="L44" s="34" t="s">
        <v>235</v>
      </c>
      <c r="M44" s="33">
        <v>20</v>
      </c>
      <c r="N44" s="33" t="s">
        <v>131</v>
      </c>
      <c r="O44" s="33" t="s">
        <v>20</v>
      </c>
      <c r="P44" s="34" t="s">
        <v>231</v>
      </c>
      <c r="Q44" s="33" t="s">
        <v>133</v>
      </c>
      <c r="R44" s="37">
        <v>44074</v>
      </c>
      <c r="S44" s="36" t="s">
        <v>89</v>
      </c>
      <c r="T44" s="34" t="s">
        <v>89</v>
      </c>
      <c r="U44" s="33" t="s">
        <v>89</v>
      </c>
      <c r="V44" s="34"/>
      <c r="W44" s="33" t="s">
        <v>89</v>
      </c>
      <c r="X44" s="33" t="s">
        <v>89</v>
      </c>
      <c r="Y44" s="33" t="s">
        <v>89</v>
      </c>
      <c r="Z44" s="34" t="s">
        <v>89</v>
      </c>
      <c r="AA44" s="33" t="s">
        <v>89</v>
      </c>
      <c r="AB44" s="33" t="s">
        <v>89</v>
      </c>
      <c r="AC44" s="37" t="s">
        <v>89</v>
      </c>
      <c r="AD44" s="38" t="s">
        <v>89</v>
      </c>
      <c r="AE44" s="39" t="s">
        <v>89</v>
      </c>
      <c r="AF44" s="40" t="s">
        <v>89</v>
      </c>
      <c r="AG44" s="40" t="s">
        <v>89</v>
      </c>
      <c r="AH44" s="40" t="s">
        <v>89</v>
      </c>
      <c r="AI44" s="40" t="s">
        <v>89</v>
      </c>
      <c r="AJ44" s="40" t="s">
        <v>89</v>
      </c>
      <c r="AK44" s="40" t="s">
        <v>89</v>
      </c>
      <c r="AL44" s="40" t="s">
        <v>89</v>
      </c>
      <c r="AM44" s="40" t="s">
        <v>89</v>
      </c>
      <c r="AN44" s="40" t="s">
        <v>89</v>
      </c>
      <c r="AO44" s="40" t="s">
        <v>89</v>
      </c>
      <c r="AP44" s="40" t="s">
        <v>89</v>
      </c>
      <c r="AQ44" s="40" t="s">
        <v>89</v>
      </c>
      <c r="AR44" s="40" t="s">
        <v>89</v>
      </c>
      <c r="AS44" s="41" t="s">
        <v>89</v>
      </c>
      <c r="AT44" s="42" t="s">
        <v>89</v>
      </c>
      <c r="AU44" s="42" t="s">
        <v>89</v>
      </c>
      <c r="AV44" s="43" t="s">
        <v>89</v>
      </c>
      <c r="AW44" s="38" t="s">
        <v>89</v>
      </c>
      <c r="AX44" s="39" t="s">
        <v>89</v>
      </c>
      <c r="AY44" s="39" t="s">
        <v>89</v>
      </c>
      <c r="AZ44" s="40" t="s">
        <v>89</v>
      </c>
      <c r="BA44" s="39" t="s">
        <v>89</v>
      </c>
      <c r="BB44" s="44" t="s">
        <v>89</v>
      </c>
      <c r="BC44" s="74" t="s">
        <v>89</v>
      </c>
      <c r="BD44" s="75" t="s">
        <v>89</v>
      </c>
      <c r="BE44" s="75" t="s">
        <v>89</v>
      </c>
      <c r="BF44" s="75" t="s">
        <v>89</v>
      </c>
      <c r="BG44" s="76" t="s">
        <v>89</v>
      </c>
      <c r="BH44" s="74" t="s">
        <v>89</v>
      </c>
      <c r="BI44" s="75" t="s">
        <v>89</v>
      </c>
      <c r="BJ44" s="75" t="s">
        <v>89</v>
      </c>
      <c r="BK44" s="75" t="s">
        <v>89</v>
      </c>
      <c r="BL44" s="76" t="s">
        <v>89</v>
      </c>
      <c r="BM44" s="74" t="s">
        <v>89</v>
      </c>
      <c r="BN44" s="75" t="s">
        <v>89</v>
      </c>
      <c r="BO44" s="75" t="s">
        <v>89</v>
      </c>
      <c r="BP44" s="75" t="s">
        <v>89</v>
      </c>
      <c r="BQ44" s="76" t="s">
        <v>89</v>
      </c>
      <c r="BR44" s="74" t="s">
        <v>89</v>
      </c>
      <c r="BS44" s="75" t="s">
        <v>89</v>
      </c>
      <c r="BT44" s="75" t="s">
        <v>89</v>
      </c>
      <c r="BU44" s="75" t="s">
        <v>89</v>
      </c>
      <c r="BV44" s="76" t="s">
        <v>89</v>
      </c>
      <c r="BW44" s="74" t="s">
        <v>89</v>
      </c>
      <c r="BX44" s="75" t="s">
        <v>89</v>
      </c>
      <c r="BY44" s="75" t="s">
        <v>89</v>
      </c>
      <c r="BZ44" s="75" t="s">
        <v>89</v>
      </c>
      <c r="CA44" s="76" t="s">
        <v>89</v>
      </c>
      <c r="CB44" s="74" t="s">
        <v>89</v>
      </c>
      <c r="CC44" s="75" t="s">
        <v>89</v>
      </c>
      <c r="CD44" s="75" t="s">
        <v>89</v>
      </c>
      <c r="CE44" s="75" t="s">
        <v>89</v>
      </c>
      <c r="CF44" s="76" t="s">
        <v>89</v>
      </c>
      <c r="CG44" s="74" t="s">
        <v>89</v>
      </c>
      <c r="CH44" s="75" t="s">
        <v>89</v>
      </c>
      <c r="CI44" s="75" t="s">
        <v>89</v>
      </c>
      <c r="CJ44" s="75" t="s">
        <v>89</v>
      </c>
      <c r="CK44" s="76" t="s">
        <v>89</v>
      </c>
      <c r="CL44" s="45">
        <f t="shared" si="16"/>
        <v>88</v>
      </c>
      <c r="CM44" s="45">
        <f t="shared" si="17"/>
        <v>0</v>
      </c>
      <c r="CN44" s="77"/>
      <c r="CO44" s="41"/>
      <c r="CP44" s="41"/>
      <c r="CQ44" s="41"/>
      <c r="CR44" s="41"/>
      <c r="CS44" s="41"/>
      <c r="CT44" s="29">
        <f t="shared" si="18"/>
        <v>0</v>
      </c>
    </row>
    <row r="45" spans="1:98" ht="76.5" x14ac:dyDescent="0.25">
      <c r="A45" s="32" t="s">
        <v>228</v>
      </c>
      <c r="B45" s="30">
        <v>2020</v>
      </c>
      <c r="C45" s="31" t="s">
        <v>632</v>
      </c>
      <c r="D45" s="31" t="s">
        <v>127</v>
      </c>
      <c r="E45" s="34" t="s">
        <v>89</v>
      </c>
      <c r="F45" s="34" t="s">
        <v>89</v>
      </c>
      <c r="G45" s="34" t="s">
        <v>89</v>
      </c>
      <c r="H45" s="35" t="s">
        <v>89</v>
      </c>
      <c r="I45" s="36" t="s">
        <v>17</v>
      </c>
      <c r="J45" s="34" t="s">
        <v>229</v>
      </c>
      <c r="K45" s="33" t="s">
        <v>129</v>
      </c>
      <c r="L45" s="34" t="s">
        <v>236</v>
      </c>
      <c r="M45" s="33">
        <v>20</v>
      </c>
      <c r="N45" s="33" t="s">
        <v>131</v>
      </c>
      <c r="O45" s="33" t="s">
        <v>21</v>
      </c>
      <c r="P45" s="34" t="s">
        <v>237</v>
      </c>
      <c r="Q45" s="33" t="s">
        <v>133</v>
      </c>
      <c r="R45" s="37">
        <v>44165</v>
      </c>
      <c r="S45" s="36" t="s">
        <v>89</v>
      </c>
      <c r="T45" s="34" t="s">
        <v>89</v>
      </c>
      <c r="U45" s="33" t="s">
        <v>89</v>
      </c>
      <c r="V45" s="34"/>
      <c r="W45" s="33" t="s">
        <v>89</v>
      </c>
      <c r="X45" s="33" t="s">
        <v>89</v>
      </c>
      <c r="Y45" s="33" t="s">
        <v>89</v>
      </c>
      <c r="Z45" s="34" t="s">
        <v>89</v>
      </c>
      <c r="AA45" s="33" t="s">
        <v>89</v>
      </c>
      <c r="AB45" s="33" t="s">
        <v>89</v>
      </c>
      <c r="AC45" s="37" t="s">
        <v>89</v>
      </c>
      <c r="AD45" s="38" t="s">
        <v>89</v>
      </c>
      <c r="AE45" s="39" t="s">
        <v>89</v>
      </c>
      <c r="AF45" s="40" t="s">
        <v>89</v>
      </c>
      <c r="AG45" s="40" t="s">
        <v>89</v>
      </c>
      <c r="AH45" s="40" t="s">
        <v>89</v>
      </c>
      <c r="AI45" s="40" t="s">
        <v>89</v>
      </c>
      <c r="AJ45" s="40" t="s">
        <v>89</v>
      </c>
      <c r="AK45" s="40" t="s">
        <v>89</v>
      </c>
      <c r="AL45" s="40" t="s">
        <v>89</v>
      </c>
      <c r="AM45" s="40" t="s">
        <v>89</v>
      </c>
      <c r="AN45" s="40" t="s">
        <v>89</v>
      </c>
      <c r="AO45" s="40" t="s">
        <v>89</v>
      </c>
      <c r="AP45" s="40" t="s">
        <v>89</v>
      </c>
      <c r="AQ45" s="40" t="s">
        <v>89</v>
      </c>
      <c r="AR45" s="40" t="s">
        <v>89</v>
      </c>
      <c r="AS45" s="41" t="s">
        <v>89</v>
      </c>
      <c r="AT45" s="42" t="s">
        <v>89</v>
      </c>
      <c r="AU45" s="42" t="s">
        <v>89</v>
      </c>
      <c r="AV45" s="43" t="s">
        <v>89</v>
      </c>
      <c r="AW45" s="38" t="s">
        <v>89</v>
      </c>
      <c r="AX45" s="39" t="s">
        <v>89</v>
      </c>
      <c r="AY45" s="39" t="s">
        <v>89</v>
      </c>
      <c r="AZ45" s="40" t="s">
        <v>89</v>
      </c>
      <c r="BA45" s="39" t="s">
        <v>89</v>
      </c>
      <c r="BB45" s="44" t="s">
        <v>89</v>
      </c>
      <c r="BC45" s="74" t="s">
        <v>89</v>
      </c>
      <c r="BD45" s="75" t="s">
        <v>89</v>
      </c>
      <c r="BE45" s="75" t="s">
        <v>89</v>
      </c>
      <c r="BF45" s="75" t="s">
        <v>89</v>
      </c>
      <c r="BG45" s="76" t="s">
        <v>89</v>
      </c>
      <c r="BH45" s="74" t="s">
        <v>89</v>
      </c>
      <c r="BI45" s="75" t="s">
        <v>89</v>
      </c>
      <c r="BJ45" s="75" t="s">
        <v>89</v>
      </c>
      <c r="BK45" s="75" t="s">
        <v>89</v>
      </c>
      <c r="BL45" s="76" t="s">
        <v>89</v>
      </c>
      <c r="BM45" s="74" t="s">
        <v>89</v>
      </c>
      <c r="BN45" s="75" t="s">
        <v>89</v>
      </c>
      <c r="BO45" s="75" t="s">
        <v>89</v>
      </c>
      <c r="BP45" s="75" t="s">
        <v>89</v>
      </c>
      <c r="BQ45" s="76" t="s">
        <v>89</v>
      </c>
      <c r="BR45" s="74" t="s">
        <v>89</v>
      </c>
      <c r="BS45" s="75" t="s">
        <v>89</v>
      </c>
      <c r="BT45" s="75" t="s">
        <v>89</v>
      </c>
      <c r="BU45" s="75" t="s">
        <v>89</v>
      </c>
      <c r="BV45" s="76" t="s">
        <v>89</v>
      </c>
      <c r="BW45" s="74" t="s">
        <v>89</v>
      </c>
      <c r="BX45" s="75" t="s">
        <v>89</v>
      </c>
      <c r="BY45" s="75" t="s">
        <v>89</v>
      </c>
      <c r="BZ45" s="75" t="s">
        <v>89</v>
      </c>
      <c r="CA45" s="76" t="s">
        <v>89</v>
      </c>
      <c r="CB45" s="74" t="s">
        <v>89</v>
      </c>
      <c r="CC45" s="75" t="s">
        <v>89</v>
      </c>
      <c r="CD45" s="75" t="s">
        <v>89</v>
      </c>
      <c r="CE45" s="75" t="s">
        <v>89</v>
      </c>
      <c r="CF45" s="76" t="s">
        <v>89</v>
      </c>
      <c r="CG45" s="74" t="s">
        <v>89</v>
      </c>
      <c r="CH45" s="75" t="s">
        <v>89</v>
      </c>
      <c r="CI45" s="75" t="s">
        <v>89</v>
      </c>
      <c r="CJ45" s="75" t="s">
        <v>89</v>
      </c>
      <c r="CK45" s="76" t="s">
        <v>89</v>
      </c>
      <c r="CL45" s="45">
        <f t="shared" si="16"/>
        <v>88</v>
      </c>
      <c r="CM45" s="45">
        <f t="shared" si="17"/>
        <v>0</v>
      </c>
      <c r="CN45" s="77"/>
      <c r="CO45" s="41"/>
      <c r="CP45" s="41"/>
      <c r="CQ45" s="41"/>
      <c r="CR45" s="41"/>
      <c r="CS45" s="41"/>
      <c r="CT45" s="29">
        <f t="shared" si="18"/>
        <v>0</v>
      </c>
    </row>
    <row r="46" spans="1:98" ht="360" x14ac:dyDescent="0.25">
      <c r="A46" s="32" t="s">
        <v>6</v>
      </c>
      <c r="B46" s="30">
        <v>2020</v>
      </c>
      <c r="C46" s="31" t="s">
        <v>632</v>
      </c>
      <c r="D46" s="31" t="s">
        <v>127</v>
      </c>
      <c r="E46" s="34" t="s">
        <v>89</v>
      </c>
      <c r="F46" s="34" t="s">
        <v>89</v>
      </c>
      <c r="G46" s="34" t="s">
        <v>89</v>
      </c>
      <c r="H46" s="35" t="s">
        <v>89</v>
      </c>
      <c r="I46" s="36" t="s">
        <v>18</v>
      </c>
      <c r="J46" s="34" t="s">
        <v>238</v>
      </c>
      <c r="K46" s="33" t="s">
        <v>129</v>
      </c>
      <c r="L46" s="34" t="s">
        <v>239</v>
      </c>
      <c r="M46" s="33">
        <v>23</v>
      </c>
      <c r="N46" s="33" t="s">
        <v>131</v>
      </c>
      <c r="O46" s="33" t="s">
        <v>19</v>
      </c>
      <c r="P46" s="34" t="s">
        <v>240</v>
      </c>
      <c r="Q46" s="33" t="s">
        <v>133</v>
      </c>
      <c r="R46" s="37">
        <v>44300</v>
      </c>
      <c r="S46" s="36" t="s">
        <v>89</v>
      </c>
      <c r="T46" s="34" t="s">
        <v>89</v>
      </c>
      <c r="U46" s="33" t="s">
        <v>89</v>
      </c>
      <c r="V46" s="34"/>
      <c r="W46" s="33" t="s">
        <v>89</v>
      </c>
      <c r="X46" s="33" t="s">
        <v>89</v>
      </c>
      <c r="Y46" s="33" t="s">
        <v>89</v>
      </c>
      <c r="Z46" s="34" t="s">
        <v>89</v>
      </c>
      <c r="AA46" s="33" t="s">
        <v>89</v>
      </c>
      <c r="AB46" s="33" t="s">
        <v>89</v>
      </c>
      <c r="AC46" s="37" t="s">
        <v>89</v>
      </c>
      <c r="AD46" s="38" t="s">
        <v>89</v>
      </c>
      <c r="AE46" s="39" t="s">
        <v>89</v>
      </c>
      <c r="AF46" s="40" t="s">
        <v>89</v>
      </c>
      <c r="AG46" s="40" t="s">
        <v>89</v>
      </c>
      <c r="AH46" s="40" t="s">
        <v>89</v>
      </c>
      <c r="AI46" s="40" t="s">
        <v>89</v>
      </c>
      <c r="AJ46" s="40" t="s">
        <v>89</v>
      </c>
      <c r="AK46" s="40" t="s">
        <v>89</v>
      </c>
      <c r="AL46" s="40" t="s">
        <v>89</v>
      </c>
      <c r="AM46" s="40" t="s">
        <v>89</v>
      </c>
      <c r="AN46" s="40" t="s">
        <v>89</v>
      </c>
      <c r="AO46" s="40" t="s">
        <v>89</v>
      </c>
      <c r="AP46" s="40" t="s">
        <v>89</v>
      </c>
      <c r="AQ46" s="40" t="s">
        <v>89</v>
      </c>
      <c r="AR46" s="40" t="s">
        <v>89</v>
      </c>
      <c r="AS46" s="41" t="s">
        <v>89</v>
      </c>
      <c r="AT46" s="42" t="s">
        <v>89</v>
      </c>
      <c r="AU46" s="42" t="s">
        <v>89</v>
      </c>
      <c r="AV46" s="43" t="s">
        <v>89</v>
      </c>
      <c r="AW46" s="38" t="s">
        <v>89</v>
      </c>
      <c r="AX46" s="39" t="s">
        <v>89</v>
      </c>
      <c r="AY46" s="39" t="s">
        <v>89</v>
      </c>
      <c r="AZ46" s="40" t="s">
        <v>18</v>
      </c>
      <c r="BA46" s="39" t="s">
        <v>238</v>
      </c>
      <c r="BB46" s="44" t="s">
        <v>241</v>
      </c>
      <c r="BC46" s="74" t="s">
        <v>18</v>
      </c>
      <c r="BD46" s="75" t="s">
        <v>238</v>
      </c>
      <c r="BE46" s="75" t="s">
        <v>242</v>
      </c>
      <c r="BF46" s="75" t="s">
        <v>243</v>
      </c>
      <c r="BG46" s="76" t="s">
        <v>244</v>
      </c>
      <c r="BH46" s="74" t="s">
        <v>89</v>
      </c>
      <c r="BI46" s="75" t="s">
        <v>89</v>
      </c>
      <c r="BJ46" s="75" t="s">
        <v>89</v>
      </c>
      <c r="BK46" s="75" t="s">
        <v>89</v>
      </c>
      <c r="BL46" s="76" t="s">
        <v>89</v>
      </c>
      <c r="BM46" s="74" t="s">
        <v>89</v>
      </c>
      <c r="BN46" s="75" t="s">
        <v>89</v>
      </c>
      <c r="BO46" s="75" t="s">
        <v>89</v>
      </c>
      <c r="BP46" s="75" t="s">
        <v>89</v>
      </c>
      <c r="BQ46" s="76" t="s">
        <v>89</v>
      </c>
      <c r="BR46" s="74" t="s">
        <v>89</v>
      </c>
      <c r="BS46" s="75" t="s">
        <v>89</v>
      </c>
      <c r="BT46" s="75" t="s">
        <v>89</v>
      </c>
      <c r="BU46" s="75" t="s">
        <v>89</v>
      </c>
      <c r="BV46" s="76" t="s">
        <v>89</v>
      </c>
      <c r="BW46" s="74" t="s">
        <v>89</v>
      </c>
      <c r="BX46" s="75" t="s">
        <v>89</v>
      </c>
      <c r="BY46" s="75" t="s">
        <v>89</v>
      </c>
      <c r="BZ46" s="75" t="s">
        <v>89</v>
      </c>
      <c r="CA46" s="76" t="s">
        <v>89</v>
      </c>
      <c r="CB46" s="74" t="s">
        <v>89</v>
      </c>
      <c r="CC46" s="75" t="s">
        <v>89</v>
      </c>
      <c r="CD46" s="75" t="s">
        <v>89</v>
      </c>
      <c r="CE46" s="75" t="s">
        <v>89</v>
      </c>
      <c r="CF46" s="76" t="s">
        <v>89</v>
      </c>
      <c r="CG46" s="74" t="s">
        <v>89</v>
      </c>
      <c r="CH46" s="75" t="s">
        <v>89</v>
      </c>
      <c r="CI46" s="75" t="s">
        <v>89</v>
      </c>
      <c r="CJ46" s="75" t="s">
        <v>89</v>
      </c>
      <c r="CK46" s="76" t="s">
        <v>89</v>
      </c>
      <c r="CL46" s="45">
        <f t="shared" ref="CL46:CL48" si="19">COUNTA(A46:CK46)</f>
        <v>88</v>
      </c>
      <c r="CM46" s="45">
        <f t="shared" ref="CM46:CM48" si="20">IF(COUNTIF(A46:CK46,"-")&gt;=85,1,0)</f>
        <v>0</v>
      </c>
      <c r="CN46" s="77"/>
      <c r="CO46" s="41" t="s">
        <v>1</v>
      </c>
      <c r="CP46" s="41" t="s">
        <v>1</v>
      </c>
      <c r="CQ46" s="41"/>
      <c r="CR46" s="41" t="s">
        <v>1</v>
      </c>
      <c r="CS46" s="41"/>
      <c r="CT46" s="29">
        <f t="shared" si="18"/>
        <v>1</v>
      </c>
    </row>
    <row r="47" spans="1:98" ht="409.5" x14ac:dyDescent="0.25">
      <c r="A47" s="32" t="s">
        <v>6</v>
      </c>
      <c r="B47" s="30">
        <v>2020</v>
      </c>
      <c r="C47" s="31" t="s">
        <v>632</v>
      </c>
      <c r="D47" s="31" t="s">
        <v>127</v>
      </c>
      <c r="E47" s="34" t="s">
        <v>89</v>
      </c>
      <c r="F47" s="34" t="s">
        <v>89</v>
      </c>
      <c r="G47" s="34" t="s">
        <v>89</v>
      </c>
      <c r="H47" s="35" t="s">
        <v>89</v>
      </c>
      <c r="I47" s="36" t="s">
        <v>18</v>
      </c>
      <c r="J47" s="34" t="s">
        <v>238</v>
      </c>
      <c r="K47" s="33" t="s">
        <v>129</v>
      </c>
      <c r="L47" s="34" t="s">
        <v>245</v>
      </c>
      <c r="M47" s="33">
        <v>23</v>
      </c>
      <c r="N47" s="33" t="s">
        <v>131</v>
      </c>
      <c r="O47" s="33" t="s">
        <v>19</v>
      </c>
      <c r="P47" s="34" t="s">
        <v>246</v>
      </c>
      <c r="Q47" s="33" t="s">
        <v>133</v>
      </c>
      <c r="R47" s="37">
        <v>44118</v>
      </c>
      <c r="S47" s="36" t="s">
        <v>89</v>
      </c>
      <c r="T47" s="34" t="s">
        <v>89</v>
      </c>
      <c r="U47" s="33" t="s">
        <v>89</v>
      </c>
      <c r="V47" s="34"/>
      <c r="W47" s="33" t="s">
        <v>89</v>
      </c>
      <c r="X47" s="33" t="s">
        <v>89</v>
      </c>
      <c r="Y47" s="33" t="s">
        <v>89</v>
      </c>
      <c r="Z47" s="34" t="s">
        <v>89</v>
      </c>
      <c r="AA47" s="33" t="s">
        <v>89</v>
      </c>
      <c r="AB47" s="33" t="s">
        <v>89</v>
      </c>
      <c r="AC47" s="37" t="s">
        <v>89</v>
      </c>
      <c r="AD47" s="38" t="s">
        <v>89</v>
      </c>
      <c r="AE47" s="39" t="s">
        <v>89</v>
      </c>
      <c r="AF47" s="40" t="s">
        <v>89</v>
      </c>
      <c r="AG47" s="40" t="s">
        <v>89</v>
      </c>
      <c r="AH47" s="40" t="s">
        <v>89</v>
      </c>
      <c r="AI47" s="40" t="s">
        <v>89</v>
      </c>
      <c r="AJ47" s="40" t="s">
        <v>89</v>
      </c>
      <c r="AK47" s="40" t="s">
        <v>89</v>
      </c>
      <c r="AL47" s="40" t="s">
        <v>89</v>
      </c>
      <c r="AM47" s="40" t="s">
        <v>89</v>
      </c>
      <c r="AN47" s="40" t="s">
        <v>89</v>
      </c>
      <c r="AO47" s="40" t="s">
        <v>89</v>
      </c>
      <c r="AP47" s="40" t="s">
        <v>89</v>
      </c>
      <c r="AQ47" s="40" t="s">
        <v>89</v>
      </c>
      <c r="AR47" s="40" t="s">
        <v>89</v>
      </c>
      <c r="AS47" s="41" t="s">
        <v>89</v>
      </c>
      <c r="AT47" s="42" t="s">
        <v>89</v>
      </c>
      <c r="AU47" s="42" t="s">
        <v>89</v>
      </c>
      <c r="AV47" s="43" t="s">
        <v>89</v>
      </c>
      <c r="AW47" s="38" t="s">
        <v>89</v>
      </c>
      <c r="AX47" s="39" t="s">
        <v>89</v>
      </c>
      <c r="AY47" s="39" t="s">
        <v>89</v>
      </c>
      <c r="AZ47" s="40" t="s">
        <v>89</v>
      </c>
      <c r="BA47" s="39" t="s">
        <v>89</v>
      </c>
      <c r="BB47" s="44" t="s">
        <v>89</v>
      </c>
      <c r="BC47" s="74" t="s">
        <v>18</v>
      </c>
      <c r="BD47" s="75" t="s">
        <v>238</v>
      </c>
      <c r="BE47" s="75" t="s">
        <v>247</v>
      </c>
      <c r="BF47" s="75" t="s">
        <v>243</v>
      </c>
      <c r="BG47" s="76" t="s">
        <v>244</v>
      </c>
      <c r="BH47" s="74" t="s">
        <v>89</v>
      </c>
      <c r="BI47" s="75" t="s">
        <v>89</v>
      </c>
      <c r="BJ47" s="75" t="s">
        <v>89</v>
      </c>
      <c r="BK47" s="75" t="s">
        <v>89</v>
      </c>
      <c r="BL47" s="76" t="s">
        <v>89</v>
      </c>
      <c r="BM47" s="74" t="s">
        <v>89</v>
      </c>
      <c r="BN47" s="75" t="s">
        <v>89</v>
      </c>
      <c r="BO47" s="75" t="s">
        <v>89</v>
      </c>
      <c r="BP47" s="75" t="s">
        <v>89</v>
      </c>
      <c r="BQ47" s="76" t="s">
        <v>89</v>
      </c>
      <c r="BR47" s="74" t="s">
        <v>89</v>
      </c>
      <c r="BS47" s="75" t="s">
        <v>89</v>
      </c>
      <c r="BT47" s="75" t="s">
        <v>89</v>
      </c>
      <c r="BU47" s="75" t="s">
        <v>89</v>
      </c>
      <c r="BV47" s="76" t="s">
        <v>89</v>
      </c>
      <c r="BW47" s="74" t="s">
        <v>89</v>
      </c>
      <c r="BX47" s="75" t="s">
        <v>89</v>
      </c>
      <c r="BY47" s="75" t="s">
        <v>89</v>
      </c>
      <c r="BZ47" s="75" t="s">
        <v>89</v>
      </c>
      <c r="CA47" s="76" t="s">
        <v>89</v>
      </c>
      <c r="CB47" s="74" t="s">
        <v>89</v>
      </c>
      <c r="CC47" s="75" t="s">
        <v>89</v>
      </c>
      <c r="CD47" s="75" t="s">
        <v>89</v>
      </c>
      <c r="CE47" s="75" t="s">
        <v>89</v>
      </c>
      <c r="CF47" s="76" t="s">
        <v>89</v>
      </c>
      <c r="CG47" s="74" t="s">
        <v>89</v>
      </c>
      <c r="CH47" s="75" t="s">
        <v>89</v>
      </c>
      <c r="CI47" s="75" t="s">
        <v>89</v>
      </c>
      <c r="CJ47" s="75" t="s">
        <v>89</v>
      </c>
      <c r="CK47" s="76" t="s">
        <v>89</v>
      </c>
      <c r="CL47" s="45">
        <f t="shared" si="19"/>
        <v>88</v>
      </c>
      <c r="CM47" s="45">
        <f t="shared" si="20"/>
        <v>0</v>
      </c>
      <c r="CN47" s="77"/>
      <c r="CO47" s="41"/>
      <c r="CP47" s="41"/>
      <c r="CQ47" s="41"/>
      <c r="CR47" s="41"/>
      <c r="CS47" s="41"/>
      <c r="CT47" s="29">
        <f t="shared" si="18"/>
        <v>0</v>
      </c>
    </row>
    <row r="48" spans="1:98" ht="409.5" x14ac:dyDescent="0.25">
      <c r="A48" s="32" t="s">
        <v>6</v>
      </c>
      <c r="B48" s="30">
        <v>2020</v>
      </c>
      <c r="C48" s="31" t="s">
        <v>632</v>
      </c>
      <c r="D48" s="31" t="s">
        <v>127</v>
      </c>
      <c r="E48" s="34" t="s">
        <v>89</v>
      </c>
      <c r="F48" s="34" t="s">
        <v>89</v>
      </c>
      <c r="G48" s="34" t="s">
        <v>89</v>
      </c>
      <c r="H48" s="35" t="s">
        <v>89</v>
      </c>
      <c r="I48" s="36" t="s">
        <v>18</v>
      </c>
      <c r="J48" s="34" t="s">
        <v>238</v>
      </c>
      <c r="K48" s="33" t="s">
        <v>129</v>
      </c>
      <c r="L48" s="34" t="s">
        <v>248</v>
      </c>
      <c r="M48" s="33">
        <v>23</v>
      </c>
      <c r="N48" s="33" t="s">
        <v>131</v>
      </c>
      <c r="O48" s="33" t="s">
        <v>19</v>
      </c>
      <c r="P48" s="34" t="s">
        <v>246</v>
      </c>
      <c r="Q48" s="33" t="s">
        <v>133</v>
      </c>
      <c r="R48" s="37">
        <v>44118</v>
      </c>
      <c r="S48" s="36" t="s">
        <v>89</v>
      </c>
      <c r="T48" s="34" t="s">
        <v>89</v>
      </c>
      <c r="U48" s="33" t="s">
        <v>89</v>
      </c>
      <c r="V48" s="34"/>
      <c r="W48" s="33" t="s">
        <v>89</v>
      </c>
      <c r="X48" s="33" t="s">
        <v>89</v>
      </c>
      <c r="Y48" s="33" t="s">
        <v>89</v>
      </c>
      <c r="Z48" s="34" t="s">
        <v>89</v>
      </c>
      <c r="AA48" s="33" t="s">
        <v>89</v>
      </c>
      <c r="AB48" s="33" t="s">
        <v>89</v>
      </c>
      <c r="AC48" s="37" t="s">
        <v>89</v>
      </c>
      <c r="AD48" s="38" t="s">
        <v>89</v>
      </c>
      <c r="AE48" s="39" t="s">
        <v>89</v>
      </c>
      <c r="AF48" s="40" t="s">
        <v>89</v>
      </c>
      <c r="AG48" s="40" t="s">
        <v>89</v>
      </c>
      <c r="AH48" s="40" t="s">
        <v>89</v>
      </c>
      <c r="AI48" s="40" t="s">
        <v>89</v>
      </c>
      <c r="AJ48" s="40" t="s">
        <v>89</v>
      </c>
      <c r="AK48" s="40" t="s">
        <v>89</v>
      </c>
      <c r="AL48" s="40" t="s">
        <v>89</v>
      </c>
      <c r="AM48" s="40" t="s">
        <v>89</v>
      </c>
      <c r="AN48" s="40" t="s">
        <v>89</v>
      </c>
      <c r="AO48" s="40" t="s">
        <v>89</v>
      </c>
      <c r="AP48" s="40" t="s">
        <v>89</v>
      </c>
      <c r="AQ48" s="40" t="s">
        <v>89</v>
      </c>
      <c r="AR48" s="40" t="s">
        <v>89</v>
      </c>
      <c r="AS48" s="41" t="s">
        <v>89</v>
      </c>
      <c r="AT48" s="42" t="s">
        <v>89</v>
      </c>
      <c r="AU48" s="42" t="s">
        <v>89</v>
      </c>
      <c r="AV48" s="43" t="s">
        <v>89</v>
      </c>
      <c r="AW48" s="38" t="s">
        <v>89</v>
      </c>
      <c r="AX48" s="39" t="s">
        <v>89</v>
      </c>
      <c r="AY48" s="39" t="s">
        <v>89</v>
      </c>
      <c r="AZ48" s="40" t="s">
        <v>89</v>
      </c>
      <c r="BA48" s="39" t="s">
        <v>89</v>
      </c>
      <c r="BB48" s="44" t="s">
        <v>89</v>
      </c>
      <c r="BC48" s="74" t="s">
        <v>18</v>
      </c>
      <c r="BD48" s="75" t="s">
        <v>238</v>
      </c>
      <c r="BE48" s="75" t="s">
        <v>247</v>
      </c>
      <c r="BF48" s="75" t="s">
        <v>243</v>
      </c>
      <c r="BG48" s="76" t="s">
        <v>244</v>
      </c>
      <c r="BH48" s="74" t="s">
        <v>89</v>
      </c>
      <c r="BI48" s="75" t="s">
        <v>89</v>
      </c>
      <c r="BJ48" s="75" t="s">
        <v>89</v>
      </c>
      <c r="BK48" s="75" t="s">
        <v>89</v>
      </c>
      <c r="BL48" s="76" t="s">
        <v>89</v>
      </c>
      <c r="BM48" s="74" t="s">
        <v>89</v>
      </c>
      <c r="BN48" s="75" t="s">
        <v>89</v>
      </c>
      <c r="BO48" s="75" t="s">
        <v>89</v>
      </c>
      <c r="BP48" s="75" t="s">
        <v>89</v>
      </c>
      <c r="BQ48" s="76" t="s">
        <v>89</v>
      </c>
      <c r="BR48" s="74" t="s">
        <v>89</v>
      </c>
      <c r="BS48" s="75" t="s">
        <v>89</v>
      </c>
      <c r="BT48" s="75" t="s">
        <v>89</v>
      </c>
      <c r="BU48" s="75" t="s">
        <v>89</v>
      </c>
      <c r="BV48" s="76" t="s">
        <v>89</v>
      </c>
      <c r="BW48" s="74" t="s">
        <v>89</v>
      </c>
      <c r="BX48" s="75" t="s">
        <v>89</v>
      </c>
      <c r="BY48" s="75" t="s">
        <v>89</v>
      </c>
      <c r="BZ48" s="75" t="s">
        <v>89</v>
      </c>
      <c r="CA48" s="76" t="s">
        <v>89</v>
      </c>
      <c r="CB48" s="74" t="s">
        <v>89</v>
      </c>
      <c r="CC48" s="75" t="s">
        <v>89</v>
      </c>
      <c r="CD48" s="75" t="s">
        <v>89</v>
      </c>
      <c r="CE48" s="75" t="s">
        <v>89</v>
      </c>
      <c r="CF48" s="76" t="s">
        <v>89</v>
      </c>
      <c r="CG48" s="74" t="s">
        <v>89</v>
      </c>
      <c r="CH48" s="75" t="s">
        <v>89</v>
      </c>
      <c r="CI48" s="75" t="s">
        <v>89</v>
      </c>
      <c r="CJ48" s="75" t="s">
        <v>89</v>
      </c>
      <c r="CK48" s="76" t="s">
        <v>89</v>
      </c>
      <c r="CL48" s="45">
        <f t="shared" si="19"/>
        <v>88</v>
      </c>
      <c r="CM48" s="45">
        <f t="shared" si="20"/>
        <v>0</v>
      </c>
      <c r="CN48" s="77"/>
      <c r="CO48" s="41"/>
      <c r="CP48" s="41"/>
      <c r="CQ48" s="41"/>
      <c r="CR48" s="41"/>
      <c r="CS48" s="41"/>
      <c r="CT48" s="29">
        <f t="shared" si="18"/>
        <v>0</v>
      </c>
    </row>
    <row r="49" spans="1:98" ht="140.25" x14ac:dyDescent="0.25">
      <c r="A49" s="32" t="s">
        <v>6</v>
      </c>
      <c r="B49" s="30">
        <v>2020</v>
      </c>
      <c r="C49" s="31" t="s">
        <v>632</v>
      </c>
      <c r="D49" s="31" t="s">
        <v>127</v>
      </c>
      <c r="E49" s="34" t="s">
        <v>89</v>
      </c>
      <c r="F49" s="34" t="s">
        <v>89</v>
      </c>
      <c r="G49" s="34" t="s">
        <v>89</v>
      </c>
      <c r="H49" s="35" t="s">
        <v>89</v>
      </c>
      <c r="I49" s="36" t="s">
        <v>18</v>
      </c>
      <c r="J49" s="34" t="s">
        <v>238</v>
      </c>
      <c r="K49" s="33" t="s">
        <v>129</v>
      </c>
      <c r="L49" s="34" t="s">
        <v>249</v>
      </c>
      <c r="M49" s="33">
        <v>21</v>
      </c>
      <c r="N49" s="33" t="s">
        <v>131</v>
      </c>
      <c r="O49" s="33" t="s">
        <v>19</v>
      </c>
      <c r="P49" s="34" t="s">
        <v>250</v>
      </c>
      <c r="Q49" s="33" t="s">
        <v>133</v>
      </c>
      <c r="R49" s="37">
        <v>44257</v>
      </c>
      <c r="S49" s="36" t="s">
        <v>89</v>
      </c>
      <c r="T49" s="34" t="s">
        <v>89</v>
      </c>
      <c r="U49" s="33" t="s">
        <v>89</v>
      </c>
      <c r="V49" s="34"/>
      <c r="W49" s="33" t="s">
        <v>89</v>
      </c>
      <c r="X49" s="33" t="s">
        <v>89</v>
      </c>
      <c r="Y49" s="33" t="s">
        <v>89</v>
      </c>
      <c r="Z49" s="34" t="s">
        <v>89</v>
      </c>
      <c r="AA49" s="33" t="s">
        <v>89</v>
      </c>
      <c r="AB49" s="33" t="s">
        <v>89</v>
      </c>
      <c r="AC49" s="37" t="s">
        <v>89</v>
      </c>
      <c r="AD49" s="38" t="s">
        <v>89</v>
      </c>
      <c r="AE49" s="39" t="s">
        <v>89</v>
      </c>
      <c r="AF49" s="40" t="s">
        <v>89</v>
      </c>
      <c r="AG49" s="40" t="s">
        <v>89</v>
      </c>
      <c r="AH49" s="40" t="s">
        <v>89</v>
      </c>
      <c r="AI49" s="40" t="s">
        <v>89</v>
      </c>
      <c r="AJ49" s="40" t="s">
        <v>89</v>
      </c>
      <c r="AK49" s="40" t="s">
        <v>89</v>
      </c>
      <c r="AL49" s="40" t="s">
        <v>89</v>
      </c>
      <c r="AM49" s="40" t="s">
        <v>89</v>
      </c>
      <c r="AN49" s="40" t="s">
        <v>89</v>
      </c>
      <c r="AO49" s="40" t="s">
        <v>89</v>
      </c>
      <c r="AP49" s="40" t="s">
        <v>89</v>
      </c>
      <c r="AQ49" s="40" t="s">
        <v>89</v>
      </c>
      <c r="AR49" s="40" t="s">
        <v>89</v>
      </c>
      <c r="AS49" s="41" t="s">
        <v>89</v>
      </c>
      <c r="AT49" s="42" t="s">
        <v>89</v>
      </c>
      <c r="AU49" s="42" t="s">
        <v>89</v>
      </c>
      <c r="AV49" s="43" t="s">
        <v>89</v>
      </c>
      <c r="AW49" s="38" t="s">
        <v>89</v>
      </c>
      <c r="AX49" s="39" t="s">
        <v>89</v>
      </c>
      <c r="AY49" s="39" t="s">
        <v>89</v>
      </c>
      <c r="AZ49" s="40" t="s">
        <v>89</v>
      </c>
      <c r="BA49" s="39" t="s">
        <v>89</v>
      </c>
      <c r="BB49" s="44" t="s">
        <v>89</v>
      </c>
      <c r="BC49" s="74" t="s">
        <v>89</v>
      </c>
      <c r="BD49" s="75" t="s">
        <v>89</v>
      </c>
      <c r="BE49" s="75" t="s">
        <v>89</v>
      </c>
      <c r="BF49" s="75" t="s">
        <v>89</v>
      </c>
      <c r="BG49" s="76" t="s">
        <v>89</v>
      </c>
      <c r="BH49" s="74" t="s">
        <v>89</v>
      </c>
      <c r="BI49" s="75" t="s">
        <v>89</v>
      </c>
      <c r="BJ49" s="75" t="s">
        <v>89</v>
      </c>
      <c r="BK49" s="75" t="s">
        <v>89</v>
      </c>
      <c r="BL49" s="76" t="s">
        <v>89</v>
      </c>
      <c r="BM49" s="74" t="s">
        <v>89</v>
      </c>
      <c r="BN49" s="75" t="s">
        <v>89</v>
      </c>
      <c r="BO49" s="75" t="s">
        <v>89</v>
      </c>
      <c r="BP49" s="75" t="s">
        <v>89</v>
      </c>
      <c r="BQ49" s="76" t="s">
        <v>89</v>
      </c>
      <c r="BR49" s="74" t="s">
        <v>89</v>
      </c>
      <c r="BS49" s="75" t="s">
        <v>89</v>
      </c>
      <c r="BT49" s="75" t="s">
        <v>89</v>
      </c>
      <c r="BU49" s="75" t="s">
        <v>89</v>
      </c>
      <c r="BV49" s="76" t="s">
        <v>89</v>
      </c>
      <c r="BW49" s="74" t="s">
        <v>89</v>
      </c>
      <c r="BX49" s="75" t="s">
        <v>89</v>
      </c>
      <c r="BY49" s="75" t="s">
        <v>89</v>
      </c>
      <c r="BZ49" s="75" t="s">
        <v>89</v>
      </c>
      <c r="CA49" s="76" t="s">
        <v>89</v>
      </c>
      <c r="CB49" s="74" t="s">
        <v>89</v>
      </c>
      <c r="CC49" s="75" t="s">
        <v>89</v>
      </c>
      <c r="CD49" s="75" t="s">
        <v>89</v>
      </c>
      <c r="CE49" s="75" t="s">
        <v>89</v>
      </c>
      <c r="CF49" s="76" t="s">
        <v>89</v>
      </c>
      <c r="CG49" s="74" t="s">
        <v>89</v>
      </c>
      <c r="CH49" s="75" t="s">
        <v>89</v>
      </c>
      <c r="CI49" s="75" t="s">
        <v>89</v>
      </c>
      <c r="CJ49" s="75" t="s">
        <v>89</v>
      </c>
      <c r="CK49" s="76" t="s">
        <v>89</v>
      </c>
      <c r="CL49" s="45">
        <f t="shared" ref="CL49:CL70" si="21">COUNTA(A49:CK49)</f>
        <v>88</v>
      </c>
      <c r="CM49" s="45">
        <f t="shared" ref="CM49:CM70" si="22">IF(COUNTIF(A49:CK49,"-")&gt;=85,1,0)</f>
        <v>0</v>
      </c>
      <c r="CN49" s="77"/>
      <c r="CO49" s="41"/>
      <c r="CP49" s="41"/>
      <c r="CQ49" s="41"/>
      <c r="CR49" s="41"/>
      <c r="CS49" s="41"/>
      <c r="CT49" s="29">
        <f t="shared" si="18"/>
        <v>0</v>
      </c>
    </row>
    <row r="50" spans="1:98" ht="165.75" x14ac:dyDescent="0.25">
      <c r="A50" s="32" t="s">
        <v>6</v>
      </c>
      <c r="B50" s="30">
        <v>2020</v>
      </c>
      <c r="C50" s="31" t="s">
        <v>632</v>
      </c>
      <c r="D50" s="31" t="s">
        <v>127</v>
      </c>
      <c r="E50" s="34" t="s">
        <v>89</v>
      </c>
      <c r="F50" s="34" t="s">
        <v>89</v>
      </c>
      <c r="G50" s="34" t="s">
        <v>89</v>
      </c>
      <c r="H50" s="35" t="s">
        <v>89</v>
      </c>
      <c r="I50" s="36" t="s">
        <v>18</v>
      </c>
      <c r="J50" s="34" t="s">
        <v>251</v>
      </c>
      <c r="K50" s="33" t="s">
        <v>129</v>
      </c>
      <c r="L50" s="34" t="s">
        <v>252</v>
      </c>
      <c r="M50" s="33">
        <v>21</v>
      </c>
      <c r="N50" s="33" t="s">
        <v>131</v>
      </c>
      <c r="O50" s="33" t="s">
        <v>19</v>
      </c>
      <c r="P50" s="34" t="s">
        <v>253</v>
      </c>
      <c r="Q50" s="33" t="s">
        <v>133</v>
      </c>
      <c r="R50" s="37">
        <v>44166</v>
      </c>
      <c r="S50" s="36" t="s">
        <v>89</v>
      </c>
      <c r="T50" s="34" t="s">
        <v>89</v>
      </c>
      <c r="U50" s="33" t="s">
        <v>89</v>
      </c>
      <c r="V50" s="34"/>
      <c r="W50" s="33" t="s">
        <v>89</v>
      </c>
      <c r="X50" s="33" t="s">
        <v>89</v>
      </c>
      <c r="Y50" s="33" t="s">
        <v>89</v>
      </c>
      <c r="Z50" s="34" t="s">
        <v>89</v>
      </c>
      <c r="AA50" s="33" t="s">
        <v>89</v>
      </c>
      <c r="AB50" s="33" t="s">
        <v>89</v>
      </c>
      <c r="AC50" s="37" t="s">
        <v>89</v>
      </c>
      <c r="AD50" s="38" t="s">
        <v>89</v>
      </c>
      <c r="AE50" s="39" t="s">
        <v>89</v>
      </c>
      <c r="AF50" s="40" t="s">
        <v>89</v>
      </c>
      <c r="AG50" s="40" t="s">
        <v>89</v>
      </c>
      <c r="AH50" s="40" t="s">
        <v>89</v>
      </c>
      <c r="AI50" s="40" t="s">
        <v>89</v>
      </c>
      <c r="AJ50" s="40" t="s">
        <v>89</v>
      </c>
      <c r="AK50" s="40" t="s">
        <v>89</v>
      </c>
      <c r="AL50" s="40" t="s">
        <v>89</v>
      </c>
      <c r="AM50" s="40" t="s">
        <v>89</v>
      </c>
      <c r="AN50" s="40" t="s">
        <v>89</v>
      </c>
      <c r="AO50" s="40" t="s">
        <v>89</v>
      </c>
      <c r="AP50" s="40" t="s">
        <v>89</v>
      </c>
      <c r="AQ50" s="40" t="s">
        <v>89</v>
      </c>
      <c r="AR50" s="40" t="s">
        <v>89</v>
      </c>
      <c r="AS50" s="41" t="s">
        <v>89</v>
      </c>
      <c r="AT50" s="42" t="s">
        <v>89</v>
      </c>
      <c r="AU50" s="42" t="s">
        <v>89</v>
      </c>
      <c r="AV50" s="43" t="s">
        <v>89</v>
      </c>
      <c r="AW50" s="38" t="s">
        <v>89</v>
      </c>
      <c r="AX50" s="39" t="s">
        <v>89</v>
      </c>
      <c r="AY50" s="39" t="s">
        <v>89</v>
      </c>
      <c r="AZ50" s="40" t="s">
        <v>89</v>
      </c>
      <c r="BA50" s="39" t="s">
        <v>89</v>
      </c>
      <c r="BB50" s="44" t="s">
        <v>89</v>
      </c>
      <c r="BC50" s="74" t="s">
        <v>89</v>
      </c>
      <c r="BD50" s="75" t="s">
        <v>89</v>
      </c>
      <c r="BE50" s="75" t="s">
        <v>89</v>
      </c>
      <c r="BF50" s="75" t="s">
        <v>89</v>
      </c>
      <c r="BG50" s="76" t="s">
        <v>89</v>
      </c>
      <c r="BH50" s="74" t="s">
        <v>89</v>
      </c>
      <c r="BI50" s="75" t="s">
        <v>89</v>
      </c>
      <c r="BJ50" s="75" t="s">
        <v>89</v>
      </c>
      <c r="BK50" s="75" t="s">
        <v>89</v>
      </c>
      <c r="BL50" s="76" t="s">
        <v>89</v>
      </c>
      <c r="BM50" s="74" t="s">
        <v>89</v>
      </c>
      <c r="BN50" s="75" t="s">
        <v>89</v>
      </c>
      <c r="BO50" s="75" t="s">
        <v>89</v>
      </c>
      <c r="BP50" s="75" t="s">
        <v>89</v>
      </c>
      <c r="BQ50" s="76" t="s">
        <v>89</v>
      </c>
      <c r="BR50" s="74" t="s">
        <v>89</v>
      </c>
      <c r="BS50" s="75" t="s">
        <v>89</v>
      </c>
      <c r="BT50" s="75" t="s">
        <v>89</v>
      </c>
      <c r="BU50" s="75" t="s">
        <v>89</v>
      </c>
      <c r="BV50" s="76" t="s">
        <v>89</v>
      </c>
      <c r="BW50" s="74" t="s">
        <v>89</v>
      </c>
      <c r="BX50" s="75" t="s">
        <v>89</v>
      </c>
      <c r="BY50" s="75" t="s">
        <v>89</v>
      </c>
      <c r="BZ50" s="75" t="s">
        <v>89</v>
      </c>
      <c r="CA50" s="76" t="s">
        <v>89</v>
      </c>
      <c r="CB50" s="74" t="s">
        <v>89</v>
      </c>
      <c r="CC50" s="75" t="s">
        <v>89</v>
      </c>
      <c r="CD50" s="75" t="s">
        <v>89</v>
      </c>
      <c r="CE50" s="75" t="s">
        <v>89</v>
      </c>
      <c r="CF50" s="76" t="s">
        <v>89</v>
      </c>
      <c r="CG50" s="74" t="s">
        <v>89</v>
      </c>
      <c r="CH50" s="75" t="s">
        <v>89</v>
      </c>
      <c r="CI50" s="75" t="s">
        <v>89</v>
      </c>
      <c r="CJ50" s="75" t="s">
        <v>89</v>
      </c>
      <c r="CK50" s="76" t="s">
        <v>89</v>
      </c>
      <c r="CL50" s="45">
        <f t="shared" si="21"/>
        <v>88</v>
      </c>
      <c r="CM50" s="45">
        <f t="shared" si="22"/>
        <v>0</v>
      </c>
      <c r="CN50" s="77"/>
      <c r="CO50" s="41"/>
      <c r="CP50" s="41"/>
      <c r="CQ50" s="41"/>
      <c r="CR50" s="41"/>
      <c r="CS50" s="41"/>
      <c r="CT50" s="29">
        <f t="shared" si="18"/>
        <v>0</v>
      </c>
    </row>
    <row r="51" spans="1:98" ht="165.75" x14ac:dyDescent="0.25">
      <c r="A51" s="32" t="s">
        <v>6</v>
      </c>
      <c r="B51" s="30">
        <v>2020</v>
      </c>
      <c r="C51" s="31" t="s">
        <v>632</v>
      </c>
      <c r="D51" s="31" t="s">
        <v>127</v>
      </c>
      <c r="E51" s="34" t="s">
        <v>89</v>
      </c>
      <c r="F51" s="34" t="s">
        <v>89</v>
      </c>
      <c r="G51" s="34" t="s">
        <v>89</v>
      </c>
      <c r="H51" s="35" t="s">
        <v>89</v>
      </c>
      <c r="I51" s="36" t="s">
        <v>18</v>
      </c>
      <c r="J51" s="34" t="s">
        <v>251</v>
      </c>
      <c r="K51" s="33" t="s">
        <v>129</v>
      </c>
      <c r="L51" s="34" t="s">
        <v>254</v>
      </c>
      <c r="M51" s="33">
        <v>24</v>
      </c>
      <c r="N51" s="33" t="s">
        <v>131</v>
      </c>
      <c r="O51" s="33" t="s">
        <v>19</v>
      </c>
      <c r="P51" s="34" t="s">
        <v>255</v>
      </c>
      <c r="Q51" s="33" t="s">
        <v>133</v>
      </c>
      <c r="R51" s="37">
        <v>44300</v>
      </c>
      <c r="S51" s="36" t="s">
        <v>89</v>
      </c>
      <c r="T51" s="34" t="s">
        <v>89</v>
      </c>
      <c r="U51" s="33" t="s">
        <v>89</v>
      </c>
      <c r="V51" s="34"/>
      <c r="W51" s="33" t="s">
        <v>89</v>
      </c>
      <c r="X51" s="33" t="s">
        <v>89</v>
      </c>
      <c r="Y51" s="33" t="s">
        <v>89</v>
      </c>
      <c r="Z51" s="34" t="s">
        <v>89</v>
      </c>
      <c r="AA51" s="33" t="s">
        <v>89</v>
      </c>
      <c r="AB51" s="33" t="s">
        <v>89</v>
      </c>
      <c r="AC51" s="37" t="s">
        <v>89</v>
      </c>
      <c r="AD51" s="38" t="s">
        <v>89</v>
      </c>
      <c r="AE51" s="39" t="s">
        <v>89</v>
      </c>
      <c r="AF51" s="40" t="s">
        <v>89</v>
      </c>
      <c r="AG51" s="40" t="s">
        <v>89</v>
      </c>
      <c r="AH51" s="40" t="s">
        <v>89</v>
      </c>
      <c r="AI51" s="40" t="s">
        <v>89</v>
      </c>
      <c r="AJ51" s="40" t="s">
        <v>89</v>
      </c>
      <c r="AK51" s="40" t="s">
        <v>89</v>
      </c>
      <c r="AL51" s="40" t="s">
        <v>89</v>
      </c>
      <c r="AM51" s="40" t="s">
        <v>89</v>
      </c>
      <c r="AN51" s="40" t="s">
        <v>89</v>
      </c>
      <c r="AO51" s="40" t="s">
        <v>89</v>
      </c>
      <c r="AP51" s="40" t="s">
        <v>89</v>
      </c>
      <c r="AQ51" s="40" t="s">
        <v>89</v>
      </c>
      <c r="AR51" s="40" t="s">
        <v>89</v>
      </c>
      <c r="AS51" s="41" t="s">
        <v>89</v>
      </c>
      <c r="AT51" s="42" t="s">
        <v>89</v>
      </c>
      <c r="AU51" s="42" t="s">
        <v>89</v>
      </c>
      <c r="AV51" s="43" t="s">
        <v>89</v>
      </c>
      <c r="AW51" s="38" t="s">
        <v>89</v>
      </c>
      <c r="AX51" s="39" t="s">
        <v>89</v>
      </c>
      <c r="AY51" s="39" t="s">
        <v>89</v>
      </c>
      <c r="AZ51" s="40" t="s">
        <v>89</v>
      </c>
      <c r="BA51" s="39" t="s">
        <v>89</v>
      </c>
      <c r="BB51" s="44" t="s">
        <v>89</v>
      </c>
      <c r="BC51" s="74" t="s">
        <v>89</v>
      </c>
      <c r="BD51" s="75" t="s">
        <v>89</v>
      </c>
      <c r="BE51" s="75" t="s">
        <v>89</v>
      </c>
      <c r="BF51" s="75" t="s">
        <v>89</v>
      </c>
      <c r="BG51" s="76" t="s">
        <v>89</v>
      </c>
      <c r="BH51" s="74" t="s">
        <v>89</v>
      </c>
      <c r="BI51" s="75" t="s">
        <v>89</v>
      </c>
      <c r="BJ51" s="75" t="s">
        <v>89</v>
      </c>
      <c r="BK51" s="75" t="s">
        <v>89</v>
      </c>
      <c r="BL51" s="76" t="s">
        <v>89</v>
      </c>
      <c r="BM51" s="74" t="s">
        <v>89</v>
      </c>
      <c r="BN51" s="75" t="s">
        <v>89</v>
      </c>
      <c r="BO51" s="75" t="s">
        <v>89</v>
      </c>
      <c r="BP51" s="75" t="s">
        <v>89</v>
      </c>
      <c r="BQ51" s="76" t="s">
        <v>89</v>
      </c>
      <c r="BR51" s="74" t="s">
        <v>89</v>
      </c>
      <c r="BS51" s="75" t="s">
        <v>89</v>
      </c>
      <c r="BT51" s="75" t="s">
        <v>89</v>
      </c>
      <c r="BU51" s="75" t="s">
        <v>89</v>
      </c>
      <c r="BV51" s="76" t="s">
        <v>89</v>
      </c>
      <c r="BW51" s="74" t="s">
        <v>89</v>
      </c>
      <c r="BX51" s="75" t="s">
        <v>89</v>
      </c>
      <c r="BY51" s="75" t="s">
        <v>89</v>
      </c>
      <c r="BZ51" s="75" t="s">
        <v>89</v>
      </c>
      <c r="CA51" s="76" t="s">
        <v>89</v>
      </c>
      <c r="CB51" s="74" t="s">
        <v>89</v>
      </c>
      <c r="CC51" s="75" t="s">
        <v>89</v>
      </c>
      <c r="CD51" s="75" t="s">
        <v>89</v>
      </c>
      <c r="CE51" s="75" t="s">
        <v>89</v>
      </c>
      <c r="CF51" s="76" t="s">
        <v>89</v>
      </c>
      <c r="CG51" s="74" t="s">
        <v>89</v>
      </c>
      <c r="CH51" s="75" t="s">
        <v>89</v>
      </c>
      <c r="CI51" s="75" t="s">
        <v>89</v>
      </c>
      <c r="CJ51" s="75" t="s">
        <v>89</v>
      </c>
      <c r="CK51" s="76" t="s">
        <v>89</v>
      </c>
      <c r="CL51" s="45">
        <f t="shared" si="21"/>
        <v>88</v>
      </c>
      <c r="CM51" s="45">
        <f t="shared" si="22"/>
        <v>0</v>
      </c>
      <c r="CN51" s="77"/>
      <c r="CO51" s="41"/>
      <c r="CP51" s="41"/>
      <c r="CQ51" s="41"/>
      <c r="CR51" s="41"/>
      <c r="CS51" s="41"/>
      <c r="CT51" s="29">
        <f t="shared" si="18"/>
        <v>0</v>
      </c>
    </row>
    <row r="52" spans="1:98" ht="165.75" x14ac:dyDescent="0.25">
      <c r="A52" s="32" t="s">
        <v>6</v>
      </c>
      <c r="B52" s="30">
        <v>2020</v>
      </c>
      <c r="C52" s="31" t="s">
        <v>632</v>
      </c>
      <c r="D52" s="31" t="s">
        <v>127</v>
      </c>
      <c r="E52" s="34" t="s">
        <v>89</v>
      </c>
      <c r="F52" s="34" t="s">
        <v>89</v>
      </c>
      <c r="G52" s="34" t="s">
        <v>89</v>
      </c>
      <c r="H52" s="35" t="s">
        <v>89</v>
      </c>
      <c r="I52" s="36" t="s">
        <v>18</v>
      </c>
      <c r="J52" s="34" t="s">
        <v>251</v>
      </c>
      <c r="K52" s="33" t="s">
        <v>129</v>
      </c>
      <c r="L52" s="34" t="s">
        <v>256</v>
      </c>
      <c r="M52" s="33">
        <v>24</v>
      </c>
      <c r="N52" s="33" t="s">
        <v>131</v>
      </c>
      <c r="O52" s="33" t="s">
        <v>19</v>
      </c>
      <c r="P52" s="34" t="s">
        <v>255</v>
      </c>
      <c r="Q52" s="33" t="s">
        <v>133</v>
      </c>
      <c r="R52" s="37">
        <v>44300</v>
      </c>
      <c r="S52" s="36" t="s">
        <v>89</v>
      </c>
      <c r="T52" s="34" t="s">
        <v>89</v>
      </c>
      <c r="U52" s="33" t="s">
        <v>89</v>
      </c>
      <c r="V52" s="34"/>
      <c r="W52" s="33" t="s">
        <v>89</v>
      </c>
      <c r="X52" s="33" t="s">
        <v>89</v>
      </c>
      <c r="Y52" s="33" t="s">
        <v>89</v>
      </c>
      <c r="Z52" s="34" t="s">
        <v>89</v>
      </c>
      <c r="AA52" s="33" t="s">
        <v>89</v>
      </c>
      <c r="AB52" s="33" t="s">
        <v>89</v>
      </c>
      <c r="AC52" s="37" t="s">
        <v>89</v>
      </c>
      <c r="AD52" s="38" t="s">
        <v>89</v>
      </c>
      <c r="AE52" s="39" t="s">
        <v>89</v>
      </c>
      <c r="AF52" s="40" t="s">
        <v>89</v>
      </c>
      <c r="AG52" s="40" t="s">
        <v>89</v>
      </c>
      <c r="AH52" s="40" t="s">
        <v>89</v>
      </c>
      <c r="AI52" s="40" t="s">
        <v>89</v>
      </c>
      <c r="AJ52" s="40" t="s">
        <v>89</v>
      </c>
      <c r="AK52" s="40" t="s">
        <v>89</v>
      </c>
      <c r="AL52" s="40" t="s">
        <v>89</v>
      </c>
      <c r="AM52" s="40" t="s">
        <v>89</v>
      </c>
      <c r="AN52" s="40" t="s">
        <v>89</v>
      </c>
      <c r="AO52" s="40" t="s">
        <v>89</v>
      </c>
      <c r="AP52" s="40" t="s">
        <v>89</v>
      </c>
      <c r="AQ52" s="40" t="s">
        <v>89</v>
      </c>
      <c r="AR52" s="40" t="s">
        <v>89</v>
      </c>
      <c r="AS52" s="41" t="s">
        <v>89</v>
      </c>
      <c r="AT52" s="42" t="s">
        <v>89</v>
      </c>
      <c r="AU52" s="42" t="s">
        <v>89</v>
      </c>
      <c r="AV52" s="43" t="s">
        <v>89</v>
      </c>
      <c r="AW52" s="38" t="s">
        <v>89</v>
      </c>
      <c r="AX52" s="39" t="s">
        <v>89</v>
      </c>
      <c r="AY52" s="39" t="s">
        <v>89</v>
      </c>
      <c r="AZ52" s="40" t="s">
        <v>89</v>
      </c>
      <c r="BA52" s="39" t="s">
        <v>89</v>
      </c>
      <c r="BB52" s="44" t="s">
        <v>89</v>
      </c>
      <c r="BC52" s="74" t="s">
        <v>89</v>
      </c>
      <c r="BD52" s="75" t="s">
        <v>89</v>
      </c>
      <c r="BE52" s="75" t="s">
        <v>89</v>
      </c>
      <c r="BF52" s="75" t="s">
        <v>89</v>
      </c>
      <c r="BG52" s="76" t="s">
        <v>89</v>
      </c>
      <c r="BH52" s="74" t="s">
        <v>89</v>
      </c>
      <c r="BI52" s="75" t="s">
        <v>89</v>
      </c>
      <c r="BJ52" s="75" t="s">
        <v>89</v>
      </c>
      <c r="BK52" s="75" t="s">
        <v>89</v>
      </c>
      <c r="BL52" s="76" t="s">
        <v>89</v>
      </c>
      <c r="BM52" s="74" t="s">
        <v>89</v>
      </c>
      <c r="BN52" s="75" t="s">
        <v>89</v>
      </c>
      <c r="BO52" s="75" t="s">
        <v>89</v>
      </c>
      <c r="BP52" s="75" t="s">
        <v>89</v>
      </c>
      <c r="BQ52" s="76" t="s">
        <v>89</v>
      </c>
      <c r="BR52" s="74" t="s">
        <v>89</v>
      </c>
      <c r="BS52" s="75" t="s">
        <v>89</v>
      </c>
      <c r="BT52" s="75" t="s">
        <v>89</v>
      </c>
      <c r="BU52" s="75" t="s">
        <v>89</v>
      </c>
      <c r="BV52" s="76" t="s">
        <v>89</v>
      </c>
      <c r="BW52" s="74" t="s">
        <v>89</v>
      </c>
      <c r="BX52" s="75" t="s">
        <v>89</v>
      </c>
      <c r="BY52" s="75" t="s">
        <v>89</v>
      </c>
      <c r="BZ52" s="75" t="s">
        <v>89</v>
      </c>
      <c r="CA52" s="76" t="s">
        <v>89</v>
      </c>
      <c r="CB52" s="74" t="s">
        <v>89</v>
      </c>
      <c r="CC52" s="75" t="s">
        <v>89</v>
      </c>
      <c r="CD52" s="75" t="s">
        <v>89</v>
      </c>
      <c r="CE52" s="75" t="s">
        <v>89</v>
      </c>
      <c r="CF52" s="76" t="s">
        <v>89</v>
      </c>
      <c r="CG52" s="74" t="s">
        <v>89</v>
      </c>
      <c r="CH52" s="75" t="s">
        <v>89</v>
      </c>
      <c r="CI52" s="75" t="s">
        <v>89</v>
      </c>
      <c r="CJ52" s="75" t="s">
        <v>89</v>
      </c>
      <c r="CK52" s="76" t="s">
        <v>89</v>
      </c>
      <c r="CL52" s="45">
        <f t="shared" si="21"/>
        <v>88</v>
      </c>
      <c r="CM52" s="45">
        <f t="shared" si="22"/>
        <v>0</v>
      </c>
      <c r="CN52" s="77"/>
      <c r="CO52" s="41"/>
      <c r="CP52" s="41"/>
      <c r="CQ52" s="41"/>
      <c r="CR52" s="41"/>
      <c r="CS52" s="41"/>
      <c r="CT52" s="29">
        <f t="shared" si="18"/>
        <v>0</v>
      </c>
    </row>
    <row r="53" spans="1:98" ht="165.75" x14ac:dyDescent="0.25">
      <c r="A53" s="32" t="s">
        <v>6</v>
      </c>
      <c r="B53" s="30">
        <v>2020</v>
      </c>
      <c r="C53" s="31" t="s">
        <v>632</v>
      </c>
      <c r="D53" s="31" t="s">
        <v>127</v>
      </c>
      <c r="E53" s="34" t="s">
        <v>89</v>
      </c>
      <c r="F53" s="34" t="s">
        <v>89</v>
      </c>
      <c r="G53" s="34" t="s">
        <v>89</v>
      </c>
      <c r="H53" s="35" t="s">
        <v>89</v>
      </c>
      <c r="I53" s="36" t="s">
        <v>18</v>
      </c>
      <c r="J53" s="34" t="s">
        <v>251</v>
      </c>
      <c r="K53" s="33" t="s">
        <v>129</v>
      </c>
      <c r="L53" s="34" t="s">
        <v>257</v>
      </c>
      <c r="M53" s="33">
        <v>24</v>
      </c>
      <c r="N53" s="33" t="s">
        <v>131</v>
      </c>
      <c r="O53" s="33" t="s">
        <v>20</v>
      </c>
      <c r="P53" s="34" t="s">
        <v>258</v>
      </c>
      <c r="Q53" s="33" t="s">
        <v>133</v>
      </c>
      <c r="R53" s="37">
        <v>44112</v>
      </c>
      <c r="S53" s="36" t="s">
        <v>89</v>
      </c>
      <c r="T53" s="34" t="s">
        <v>89</v>
      </c>
      <c r="U53" s="33" t="s">
        <v>89</v>
      </c>
      <c r="V53" s="34"/>
      <c r="W53" s="33" t="s">
        <v>89</v>
      </c>
      <c r="X53" s="33" t="s">
        <v>89</v>
      </c>
      <c r="Y53" s="33" t="s">
        <v>89</v>
      </c>
      <c r="Z53" s="34" t="s">
        <v>89</v>
      </c>
      <c r="AA53" s="33" t="s">
        <v>89</v>
      </c>
      <c r="AB53" s="33" t="s">
        <v>89</v>
      </c>
      <c r="AC53" s="37" t="s">
        <v>89</v>
      </c>
      <c r="AD53" s="38" t="s">
        <v>89</v>
      </c>
      <c r="AE53" s="39" t="s">
        <v>89</v>
      </c>
      <c r="AF53" s="40" t="s">
        <v>89</v>
      </c>
      <c r="AG53" s="40" t="s">
        <v>89</v>
      </c>
      <c r="AH53" s="40" t="s">
        <v>89</v>
      </c>
      <c r="AI53" s="40" t="s">
        <v>89</v>
      </c>
      <c r="AJ53" s="40" t="s">
        <v>89</v>
      </c>
      <c r="AK53" s="40" t="s">
        <v>89</v>
      </c>
      <c r="AL53" s="40" t="s">
        <v>89</v>
      </c>
      <c r="AM53" s="40" t="s">
        <v>89</v>
      </c>
      <c r="AN53" s="40" t="s">
        <v>89</v>
      </c>
      <c r="AO53" s="40" t="s">
        <v>89</v>
      </c>
      <c r="AP53" s="40" t="s">
        <v>89</v>
      </c>
      <c r="AQ53" s="40" t="s">
        <v>89</v>
      </c>
      <c r="AR53" s="40" t="s">
        <v>89</v>
      </c>
      <c r="AS53" s="41" t="s">
        <v>89</v>
      </c>
      <c r="AT53" s="42" t="s">
        <v>89</v>
      </c>
      <c r="AU53" s="42" t="s">
        <v>89</v>
      </c>
      <c r="AV53" s="43" t="s">
        <v>89</v>
      </c>
      <c r="AW53" s="38" t="s">
        <v>89</v>
      </c>
      <c r="AX53" s="39" t="s">
        <v>89</v>
      </c>
      <c r="AY53" s="39" t="s">
        <v>89</v>
      </c>
      <c r="AZ53" s="40" t="s">
        <v>89</v>
      </c>
      <c r="BA53" s="39" t="s">
        <v>89</v>
      </c>
      <c r="BB53" s="44" t="s">
        <v>89</v>
      </c>
      <c r="BC53" s="74" t="s">
        <v>89</v>
      </c>
      <c r="BD53" s="75" t="s">
        <v>89</v>
      </c>
      <c r="BE53" s="75" t="s">
        <v>89</v>
      </c>
      <c r="BF53" s="75" t="s">
        <v>89</v>
      </c>
      <c r="BG53" s="76" t="s">
        <v>89</v>
      </c>
      <c r="BH53" s="74" t="s">
        <v>89</v>
      </c>
      <c r="BI53" s="75" t="s">
        <v>89</v>
      </c>
      <c r="BJ53" s="75" t="s">
        <v>89</v>
      </c>
      <c r="BK53" s="75" t="s">
        <v>89</v>
      </c>
      <c r="BL53" s="76" t="s">
        <v>89</v>
      </c>
      <c r="BM53" s="74" t="s">
        <v>89</v>
      </c>
      <c r="BN53" s="75" t="s">
        <v>89</v>
      </c>
      <c r="BO53" s="75" t="s">
        <v>89</v>
      </c>
      <c r="BP53" s="75" t="s">
        <v>89</v>
      </c>
      <c r="BQ53" s="76" t="s">
        <v>89</v>
      </c>
      <c r="BR53" s="74" t="s">
        <v>89</v>
      </c>
      <c r="BS53" s="75" t="s">
        <v>89</v>
      </c>
      <c r="BT53" s="75" t="s">
        <v>89</v>
      </c>
      <c r="BU53" s="75" t="s">
        <v>89</v>
      </c>
      <c r="BV53" s="76" t="s">
        <v>89</v>
      </c>
      <c r="BW53" s="74" t="s">
        <v>89</v>
      </c>
      <c r="BX53" s="75" t="s">
        <v>89</v>
      </c>
      <c r="BY53" s="75" t="s">
        <v>89</v>
      </c>
      <c r="BZ53" s="75" t="s">
        <v>89</v>
      </c>
      <c r="CA53" s="76" t="s">
        <v>89</v>
      </c>
      <c r="CB53" s="74" t="s">
        <v>89</v>
      </c>
      <c r="CC53" s="75" t="s">
        <v>89</v>
      </c>
      <c r="CD53" s="75" t="s">
        <v>89</v>
      </c>
      <c r="CE53" s="75" t="s">
        <v>89</v>
      </c>
      <c r="CF53" s="76" t="s">
        <v>89</v>
      </c>
      <c r="CG53" s="74" t="s">
        <v>89</v>
      </c>
      <c r="CH53" s="75" t="s">
        <v>89</v>
      </c>
      <c r="CI53" s="75" t="s">
        <v>89</v>
      </c>
      <c r="CJ53" s="75" t="s">
        <v>89</v>
      </c>
      <c r="CK53" s="76" t="s">
        <v>89</v>
      </c>
      <c r="CL53" s="45">
        <f t="shared" si="21"/>
        <v>88</v>
      </c>
      <c r="CM53" s="45">
        <f t="shared" si="22"/>
        <v>0</v>
      </c>
      <c r="CN53" s="77"/>
      <c r="CO53" s="41"/>
      <c r="CP53" s="41"/>
      <c r="CQ53" s="41"/>
      <c r="CR53" s="41"/>
      <c r="CS53" s="41"/>
      <c r="CT53" s="29">
        <f t="shared" si="18"/>
        <v>0</v>
      </c>
    </row>
    <row r="54" spans="1:98" ht="165.75" x14ac:dyDescent="0.25">
      <c r="A54" s="32" t="s">
        <v>6</v>
      </c>
      <c r="B54" s="30">
        <v>2020</v>
      </c>
      <c r="C54" s="31" t="s">
        <v>632</v>
      </c>
      <c r="D54" s="31" t="s">
        <v>127</v>
      </c>
      <c r="E54" s="34" t="s">
        <v>89</v>
      </c>
      <c r="F54" s="34" t="s">
        <v>89</v>
      </c>
      <c r="G54" s="34" t="s">
        <v>89</v>
      </c>
      <c r="H54" s="35" t="s">
        <v>89</v>
      </c>
      <c r="I54" s="36" t="s">
        <v>18</v>
      </c>
      <c r="J54" s="34" t="s">
        <v>251</v>
      </c>
      <c r="K54" s="33" t="s">
        <v>129</v>
      </c>
      <c r="L54" s="34" t="s">
        <v>252</v>
      </c>
      <c r="M54" s="33">
        <v>21</v>
      </c>
      <c r="N54" s="33" t="s">
        <v>131</v>
      </c>
      <c r="O54" s="33" t="s">
        <v>19</v>
      </c>
      <c r="P54" s="34" t="s">
        <v>259</v>
      </c>
      <c r="Q54" s="33" t="s">
        <v>133</v>
      </c>
      <c r="R54" s="37">
        <v>44166</v>
      </c>
      <c r="S54" s="36" t="s">
        <v>89</v>
      </c>
      <c r="T54" s="34" t="s">
        <v>89</v>
      </c>
      <c r="U54" s="33" t="s">
        <v>89</v>
      </c>
      <c r="V54" s="34"/>
      <c r="W54" s="33" t="s">
        <v>89</v>
      </c>
      <c r="X54" s="33" t="s">
        <v>89</v>
      </c>
      <c r="Y54" s="33" t="s">
        <v>89</v>
      </c>
      <c r="Z54" s="34" t="s">
        <v>89</v>
      </c>
      <c r="AA54" s="33" t="s">
        <v>89</v>
      </c>
      <c r="AB54" s="33" t="s">
        <v>89</v>
      </c>
      <c r="AC54" s="37" t="s">
        <v>89</v>
      </c>
      <c r="AD54" s="38" t="s">
        <v>89</v>
      </c>
      <c r="AE54" s="39" t="s">
        <v>89</v>
      </c>
      <c r="AF54" s="40" t="s">
        <v>89</v>
      </c>
      <c r="AG54" s="40" t="s">
        <v>89</v>
      </c>
      <c r="AH54" s="40" t="s">
        <v>89</v>
      </c>
      <c r="AI54" s="40" t="s">
        <v>89</v>
      </c>
      <c r="AJ54" s="40" t="s">
        <v>89</v>
      </c>
      <c r="AK54" s="40" t="s">
        <v>89</v>
      </c>
      <c r="AL54" s="40" t="s">
        <v>89</v>
      </c>
      <c r="AM54" s="40" t="s">
        <v>89</v>
      </c>
      <c r="AN54" s="40" t="s">
        <v>89</v>
      </c>
      <c r="AO54" s="40" t="s">
        <v>89</v>
      </c>
      <c r="AP54" s="40" t="s">
        <v>89</v>
      </c>
      <c r="AQ54" s="40" t="s">
        <v>89</v>
      </c>
      <c r="AR54" s="40" t="s">
        <v>89</v>
      </c>
      <c r="AS54" s="41" t="s">
        <v>89</v>
      </c>
      <c r="AT54" s="42" t="s">
        <v>89</v>
      </c>
      <c r="AU54" s="42" t="s">
        <v>89</v>
      </c>
      <c r="AV54" s="43" t="s">
        <v>89</v>
      </c>
      <c r="AW54" s="38" t="s">
        <v>89</v>
      </c>
      <c r="AX54" s="39" t="s">
        <v>89</v>
      </c>
      <c r="AY54" s="39" t="s">
        <v>89</v>
      </c>
      <c r="AZ54" s="40" t="s">
        <v>89</v>
      </c>
      <c r="BA54" s="39" t="s">
        <v>89</v>
      </c>
      <c r="BB54" s="44" t="s">
        <v>89</v>
      </c>
      <c r="BC54" s="74" t="s">
        <v>89</v>
      </c>
      <c r="BD54" s="75" t="s">
        <v>89</v>
      </c>
      <c r="BE54" s="75" t="s">
        <v>89</v>
      </c>
      <c r="BF54" s="75" t="s">
        <v>89</v>
      </c>
      <c r="BG54" s="76" t="s">
        <v>89</v>
      </c>
      <c r="BH54" s="74" t="s">
        <v>89</v>
      </c>
      <c r="BI54" s="75" t="s">
        <v>89</v>
      </c>
      <c r="BJ54" s="75" t="s">
        <v>89</v>
      </c>
      <c r="BK54" s="75" t="s">
        <v>89</v>
      </c>
      <c r="BL54" s="76" t="s">
        <v>89</v>
      </c>
      <c r="BM54" s="74" t="s">
        <v>89</v>
      </c>
      <c r="BN54" s="75" t="s">
        <v>89</v>
      </c>
      <c r="BO54" s="75" t="s">
        <v>89</v>
      </c>
      <c r="BP54" s="75" t="s">
        <v>89</v>
      </c>
      <c r="BQ54" s="76" t="s">
        <v>89</v>
      </c>
      <c r="BR54" s="74" t="s">
        <v>89</v>
      </c>
      <c r="BS54" s="75" t="s">
        <v>89</v>
      </c>
      <c r="BT54" s="75" t="s">
        <v>89</v>
      </c>
      <c r="BU54" s="75" t="s">
        <v>89</v>
      </c>
      <c r="BV54" s="76" t="s">
        <v>89</v>
      </c>
      <c r="BW54" s="74" t="s">
        <v>89</v>
      </c>
      <c r="BX54" s="75" t="s">
        <v>89</v>
      </c>
      <c r="BY54" s="75" t="s">
        <v>89</v>
      </c>
      <c r="BZ54" s="75" t="s">
        <v>89</v>
      </c>
      <c r="CA54" s="76" t="s">
        <v>89</v>
      </c>
      <c r="CB54" s="74" t="s">
        <v>89</v>
      </c>
      <c r="CC54" s="75" t="s">
        <v>89</v>
      </c>
      <c r="CD54" s="75" t="s">
        <v>89</v>
      </c>
      <c r="CE54" s="75" t="s">
        <v>89</v>
      </c>
      <c r="CF54" s="76" t="s">
        <v>89</v>
      </c>
      <c r="CG54" s="74" t="s">
        <v>89</v>
      </c>
      <c r="CH54" s="75" t="s">
        <v>89</v>
      </c>
      <c r="CI54" s="75" t="s">
        <v>89</v>
      </c>
      <c r="CJ54" s="75" t="s">
        <v>89</v>
      </c>
      <c r="CK54" s="76" t="s">
        <v>89</v>
      </c>
      <c r="CL54" s="45">
        <f t="shared" si="21"/>
        <v>88</v>
      </c>
      <c r="CM54" s="45">
        <f t="shared" si="22"/>
        <v>0</v>
      </c>
      <c r="CN54" s="77"/>
      <c r="CO54" s="41"/>
      <c r="CP54" s="41"/>
      <c r="CQ54" s="41"/>
      <c r="CR54" s="41"/>
      <c r="CS54" s="41"/>
      <c r="CT54" s="29">
        <f t="shared" si="18"/>
        <v>0</v>
      </c>
    </row>
    <row r="55" spans="1:98" ht="114.75" x14ac:dyDescent="0.25">
      <c r="A55" s="32" t="s">
        <v>6</v>
      </c>
      <c r="B55" s="30">
        <v>2020</v>
      </c>
      <c r="C55" s="31" t="s">
        <v>632</v>
      </c>
      <c r="D55" s="31" t="s">
        <v>127</v>
      </c>
      <c r="E55" s="34" t="s">
        <v>89</v>
      </c>
      <c r="F55" s="34" t="s">
        <v>89</v>
      </c>
      <c r="G55" s="34" t="s">
        <v>89</v>
      </c>
      <c r="H55" s="35" t="s">
        <v>89</v>
      </c>
      <c r="I55" s="36" t="s">
        <v>17</v>
      </c>
      <c r="J55" s="34" t="s">
        <v>260</v>
      </c>
      <c r="K55" s="33" t="s">
        <v>129</v>
      </c>
      <c r="L55" s="34" t="s">
        <v>261</v>
      </c>
      <c r="M55" s="33">
        <v>21</v>
      </c>
      <c r="N55" s="33" t="s">
        <v>131</v>
      </c>
      <c r="O55" s="33" t="s">
        <v>19</v>
      </c>
      <c r="P55" s="34" t="s">
        <v>255</v>
      </c>
      <c r="Q55" s="33" t="s">
        <v>133</v>
      </c>
      <c r="R55" s="37">
        <v>44300</v>
      </c>
      <c r="S55" s="36" t="s">
        <v>89</v>
      </c>
      <c r="T55" s="34" t="s">
        <v>89</v>
      </c>
      <c r="U55" s="33" t="s">
        <v>89</v>
      </c>
      <c r="V55" s="34"/>
      <c r="W55" s="33" t="s">
        <v>89</v>
      </c>
      <c r="X55" s="33" t="s">
        <v>89</v>
      </c>
      <c r="Y55" s="33" t="s">
        <v>89</v>
      </c>
      <c r="Z55" s="34" t="s">
        <v>89</v>
      </c>
      <c r="AA55" s="33" t="s">
        <v>89</v>
      </c>
      <c r="AB55" s="33" t="s">
        <v>89</v>
      </c>
      <c r="AC55" s="37" t="s">
        <v>89</v>
      </c>
      <c r="AD55" s="38" t="s">
        <v>89</v>
      </c>
      <c r="AE55" s="39" t="s">
        <v>89</v>
      </c>
      <c r="AF55" s="40" t="s">
        <v>89</v>
      </c>
      <c r="AG55" s="40" t="s">
        <v>89</v>
      </c>
      <c r="AH55" s="40" t="s">
        <v>89</v>
      </c>
      <c r="AI55" s="40" t="s">
        <v>89</v>
      </c>
      <c r="AJ55" s="40" t="s">
        <v>89</v>
      </c>
      <c r="AK55" s="40" t="s">
        <v>89</v>
      </c>
      <c r="AL55" s="40" t="s">
        <v>89</v>
      </c>
      <c r="AM55" s="40" t="s">
        <v>89</v>
      </c>
      <c r="AN55" s="40" t="s">
        <v>89</v>
      </c>
      <c r="AO55" s="40" t="s">
        <v>89</v>
      </c>
      <c r="AP55" s="40" t="s">
        <v>89</v>
      </c>
      <c r="AQ55" s="40" t="s">
        <v>89</v>
      </c>
      <c r="AR55" s="40" t="s">
        <v>89</v>
      </c>
      <c r="AS55" s="41" t="s">
        <v>89</v>
      </c>
      <c r="AT55" s="42" t="s">
        <v>89</v>
      </c>
      <c r="AU55" s="42" t="s">
        <v>89</v>
      </c>
      <c r="AV55" s="43" t="s">
        <v>89</v>
      </c>
      <c r="AW55" s="38" t="s">
        <v>89</v>
      </c>
      <c r="AX55" s="39" t="s">
        <v>89</v>
      </c>
      <c r="AY55" s="39" t="s">
        <v>89</v>
      </c>
      <c r="AZ55" s="40" t="s">
        <v>89</v>
      </c>
      <c r="BA55" s="39" t="s">
        <v>89</v>
      </c>
      <c r="BB55" s="44" t="s">
        <v>89</v>
      </c>
      <c r="BC55" s="74" t="s">
        <v>89</v>
      </c>
      <c r="BD55" s="75" t="s">
        <v>89</v>
      </c>
      <c r="BE55" s="75" t="s">
        <v>89</v>
      </c>
      <c r="BF55" s="75" t="s">
        <v>89</v>
      </c>
      <c r="BG55" s="76" t="s">
        <v>89</v>
      </c>
      <c r="BH55" s="74" t="s">
        <v>89</v>
      </c>
      <c r="BI55" s="75" t="s">
        <v>89</v>
      </c>
      <c r="BJ55" s="75" t="s">
        <v>89</v>
      </c>
      <c r="BK55" s="75" t="s">
        <v>89</v>
      </c>
      <c r="BL55" s="76" t="s">
        <v>89</v>
      </c>
      <c r="BM55" s="74" t="s">
        <v>89</v>
      </c>
      <c r="BN55" s="75" t="s">
        <v>89</v>
      </c>
      <c r="BO55" s="75" t="s">
        <v>89</v>
      </c>
      <c r="BP55" s="75" t="s">
        <v>89</v>
      </c>
      <c r="BQ55" s="76" t="s">
        <v>89</v>
      </c>
      <c r="BR55" s="74" t="s">
        <v>89</v>
      </c>
      <c r="BS55" s="75" t="s">
        <v>89</v>
      </c>
      <c r="BT55" s="75" t="s">
        <v>89</v>
      </c>
      <c r="BU55" s="75" t="s">
        <v>89</v>
      </c>
      <c r="BV55" s="76" t="s">
        <v>89</v>
      </c>
      <c r="BW55" s="74" t="s">
        <v>89</v>
      </c>
      <c r="BX55" s="75" t="s">
        <v>89</v>
      </c>
      <c r="BY55" s="75" t="s">
        <v>89</v>
      </c>
      <c r="BZ55" s="75" t="s">
        <v>89</v>
      </c>
      <c r="CA55" s="76" t="s">
        <v>89</v>
      </c>
      <c r="CB55" s="74" t="s">
        <v>89</v>
      </c>
      <c r="CC55" s="75" t="s">
        <v>89</v>
      </c>
      <c r="CD55" s="75" t="s">
        <v>89</v>
      </c>
      <c r="CE55" s="75" t="s">
        <v>89</v>
      </c>
      <c r="CF55" s="76" t="s">
        <v>89</v>
      </c>
      <c r="CG55" s="74" t="s">
        <v>89</v>
      </c>
      <c r="CH55" s="75" t="s">
        <v>89</v>
      </c>
      <c r="CI55" s="75" t="s">
        <v>89</v>
      </c>
      <c r="CJ55" s="75" t="s">
        <v>89</v>
      </c>
      <c r="CK55" s="76" t="s">
        <v>89</v>
      </c>
      <c r="CL55" s="45">
        <f t="shared" si="21"/>
        <v>88</v>
      </c>
      <c r="CM55" s="45">
        <f t="shared" si="22"/>
        <v>0</v>
      </c>
      <c r="CN55" s="77"/>
      <c r="CO55" s="41"/>
      <c r="CP55" s="41"/>
      <c r="CQ55" s="41"/>
      <c r="CR55" s="41"/>
      <c r="CS55" s="41"/>
      <c r="CT55" s="29">
        <f t="shared" si="18"/>
        <v>0</v>
      </c>
    </row>
    <row r="56" spans="1:98" ht="114.75" x14ac:dyDescent="0.25">
      <c r="A56" s="32" t="s">
        <v>6</v>
      </c>
      <c r="B56" s="30">
        <v>2020</v>
      </c>
      <c r="C56" s="31" t="s">
        <v>632</v>
      </c>
      <c r="D56" s="31" t="s">
        <v>127</v>
      </c>
      <c r="E56" s="34" t="s">
        <v>89</v>
      </c>
      <c r="F56" s="34" t="s">
        <v>89</v>
      </c>
      <c r="G56" s="34" t="s">
        <v>89</v>
      </c>
      <c r="H56" s="35" t="s">
        <v>89</v>
      </c>
      <c r="I56" s="36" t="s">
        <v>17</v>
      </c>
      <c r="J56" s="34" t="s">
        <v>260</v>
      </c>
      <c r="K56" s="33" t="s">
        <v>129</v>
      </c>
      <c r="L56" s="34" t="s">
        <v>262</v>
      </c>
      <c r="M56" s="33">
        <v>21</v>
      </c>
      <c r="N56" s="33" t="s">
        <v>131</v>
      </c>
      <c r="O56" s="33" t="s">
        <v>19</v>
      </c>
      <c r="P56" s="34" t="s">
        <v>263</v>
      </c>
      <c r="Q56" s="33" t="s">
        <v>133</v>
      </c>
      <c r="R56" s="37">
        <v>44257</v>
      </c>
      <c r="S56" s="36" t="s">
        <v>89</v>
      </c>
      <c r="T56" s="34" t="s">
        <v>89</v>
      </c>
      <c r="U56" s="33" t="s">
        <v>89</v>
      </c>
      <c r="V56" s="34"/>
      <c r="W56" s="33" t="s">
        <v>89</v>
      </c>
      <c r="X56" s="33" t="s">
        <v>89</v>
      </c>
      <c r="Y56" s="33" t="s">
        <v>89</v>
      </c>
      <c r="Z56" s="34" t="s">
        <v>89</v>
      </c>
      <c r="AA56" s="33" t="s">
        <v>89</v>
      </c>
      <c r="AB56" s="33" t="s">
        <v>89</v>
      </c>
      <c r="AC56" s="37" t="s">
        <v>89</v>
      </c>
      <c r="AD56" s="38" t="s">
        <v>89</v>
      </c>
      <c r="AE56" s="39" t="s">
        <v>89</v>
      </c>
      <c r="AF56" s="40" t="s">
        <v>89</v>
      </c>
      <c r="AG56" s="40" t="s">
        <v>89</v>
      </c>
      <c r="AH56" s="40" t="s">
        <v>89</v>
      </c>
      <c r="AI56" s="40" t="s">
        <v>89</v>
      </c>
      <c r="AJ56" s="40" t="s">
        <v>89</v>
      </c>
      <c r="AK56" s="40" t="s">
        <v>89</v>
      </c>
      <c r="AL56" s="40" t="s">
        <v>89</v>
      </c>
      <c r="AM56" s="40" t="s">
        <v>89</v>
      </c>
      <c r="AN56" s="40" t="s">
        <v>89</v>
      </c>
      <c r="AO56" s="40" t="s">
        <v>89</v>
      </c>
      <c r="AP56" s="40" t="s">
        <v>89</v>
      </c>
      <c r="AQ56" s="40" t="s">
        <v>89</v>
      </c>
      <c r="AR56" s="40" t="s">
        <v>89</v>
      </c>
      <c r="AS56" s="41" t="s">
        <v>89</v>
      </c>
      <c r="AT56" s="42" t="s">
        <v>89</v>
      </c>
      <c r="AU56" s="42" t="s">
        <v>89</v>
      </c>
      <c r="AV56" s="43" t="s">
        <v>89</v>
      </c>
      <c r="AW56" s="38" t="s">
        <v>89</v>
      </c>
      <c r="AX56" s="39" t="s">
        <v>89</v>
      </c>
      <c r="AY56" s="39" t="s">
        <v>89</v>
      </c>
      <c r="AZ56" s="40" t="s">
        <v>89</v>
      </c>
      <c r="BA56" s="39" t="s">
        <v>89</v>
      </c>
      <c r="BB56" s="44" t="s">
        <v>89</v>
      </c>
      <c r="BC56" s="74" t="s">
        <v>89</v>
      </c>
      <c r="BD56" s="75" t="s">
        <v>89</v>
      </c>
      <c r="BE56" s="75" t="s">
        <v>89</v>
      </c>
      <c r="BF56" s="75" t="s">
        <v>89</v>
      </c>
      <c r="BG56" s="76" t="s">
        <v>89</v>
      </c>
      <c r="BH56" s="74" t="s">
        <v>89</v>
      </c>
      <c r="BI56" s="75" t="s">
        <v>89</v>
      </c>
      <c r="BJ56" s="75" t="s">
        <v>89</v>
      </c>
      <c r="BK56" s="75" t="s">
        <v>89</v>
      </c>
      <c r="BL56" s="76" t="s">
        <v>89</v>
      </c>
      <c r="BM56" s="74" t="s">
        <v>89</v>
      </c>
      <c r="BN56" s="75" t="s">
        <v>89</v>
      </c>
      <c r="BO56" s="75" t="s">
        <v>89</v>
      </c>
      <c r="BP56" s="75" t="s">
        <v>89</v>
      </c>
      <c r="BQ56" s="76" t="s">
        <v>89</v>
      </c>
      <c r="BR56" s="74" t="s">
        <v>89</v>
      </c>
      <c r="BS56" s="75" t="s">
        <v>89</v>
      </c>
      <c r="BT56" s="75" t="s">
        <v>89</v>
      </c>
      <c r="BU56" s="75" t="s">
        <v>89</v>
      </c>
      <c r="BV56" s="76" t="s">
        <v>89</v>
      </c>
      <c r="BW56" s="74" t="s">
        <v>89</v>
      </c>
      <c r="BX56" s="75" t="s">
        <v>89</v>
      </c>
      <c r="BY56" s="75" t="s">
        <v>89</v>
      </c>
      <c r="BZ56" s="75" t="s">
        <v>89</v>
      </c>
      <c r="CA56" s="76" t="s">
        <v>89</v>
      </c>
      <c r="CB56" s="74" t="s">
        <v>89</v>
      </c>
      <c r="CC56" s="75" t="s">
        <v>89</v>
      </c>
      <c r="CD56" s="75" t="s">
        <v>89</v>
      </c>
      <c r="CE56" s="75" t="s">
        <v>89</v>
      </c>
      <c r="CF56" s="76" t="s">
        <v>89</v>
      </c>
      <c r="CG56" s="74" t="s">
        <v>89</v>
      </c>
      <c r="CH56" s="75" t="s">
        <v>89</v>
      </c>
      <c r="CI56" s="75" t="s">
        <v>89</v>
      </c>
      <c r="CJ56" s="75" t="s">
        <v>89</v>
      </c>
      <c r="CK56" s="76" t="s">
        <v>89</v>
      </c>
      <c r="CL56" s="45">
        <f t="shared" si="21"/>
        <v>88</v>
      </c>
      <c r="CM56" s="45">
        <f t="shared" si="22"/>
        <v>0</v>
      </c>
      <c r="CN56" s="77"/>
      <c r="CO56" s="41"/>
      <c r="CP56" s="41"/>
      <c r="CQ56" s="41"/>
      <c r="CR56" s="41"/>
      <c r="CS56" s="41"/>
      <c r="CT56" s="29">
        <f t="shared" si="18"/>
        <v>0</v>
      </c>
    </row>
    <row r="57" spans="1:98" ht="153" x14ac:dyDescent="0.25">
      <c r="A57" s="32" t="s">
        <v>6</v>
      </c>
      <c r="B57" s="30">
        <v>2020</v>
      </c>
      <c r="C57" s="31" t="s">
        <v>632</v>
      </c>
      <c r="D57" s="31" t="s">
        <v>127</v>
      </c>
      <c r="E57" s="34" t="s">
        <v>89</v>
      </c>
      <c r="F57" s="34" t="s">
        <v>89</v>
      </c>
      <c r="G57" s="34" t="s">
        <v>89</v>
      </c>
      <c r="H57" s="35" t="s">
        <v>89</v>
      </c>
      <c r="I57" s="36" t="s">
        <v>17</v>
      </c>
      <c r="J57" s="34" t="s">
        <v>264</v>
      </c>
      <c r="K57" s="33" t="s">
        <v>129</v>
      </c>
      <c r="L57" s="34" t="s">
        <v>265</v>
      </c>
      <c r="M57" s="33">
        <v>22</v>
      </c>
      <c r="N57" s="33" t="s">
        <v>131</v>
      </c>
      <c r="O57" s="33" t="s">
        <v>20</v>
      </c>
      <c r="P57" s="34" t="s">
        <v>266</v>
      </c>
      <c r="Q57" s="33" t="s">
        <v>133</v>
      </c>
      <c r="R57" s="37">
        <v>44118</v>
      </c>
      <c r="S57" s="36" t="s">
        <v>89</v>
      </c>
      <c r="T57" s="34" t="s">
        <v>89</v>
      </c>
      <c r="U57" s="33" t="s">
        <v>89</v>
      </c>
      <c r="V57" s="34"/>
      <c r="W57" s="33" t="s">
        <v>89</v>
      </c>
      <c r="X57" s="33" t="s">
        <v>89</v>
      </c>
      <c r="Y57" s="33" t="s">
        <v>89</v>
      </c>
      <c r="Z57" s="34" t="s">
        <v>89</v>
      </c>
      <c r="AA57" s="33" t="s">
        <v>89</v>
      </c>
      <c r="AB57" s="33" t="s">
        <v>89</v>
      </c>
      <c r="AC57" s="37" t="s">
        <v>89</v>
      </c>
      <c r="AD57" s="38" t="s">
        <v>89</v>
      </c>
      <c r="AE57" s="39" t="s">
        <v>89</v>
      </c>
      <c r="AF57" s="40" t="s">
        <v>89</v>
      </c>
      <c r="AG57" s="40" t="s">
        <v>89</v>
      </c>
      <c r="AH57" s="40" t="s">
        <v>89</v>
      </c>
      <c r="AI57" s="40" t="s">
        <v>89</v>
      </c>
      <c r="AJ57" s="40" t="s">
        <v>89</v>
      </c>
      <c r="AK57" s="40" t="s">
        <v>89</v>
      </c>
      <c r="AL57" s="40" t="s">
        <v>89</v>
      </c>
      <c r="AM57" s="40" t="s">
        <v>89</v>
      </c>
      <c r="AN57" s="40" t="s">
        <v>89</v>
      </c>
      <c r="AO57" s="40" t="s">
        <v>89</v>
      </c>
      <c r="AP57" s="40" t="s">
        <v>89</v>
      </c>
      <c r="AQ57" s="40" t="s">
        <v>89</v>
      </c>
      <c r="AR57" s="40" t="s">
        <v>89</v>
      </c>
      <c r="AS57" s="41" t="s">
        <v>89</v>
      </c>
      <c r="AT57" s="42" t="s">
        <v>89</v>
      </c>
      <c r="AU57" s="42" t="s">
        <v>89</v>
      </c>
      <c r="AV57" s="43" t="s">
        <v>89</v>
      </c>
      <c r="AW57" s="38" t="s">
        <v>89</v>
      </c>
      <c r="AX57" s="39" t="s">
        <v>89</v>
      </c>
      <c r="AY57" s="39" t="s">
        <v>89</v>
      </c>
      <c r="AZ57" s="40" t="s">
        <v>89</v>
      </c>
      <c r="BA57" s="39" t="s">
        <v>89</v>
      </c>
      <c r="BB57" s="44" t="s">
        <v>89</v>
      </c>
      <c r="BC57" s="74" t="s">
        <v>89</v>
      </c>
      <c r="BD57" s="75" t="s">
        <v>89</v>
      </c>
      <c r="BE57" s="75" t="s">
        <v>89</v>
      </c>
      <c r="BF57" s="75" t="s">
        <v>89</v>
      </c>
      <c r="BG57" s="76" t="s">
        <v>89</v>
      </c>
      <c r="BH57" s="74" t="s">
        <v>89</v>
      </c>
      <c r="BI57" s="75" t="s">
        <v>89</v>
      </c>
      <c r="BJ57" s="75" t="s">
        <v>89</v>
      </c>
      <c r="BK57" s="75" t="s">
        <v>89</v>
      </c>
      <c r="BL57" s="76" t="s">
        <v>89</v>
      </c>
      <c r="BM57" s="74" t="s">
        <v>89</v>
      </c>
      <c r="BN57" s="75" t="s">
        <v>89</v>
      </c>
      <c r="BO57" s="75" t="s">
        <v>89</v>
      </c>
      <c r="BP57" s="75" t="s">
        <v>89</v>
      </c>
      <c r="BQ57" s="76" t="s">
        <v>89</v>
      </c>
      <c r="BR57" s="74" t="s">
        <v>89</v>
      </c>
      <c r="BS57" s="75" t="s">
        <v>89</v>
      </c>
      <c r="BT57" s="75" t="s">
        <v>89</v>
      </c>
      <c r="BU57" s="75" t="s">
        <v>89</v>
      </c>
      <c r="BV57" s="76" t="s">
        <v>89</v>
      </c>
      <c r="BW57" s="74" t="s">
        <v>89</v>
      </c>
      <c r="BX57" s="75" t="s">
        <v>89</v>
      </c>
      <c r="BY57" s="75" t="s">
        <v>89</v>
      </c>
      <c r="BZ57" s="75" t="s">
        <v>89</v>
      </c>
      <c r="CA57" s="76" t="s">
        <v>89</v>
      </c>
      <c r="CB57" s="74" t="s">
        <v>89</v>
      </c>
      <c r="CC57" s="75" t="s">
        <v>89</v>
      </c>
      <c r="CD57" s="75" t="s">
        <v>89</v>
      </c>
      <c r="CE57" s="75" t="s">
        <v>89</v>
      </c>
      <c r="CF57" s="76" t="s">
        <v>89</v>
      </c>
      <c r="CG57" s="74" t="s">
        <v>89</v>
      </c>
      <c r="CH57" s="75" t="s">
        <v>89</v>
      </c>
      <c r="CI57" s="75" t="s">
        <v>89</v>
      </c>
      <c r="CJ57" s="75" t="s">
        <v>89</v>
      </c>
      <c r="CK57" s="76" t="s">
        <v>89</v>
      </c>
      <c r="CL57" s="45">
        <f t="shared" si="21"/>
        <v>88</v>
      </c>
      <c r="CM57" s="45">
        <f t="shared" si="22"/>
        <v>0</v>
      </c>
      <c r="CN57" s="77"/>
      <c r="CO57" s="41"/>
      <c r="CP57" s="41"/>
      <c r="CQ57" s="41"/>
      <c r="CR57" s="41"/>
      <c r="CS57" s="41"/>
      <c r="CT57" s="29">
        <f t="shared" si="18"/>
        <v>0</v>
      </c>
    </row>
    <row r="58" spans="1:98" ht="63.75" x14ac:dyDescent="0.25">
      <c r="A58" s="32" t="s">
        <v>6</v>
      </c>
      <c r="B58" s="30">
        <v>2020</v>
      </c>
      <c r="C58" s="31" t="s">
        <v>632</v>
      </c>
      <c r="D58" s="31" t="s">
        <v>127</v>
      </c>
      <c r="E58" s="34" t="s">
        <v>89</v>
      </c>
      <c r="F58" s="34" t="s">
        <v>89</v>
      </c>
      <c r="G58" s="34" t="s">
        <v>89</v>
      </c>
      <c r="H58" s="35" t="s">
        <v>89</v>
      </c>
      <c r="I58" s="36" t="s">
        <v>17</v>
      </c>
      <c r="J58" s="34" t="s">
        <v>267</v>
      </c>
      <c r="K58" s="33" t="s">
        <v>129</v>
      </c>
      <c r="L58" s="34" t="s">
        <v>268</v>
      </c>
      <c r="M58" s="33">
        <v>19</v>
      </c>
      <c r="N58" s="33" t="s">
        <v>131</v>
      </c>
      <c r="O58" s="33" t="s">
        <v>19</v>
      </c>
      <c r="P58" s="34" t="s">
        <v>269</v>
      </c>
      <c r="Q58" s="33" t="s">
        <v>133</v>
      </c>
      <c r="R58" s="37">
        <v>44300</v>
      </c>
      <c r="S58" s="36" t="s">
        <v>89</v>
      </c>
      <c r="T58" s="34" t="s">
        <v>89</v>
      </c>
      <c r="U58" s="33" t="s">
        <v>89</v>
      </c>
      <c r="V58" s="34"/>
      <c r="W58" s="33" t="s">
        <v>89</v>
      </c>
      <c r="X58" s="33" t="s">
        <v>89</v>
      </c>
      <c r="Y58" s="33" t="s">
        <v>89</v>
      </c>
      <c r="Z58" s="34" t="s">
        <v>89</v>
      </c>
      <c r="AA58" s="33" t="s">
        <v>89</v>
      </c>
      <c r="AB58" s="33" t="s">
        <v>89</v>
      </c>
      <c r="AC58" s="37" t="s">
        <v>89</v>
      </c>
      <c r="AD58" s="38" t="s">
        <v>89</v>
      </c>
      <c r="AE58" s="39" t="s">
        <v>89</v>
      </c>
      <c r="AF58" s="40" t="s">
        <v>89</v>
      </c>
      <c r="AG58" s="40" t="s">
        <v>89</v>
      </c>
      <c r="AH58" s="40" t="s">
        <v>89</v>
      </c>
      <c r="AI58" s="40" t="s">
        <v>89</v>
      </c>
      <c r="AJ58" s="40" t="s">
        <v>89</v>
      </c>
      <c r="AK58" s="40" t="s">
        <v>89</v>
      </c>
      <c r="AL58" s="40" t="s">
        <v>89</v>
      </c>
      <c r="AM58" s="40" t="s">
        <v>89</v>
      </c>
      <c r="AN58" s="40" t="s">
        <v>89</v>
      </c>
      <c r="AO58" s="40" t="s">
        <v>89</v>
      </c>
      <c r="AP58" s="40" t="s">
        <v>89</v>
      </c>
      <c r="AQ58" s="40" t="s">
        <v>89</v>
      </c>
      <c r="AR58" s="40" t="s">
        <v>89</v>
      </c>
      <c r="AS58" s="41" t="s">
        <v>89</v>
      </c>
      <c r="AT58" s="42" t="s">
        <v>89</v>
      </c>
      <c r="AU58" s="42" t="s">
        <v>89</v>
      </c>
      <c r="AV58" s="43" t="s">
        <v>89</v>
      </c>
      <c r="AW58" s="38" t="s">
        <v>89</v>
      </c>
      <c r="AX58" s="39" t="s">
        <v>89</v>
      </c>
      <c r="AY58" s="39" t="s">
        <v>89</v>
      </c>
      <c r="AZ58" s="40" t="s">
        <v>89</v>
      </c>
      <c r="BA58" s="39" t="s">
        <v>89</v>
      </c>
      <c r="BB58" s="44" t="s">
        <v>89</v>
      </c>
      <c r="BC58" s="74" t="s">
        <v>89</v>
      </c>
      <c r="BD58" s="75" t="s">
        <v>89</v>
      </c>
      <c r="BE58" s="75" t="s">
        <v>89</v>
      </c>
      <c r="BF58" s="75" t="s">
        <v>89</v>
      </c>
      <c r="BG58" s="76" t="s">
        <v>89</v>
      </c>
      <c r="BH58" s="74" t="s">
        <v>89</v>
      </c>
      <c r="BI58" s="75" t="s">
        <v>89</v>
      </c>
      <c r="BJ58" s="75" t="s">
        <v>89</v>
      </c>
      <c r="BK58" s="75" t="s">
        <v>89</v>
      </c>
      <c r="BL58" s="76" t="s">
        <v>89</v>
      </c>
      <c r="BM58" s="74" t="s">
        <v>89</v>
      </c>
      <c r="BN58" s="75" t="s">
        <v>89</v>
      </c>
      <c r="BO58" s="75" t="s">
        <v>89</v>
      </c>
      <c r="BP58" s="75" t="s">
        <v>89</v>
      </c>
      <c r="BQ58" s="76" t="s">
        <v>89</v>
      </c>
      <c r="BR58" s="74" t="s">
        <v>89</v>
      </c>
      <c r="BS58" s="75" t="s">
        <v>89</v>
      </c>
      <c r="BT58" s="75" t="s">
        <v>89</v>
      </c>
      <c r="BU58" s="75" t="s">
        <v>89</v>
      </c>
      <c r="BV58" s="76" t="s">
        <v>89</v>
      </c>
      <c r="BW58" s="74" t="s">
        <v>89</v>
      </c>
      <c r="BX58" s="75" t="s">
        <v>89</v>
      </c>
      <c r="BY58" s="75" t="s">
        <v>89</v>
      </c>
      <c r="BZ58" s="75" t="s">
        <v>89</v>
      </c>
      <c r="CA58" s="76" t="s">
        <v>89</v>
      </c>
      <c r="CB58" s="74" t="s">
        <v>89</v>
      </c>
      <c r="CC58" s="75" t="s">
        <v>89</v>
      </c>
      <c r="CD58" s="75" t="s">
        <v>89</v>
      </c>
      <c r="CE58" s="75" t="s">
        <v>89</v>
      </c>
      <c r="CF58" s="76" t="s">
        <v>89</v>
      </c>
      <c r="CG58" s="74" t="s">
        <v>89</v>
      </c>
      <c r="CH58" s="75" t="s">
        <v>89</v>
      </c>
      <c r="CI58" s="75" t="s">
        <v>89</v>
      </c>
      <c r="CJ58" s="75" t="s">
        <v>89</v>
      </c>
      <c r="CK58" s="76" t="s">
        <v>89</v>
      </c>
      <c r="CL58" s="45">
        <f t="shared" si="21"/>
        <v>88</v>
      </c>
      <c r="CM58" s="45">
        <f t="shared" si="22"/>
        <v>0</v>
      </c>
      <c r="CN58" s="77"/>
      <c r="CO58" s="41"/>
      <c r="CP58" s="41"/>
      <c r="CQ58" s="41"/>
      <c r="CR58" s="41"/>
      <c r="CS58" s="41"/>
      <c r="CT58" s="29">
        <f t="shared" si="18"/>
        <v>0</v>
      </c>
    </row>
    <row r="59" spans="1:98" ht="38.25" x14ac:dyDescent="0.25">
      <c r="A59" s="32" t="s">
        <v>6</v>
      </c>
      <c r="B59" s="30">
        <v>2020</v>
      </c>
      <c r="C59" s="31" t="s">
        <v>632</v>
      </c>
      <c r="D59" s="31" t="s">
        <v>127</v>
      </c>
      <c r="E59" s="34" t="s">
        <v>89</v>
      </c>
      <c r="F59" s="34" t="s">
        <v>89</v>
      </c>
      <c r="G59" s="34" t="s">
        <v>89</v>
      </c>
      <c r="H59" s="35" t="s">
        <v>89</v>
      </c>
      <c r="I59" s="36" t="s">
        <v>17</v>
      </c>
      <c r="J59" s="34" t="s">
        <v>267</v>
      </c>
      <c r="K59" s="33" t="s">
        <v>129</v>
      </c>
      <c r="L59" s="34" t="s">
        <v>270</v>
      </c>
      <c r="M59" s="33">
        <v>19</v>
      </c>
      <c r="N59" s="33" t="s">
        <v>131</v>
      </c>
      <c r="O59" s="33" t="s">
        <v>19</v>
      </c>
      <c r="P59" s="34" t="s">
        <v>255</v>
      </c>
      <c r="Q59" s="33" t="s">
        <v>133</v>
      </c>
      <c r="R59" s="37">
        <v>44257</v>
      </c>
      <c r="S59" s="36" t="s">
        <v>89</v>
      </c>
      <c r="T59" s="34" t="s">
        <v>89</v>
      </c>
      <c r="U59" s="33" t="s">
        <v>89</v>
      </c>
      <c r="V59" s="34"/>
      <c r="W59" s="33" t="s">
        <v>89</v>
      </c>
      <c r="X59" s="33" t="s">
        <v>89</v>
      </c>
      <c r="Y59" s="33" t="s">
        <v>89</v>
      </c>
      <c r="Z59" s="34" t="s">
        <v>89</v>
      </c>
      <c r="AA59" s="33" t="s">
        <v>89</v>
      </c>
      <c r="AB59" s="33" t="s">
        <v>89</v>
      </c>
      <c r="AC59" s="37" t="s">
        <v>89</v>
      </c>
      <c r="AD59" s="38" t="s">
        <v>89</v>
      </c>
      <c r="AE59" s="39" t="s">
        <v>89</v>
      </c>
      <c r="AF59" s="40" t="s">
        <v>89</v>
      </c>
      <c r="AG59" s="40" t="s">
        <v>89</v>
      </c>
      <c r="AH59" s="40" t="s">
        <v>89</v>
      </c>
      <c r="AI59" s="40" t="s">
        <v>89</v>
      </c>
      <c r="AJ59" s="40" t="s">
        <v>89</v>
      </c>
      <c r="AK59" s="40" t="s">
        <v>89</v>
      </c>
      <c r="AL59" s="40" t="s">
        <v>89</v>
      </c>
      <c r="AM59" s="40" t="s">
        <v>89</v>
      </c>
      <c r="AN59" s="40" t="s">
        <v>89</v>
      </c>
      <c r="AO59" s="40" t="s">
        <v>89</v>
      </c>
      <c r="AP59" s="40" t="s">
        <v>89</v>
      </c>
      <c r="AQ59" s="40" t="s">
        <v>89</v>
      </c>
      <c r="AR59" s="40" t="s">
        <v>89</v>
      </c>
      <c r="AS59" s="41" t="s">
        <v>89</v>
      </c>
      <c r="AT59" s="42" t="s">
        <v>89</v>
      </c>
      <c r="AU59" s="42" t="s">
        <v>89</v>
      </c>
      <c r="AV59" s="43" t="s">
        <v>89</v>
      </c>
      <c r="AW59" s="38" t="s">
        <v>89</v>
      </c>
      <c r="AX59" s="39" t="s">
        <v>89</v>
      </c>
      <c r="AY59" s="39" t="s">
        <v>89</v>
      </c>
      <c r="AZ59" s="40" t="s">
        <v>89</v>
      </c>
      <c r="BA59" s="39" t="s">
        <v>89</v>
      </c>
      <c r="BB59" s="44" t="s">
        <v>89</v>
      </c>
      <c r="BC59" s="74" t="s">
        <v>89</v>
      </c>
      <c r="BD59" s="75" t="s">
        <v>89</v>
      </c>
      <c r="BE59" s="75" t="s">
        <v>89</v>
      </c>
      <c r="BF59" s="75" t="s">
        <v>89</v>
      </c>
      <c r="BG59" s="76" t="s">
        <v>89</v>
      </c>
      <c r="BH59" s="74" t="s">
        <v>89</v>
      </c>
      <c r="BI59" s="75" t="s">
        <v>89</v>
      </c>
      <c r="BJ59" s="75" t="s">
        <v>89</v>
      </c>
      <c r="BK59" s="75" t="s">
        <v>89</v>
      </c>
      <c r="BL59" s="76" t="s">
        <v>89</v>
      </c>
      <c r="BM59" s="74" t="s">
        <v>89</v>
      </c>
      <c r="BN59" s="75" t="s">
        <v>89</v>
      </c>
      <c r="BO59" s="75" t="s">
        <v>89</v>
      </c>
      <c r="BP59" s="75" t="s">
        <v>89</v>
      </c>
      <c r="BQ59" s="76" t="s">
        <v>89</v>
      </c>
      <c r="BR59" s="74" t="s">
        <v>89</v>
      </c>
      <c r="BS59" s="75" t="s">
        <v>89</v>
      </c>
      <c r="BT59" s="75" t="s">
        <v>89</v>
      </c>
      <c r="BU59" s="75" t="s">
        <v>89</v>
      </c>
      <c r="BV59" s="76" t="s">
        <v>89</v>
      </c>
      <c r="BW59" s="74" t="s">
        <v>89</v>
      </c>
      <c r="BX59" s="75" t="s">
        <v>89</v>
      </c>
      <c r="BY59" s="75" t="s">
        <v>89</v>
      </c>
      <c r="BZ59" s="75" t="s">
        <v>89</v>
      </c>
      <c r="CA59" s="76" t="s">
        <v>89</v>
      </c>
      <c r="CB59" s="74" t="s">
        <v>89</v>
      </c>
      <c r="CC59" s="75" t="s">
        <v>89</v>
      </c>
      <c r="CD59" s="75" t="s">
        <v>89</v>
      </c>
      <c r="CE59" s="75" t="s">
        <v>89</v>
      </c>
      <c r="CF59" s="76" t="s">
        <v>89</v>
      </c>
      <c r="CG59" s="74" t="s">
        <v>89</v>
      </c>
      <c r="CH59" s="75" t="s">
        <v>89</v>
      </c>
      <c r="CI59" s="75" t="s">
        <v>89</v>
      </c>
      <c r="CJ59" s="75" t="s">
        <v>89</v>
      </c>
      <c r="CK59" s="76" t="s">
        <v>89</v>
      </c>
      <c r="CL59" s="45">
        <f t="shared" si="21"/>
        <v>88</v>
      </c>
      <c r="CM59" s="45">
        <f t="shared" si="22"/>
        <v>0</v>
      </c>
      <c r="CN59" s="77"/>
      <c r="CO59" s="41"/>
      <c r="CP59" s="41"/>
      <c r="CQ59" s="41"/>
      <c r="CR59" s="41"/>
      <c r="CS59" s="41"/>
      <c r="CT59" s="29">
        <f t="shared" si="18"/>
        <v>0</v>
      </c>
    </row>
    <row r="60" spans="1:98" ht="51" x14ac:dyDescent="0.25">
      <c r="A60" s="32" t="s">
        <v>6</v>
      </c>
      <c r="B60" s="30">
        <v>2020</v>
      </c>
      <c r="C60" s="31" t="s">
        <v>632</v>
      </c>
      <c r="D60" s="31" t="s">
        <v>127</v>
      </c>
      <c r="E60" s="34" t="s">
        <v>89</v>
      </c>
      <c r="F60" s="34" t="s">
        <v>89</v>
      </c>
      <c r="G60" s="34" t="s">
        <v>89</v>
      </c>
      <c r="H60" s="35" t="s">
        <v>89</v>
      </c>
      <c r="I60" s="36" t="s">
        <v>17</v>
      </c>
      <c r="J60" s="34" t="s">
        <v>267</v>
      </c>
      <c r="K60" s="33" t="s">
        <v>129</v>
      </c>
      <c r="L60" s="34" t="s">
        <v>271</v>
      </c>
      <c r="M60" s="33">
        <v>19</v>
      </c>
      <c r="N60" s="33" t="s">
        <v>131</v>
      </c>
      <c r="O60" s="33" t="s">
        <v>19</v>
      </c>
      <c r="P60" s="34" t="s">
        <v>272</v>
      </c>
      <c r="Q60" s="33" t="s">
        <v>133</v>
      </c>
      <c r="R60" s="37">
        <v>44300</v>
      </c>
      <c r="S60" s="36" t="s">
        <v>89</v>
      </c>
      <c r="T60" s="34" t="s">
        <v>89</v>
      </c>
      <c r="U60" s="33" t="s">
        <v>89</v>
      </c>
      <c r="V60" s="34"/>
      <c r="W60" s="33" t="s">
        <v>89</v>
      </c>
      <c r="X60" s="33" t="s">
        <v>89</v>
      </c>
      <c r="Y60" s="33" t="s">
        <v>89</v>
      </c>
      <c r="Z60" s="34" t="s">
        <v>89</v>
      </c>
      <c r="AA60" s="33" t="s">
        <v>89</v>
      </c>
      <c r="AB60" s="33" t="s">
        <v>89</v>
      </c>
      <c r="AC60" s="37" t="s">
        <v>89</v>
      </c>
      <c r="AD60" s="38" t="s">
        <v>89</v>
      </c>
      <c r="AE60" s="39" t="s">
        <v>89</v>
      </c>
      <c r="AF60" s="40" t="s">
        <v>89</v>
      </c>
      <c r="AG60" s="40" t="s">
        <v>89</v>
      </c>
      <c r="AH60" s="40" t="s">
        <v>89</v>
      </c>
      <c r="AI60" s="40" t="s">
        <v>89</v>
      </c>
      <c r="AJ60" s="40" t="s">
        <v>89</v>
      </c>
      <c r="AK60" s="40" t="s">
        <v>89</v>
      </c>
      <c r="AL60" s="40" t="s">
        <v>89</v>
      </c>
      <c r="AM60" s="40" t="s">
        <v>89</v>
      </c>
      <c r="AN60" s="40" t="s">
        <v>89</v>
      </c>
      <c r="AO60" s="40" t="s">
        <v>89</v>
      </c>
      <c r="AP60" s="40" t="s">
        <v>89</v>
      </c>
      <c r="AQ60" s="40" t="s">
        <v>89</v>
      </c>
      <c r="AR60" s="40" t="s">
        <v>89</v>
      </c>
      <c r="AS60" s="41" t="s">
        <v>89</v>
      </c>
      <c r="AT60" s="42" t="s">
        <v>89</v>
      </c>
      <c r="AU60" s="42" t="s">
        <v>89</v>
      </c>
      <c r="AV60" s="43" t="s">
        <v>89</v>
      </c>
      <c r="AW60" s="38" t="s">
        <v>89</v>
      </c>
      <c r="AX60" s="39" t="s">
        <v>89</v>
      </c>
      <c r="AY60" s="39" t="s">
        <v>89</v>
      </c>
      <c r="AZ60" s="40" t="s">
        <v>89</v>
      </c>
      <c r="BA60" s="39" t="s">
        <v>89</v>
      </c>
      <c r="BB60" s="44" t="s">
        <v>89</v>
      </c>
      <c r="BC60" s="74" t="s">
        <v>89</v>
      </c>
      <c r="BD60" s="75" t="s">
        <v>89</v>
      </c>
      <c r="BE60" s="75" t="s">
        <v>89</v>
      </c>
      <c r="BF60" s="75" t="s">
        <v>89</v>
      </c>
      <c r="BG60" s="76" t="s">
        <v>89</v>
      </c>
      <c r="BH60" s="74" t="s">
        <v>89</v>
      </c>
      <c r="BI60" s="75" t="s">
        <v>89</v>
      </c>
      <c r="BJ60" s="75" t="s">
        <v>89</v>
      </c>
      <c r="BK60" s="75" t="s">
        <v>89</v>
      </c>
      <c r="BL60" s="76" t="s">
        <v>89</v>
      </c>
      <c r="BM60" s="74" t="s">
        <v>89</v>
      </c>
      <c r="BN60" s="75" t="s">
        <v>89</v>
      </c>
      <c r="BO60" s="75" t="s">
        <v>89</v>
      </c>
      <c r="BP60" s="75" t="s">
        <v>89</v>
      </c>
      <c r="BQ60" s="76" t="s">
        <v>89</v>
      </c>
      <c r="BR60" s="74" t="s">
        <v>89</v>
      </c>
      <c r="BS60" s="75" t="s">
        <v>89</v>
      </c>
      <c r="BT60" s="75" t="s">
        <v>89</v>
      </c>
      <c r="BU60" s="75" t="s">
        <v>89</v>
      </c>
      <c r="BV60" s="76" t="s">
        <v>89</v>
      </c>
      <c r="BW60" s="74" t="s">
        <v>89</v>
      </c>
      <c r="BX60" s="75" t="s">
        <v>89</v>
      </c>
      <c r="BY60" s="75" t="s">
        <v>89</v>
      </c>
      <c r="BZ60" s="75" t="s">
        <v>89</v>
      </c>
      <c r="CA60" s="76" t="s">
        <v>89</v>
      </c>
      <c r="CB60" s="74" t="s">
        <v>89</v>
      </c>
      <c r="CC60" s="75" t="s">
        <v>89</v>
      </c>
      <c r="CD60" s="75" t="s">
        <v>89</v>
      </c>
      <c r="CE60" s="75" t="s">
        <v>89</v>
      </c>
      <c r="CF60" s="76" t="s">
        <v>89</v>
      </c>
      <c r="CG60" s="74" t="s">
        <v>89</v>
      </c>
      <c r="CH60" s="75" t="s">
        <v>89</v>
      </c>
      <c r="CI60" s="75" t="s">
        <v>89</v>
      </c>
      <c r="CJ60" s="75" t="s">
        <v>89</v>
      </c>
      <c r="CK60" s="76" t="s">
        <v>89</v>
      </c>
      <c r="CL60" s="45">
        <f t="shared" si="21"/>
        <v>88</v>
      </c>
      <c r="CM60" s="45">
        <f t="shared" si="22"/>
        <v>0</v>
      </c>
      <c r="CN60" s="77"/>
      <c r="CO60" s="41"/>
      <c r="CP60" s="41"/>
      <c r="CQ60" s="41"/>
      <c r="CR60" s="41"/>
      <c r="CS60" s="41"/>
      <c r="CT60" s="29">
        <f t="shared" si="18"/>
        <v>0</v>
      </c>
    </row>
    <row r="61" spans="1:98" ht="409.5" x14ac:dyDescent="0.25">
      <c r="A61" s="32" t="s">
        <v>7</v>
      </c>
      <c r="B61" s="30">
        <v>2020</v>
      </c>
      <c r="C61" s="31" t="s">
        <v>632</v>
      </c>
      <c r="D61" s="31" t="s">
        <v>127</v>
      </c>
      <c r="E61" s="34" t="s">
        <v>89</v>
      </c>
      <c r="F61" s="34" t="s">
        <v>89</v>
      </c>
      <c r="G61" s="34" t="s">
        <v>89</v>
      </c>
      <c r="H61" s="35" t="s">
        <v>89</v>
      </c>
      <c r="I61" s="128" t="s">
        <v>18</v>
      </c>
      <c r="J61" s="129" t="s">
        <v>273</v>
      </c>
      <c r="K61" s="130" t="s">
        <v>129</v>
      </c>
      <c r="L61" s="129" t="s">
        <v>274</v>
      </c>
      <c r="M61" s="130">
        <v>2</v>
      </c>
      <c r="N61" s="130" t="s">
        <v>166</v>
      </c>
      <c r="O61" s="130" t="s">
        <v>20</v>
      </c>
      <c r="P61" s="129" t="s">
        <v>275</v>
      </c>
      <c r="Q61" s="130" t="s">
        <v>133</v>
      </c>
      <c r="R61" s="131">
        <v>44074</v>
      </c>
      <c r="S61" s="36" t="s">
        <v>89</v>
      </c>
      <c r="T61" s="34" t="s">
        <v>89</v>
      </c>
      <c r="U61" s="33" t="s">
        <v>89</v>
      </c>
      <c r="V61" s="34"/>
      <c r="W61" s="33" t="s">
        <v>89</v>
      </c>
      <c r="X61" s="33" t="s">
        <v>89</v>
      </c>
      <c r="Y61" s="33" t="s">
        <v>89</v>
      </c>
      <c r="Z61" s="34" t="s">
        <v>89</v>
      </c>
      <c r="AA61" s="33" t="s">
        <v>89</v>
      </c>
      <c r="AB61" s="33" t="s">
        <v>89</v>
      </c>
      <c r="AC61" s="37" t="s">
        <v>89</v>
      </c>
      <c r="AD61" s="38" t="s">
        <v>89</v>
      </c>
      <c r="AE61" s="39" t="s">
        <v>89</v>
      </c>
      <c r="AF61" s="40" t="s">
        <v>89</v>
      </c>
      <c r="AG61" s="40" t="s">
        <v>89</v>
      </c>
      <c r="AH61" s="40" t="s">
        <v>89</v>
      </c>
      <c r="AI61" s="40" t="s">
        <v>89</v>
      </c>
      <c r="AJ61" s="40" t="s">
        <v>89</v>
      </c>
      <c r="AK61" s="40" t="s">
        <v>89</v>
      </c>
      <c r="AL61" s="40" t="s">
        <v>89</v>
      </c>
      <c r="AM61" s="40" t="s">
        <v>89</v>
      </c>
      <c r="AN61" s="40" t="s">
        <v>89</v>
      </c>
      <c r="AO61" s="40" t="s">
        <v>89</v>
      </c>
      <c r="AP61" s="40" t="s">
        <v>89</v>
      </c>
      <c r="AQ61" s="40" t="s">
        <v>89</v>
      </c>
      <c r="AR61" s="40" t="s">
        <v>89</v>
      </c>
      <c r="AS61" s="41" t="s">
        <v>89</v>
      </c>
      <c r="AT61" s="42" t="s">
        <v>89</v>
      </c>
      <c r="AU61" s="42" t="s">
        <v>89</v>
      </c>
      <c r="AV61" s="43" t="s">
        <v>89</v>
      </c>
      <c r="AW61" s="38" t="s">
        <v>89</v>
      </c>
      <c r="AX61" s="39" t="s">
        <v>89</v>
      </c>
      <c r="AY61" s="39" t="s">
        <v>89</v>
      </c>
      <c r="AZ61" s="40" t="s">
        <v>17</v>
      </c>
      <c r="BA61" s="39" t="s">
        <v>276</v>
      </c>
      <c r="BB61" s="44" t="s">
        <v>277</v>
      </c>
      <c r="BC61" s="74" t="s">
        <v>18</v>
      </c>
      <c r="BD61" s="75" t="s">
        <v>273</v>
      </c>
      <c r="BE61" s="75" t="s">
        <v>278</v>
      </c>
      <c r="BF61" s="75" t="s">
        <v>279</v>
      </c>
      <c r="BG61" s="76" t="s">
        <v>279</v>
      </c>
      <c r="BH61" s="74" t="s">
        <v>89</v>
      </c>
      <c r="BI61" s="75" t="s">
        <v>89</v>
      </c>
      <c r="BJ61" s="75" t="s">
        <v>89</v>
      </c>
      <c r="BK61" s="75" t="s">
        <v>89</v>
      </c>
      <c r="BL61" s="76" t="s">
        <v>89</v>
      </c>
      <c r="BM61" s="74" t="s">
        <v>89</v>
      </c>
      <c r="BN61" s="75" t="s">
        <v>89</v>
      </c>
      <c r="BO61" s="75" t="s">
        <v>89</v>
      </c>
      <c r="BP61" s="75" t="s">
        <v>89</v>
      </c>
      <c r="BQ61" s="76" t="s">
        <v>89</v>
      </c>
      <c r="BR61" s="74" t="s">
        <v>89</v>
      </c>
      <c r="BS61" s="75" t="s">
        <v>89</v>
      </c>
      <c r="BT61" s="75" t="s">
        <v>89</v>
      </c>
      <c r="BU61" s="75" t="s">
        <v>89</v>
      </c>
      <c r="BV61" s="76" t="s">
        <v>89</v>
      </c>
      <c r="BW61" s="74" t="s">
        <v>89</v>
      </c>
      <c r="BX61" s="75" t="s">
        <v>89</v>
      </c>
      <c r="BY61" s="75" t="s">
        <v>89</v>
      </c>
      <c r="BZ61" s="75" t="s">
        <v>89</v>
      </c>
      <c r="CA61" s="76" t="s">
        <v>89</v>
      </c>
      <c r="CB61" s="74" t="s">
        <v>89</v>
      </c>
      <c r="CC61" s="75" t="s">
        <v>89</v>
      </c>
      <c r="CD61" s="75" t="s">
        <v>89</v>
      </c>
      <c r="CE61" s="75" t="s">
        <v>89</v>
      </c>
      <c r="CF61" s="76" t="s">
        <v>89</v>
      </c>
      <c r="CG61" s="74" t="s">
        <v>89</v>
      </c>
      <c r="CH61" s="75" t="s">
        <v>89</v>
      </c>
      <c r="CI61" s="75" t="s">
        <v>89</v>
      </c>
      <c r="CJ61" s="75" t="s">
        <v>89</v>
      </c>
      <c r="CK61" s="76" t="s">
        <v>89</v>
      </c>
      <c r="CL61" s="45">
        <f t="shared" si="21"/>
        <v>88</v>
      </c>
      <c r="CM61" s="45">
        <f t="shared" si="22"/>
        <v>0</v>
      </c>
      <c r="CN61" s="77"/>
      <c r="CO61" s="41"/>
      <c r="CP61" s="41"/>
      <c r="CQ61" s="41" t="s">
        <v>1</v>
      </c>
      <c r="CR61" s="41"/>
      <c r="CS61" s="41"/>
      <c r="CT61" s="29">
        <f t="shared" si="18"/>
        <v>1</v>
      </c>
    </row>
    <row r="62" spans="1:98" ht="330" x14ac:dyDescent="0.25">
      <c r="A62" s="32" t="s">
        <v>7</v>
      </c>
      <c r="B62" s="30">
        <v>2020</v>
      </c>
      <c r="C62" s="31" t="s">
        <v>632</v>
      </c>
      <c r="D62" s="31" t="s">
        <v>127</v>
      </c>
      <c r="E62" s="34" t="s">
        <v>89</v>
      </c>
      <c r="F62" s="34" t="s">
        <v>89</v>
      </c>
      <c r="G62" s="34" t="s">
        <v>89</v>
      </c>
      <c r="H62" s="35" t="s">
        <v>89</v>
      </c>
      <c r="I62" s="128" t="s">
        <v>18</v>
      </c>
      <c r="J62" s="129" t="s">
        <v>273</v>
      </c>
      <c r="K62" s="130" t="s">
        <v>129</v>
      </c>
      <c r="L62" s="129" t="s">
        <v>281</v>
      </c>
      <c r="M62" s="130">
        <v>2</v>
      </c>
      <c r="N62" s="130" t="s">
        <v>166</v>
      </c>
      <c r="O62" s="130" t="s">
        <v>20</v>
      </c>
      <c r="P62" s="129" t="s">
        <v>282</v>
      </c>
      <c r="Q62" s="130" t="s">
        <v>133</v>
      </c>
      <c r="R62" s="131">
        <v>44074</v>
      </c>
      <c r="S62" s="36" t="s">
        <v>89</v>
      </c>
      <c r="T62" s="34" t="s">
        <v>89</v>
      </c>
      <c r="U62" s="33" t="s">
        <v>89</v>
      </c>
      <c r="V62" s="34"/>
      <c r="W62" s="33" t="s">
        <v>89</v>
      </c>
      <c r="X62" s="33" t="s">
        <v>89</v>
      </c>
      <c r="Y62" s="33" t="s">
        <v>89</v>
      </c>
      <c r="Z62" s="34" t="s">
        <v>89</v>
      </c>
      <c r="AA62" s="33" t="s">
        <v>89</v>
      </c>
      <c r="AB62" s="33" t="s">
        <v>89</v>
      </c>
      <c r="AC62" s="37" t="s">
        <v>89</v>
      </c>
      <c r="AD62" s="38" t="s">
        <v>89</v>
      </c>
      <c r="AE62" s="39" t="s">
        <v>89</v>
      </c>
      <c r="AF62" s="40" t="s">
        <v>89</v>
      </c>
      <c r="AG62" s="40" t="s">
        <v>89</v>
      </c>
      <c r="AH62" s="40" t="s">
        <v>89</v>
      </c>
      <c r="AI62" s="40" t="s">
        <v>89</v>
      </c>
      <c r="AJ62" s="40" t="s">
        <v>89</v>
      </c>
      <c r="AK62" s="40" t="s">
        <v>89</v>
      </c>
      <c r="AL62" s="40" t="s">
        <v>89</v>
      </c>
      <c r="AM62" s="40" t="s">
        <v>89</v>
      </c>
      <c r="AN62" s="40" t="s">
        <v>89</v>
      </c>
      <c r="AO62" s="40" t="s">
        <v>89</v>
      </c>
      <c r="AP62" s="40" t="s">
        <v>89</v>
      </c>
      <c r="AQ62" s="40" t="s">
        <v>89</v>
      </c>
      <c r="AR62" s="40" t="s">
        <v>89</v>
      </c>
      <c r="AS62" s="41" t="s">
        <v>89</v>
      </c>
      <c r="AT62" s="42" t="s">
        <v>89</v>
      </c>
      <c r="AU62" s="42" t="s">
        <v>89</v>
      </c>
      <c r="AV62" s="43" t="s">
        <v>89</v>
      </c>
      <c r="AW62" s="38" t="s">
        <v>89</v>
      </c>
      <c r="AX62" s="39" t="s">
        <v>89</v>
      </c>
      <c r="AY62" s="39" t="s">
        <v>89</v>
      </c>
      <c r="AZ62" s="40" t="s">
        <v>17</v>
      </c>
      <c r="BA62" s="39" t="s">
        <v>283</v>
      </c>
      <c r="BB62" s="44" t="s">
        <v>277</v>
      </c>
      <c r="BC62" s="74" t="s">
        <v>18</v>
      </c>
      <c r="BD62" s="75" t="s">
        <v>273</v>
      </c>
      <c r="BE62" s="75" t="s">
        <v>284</v>
      </c>
      <c r="BF62" s="75" t="s">
        <v>279</v>
      </c>
      <c r="BG62" s="76" t="s">
        <v>279</v>
      </c>
      <c r="BH62" s="74" t="s">
        <v>89</v>
      </c>
      <c r="BI62" s="75" t="s">
        <v>89</v>
      </c>
      <c r="BJ62" s="75" t="s">
        <v>89</v>
      </c>
      <c r="BK62" s="75" t="s">
        <v>89</v>
      </c>
      <c r="BL62" s="76" t="s">
        <v>89</v>
      </c>
      <c r="BM62" s="74" t="s">
        <v>89</v>
      </c>
      <c r="BN62" s="75" t="s">
        <v>89</v>
      </c>
      <c r="BO62" s="75" t="s">
        <v>89</v>
      </c>
      <c r="BP62" s="75" t="s">
        <v>89</v>
      </c>
      <c r="BQ62" s="76" t="s">
        <v>89</v>
      </c>
      <c r="BR62" s="74" t="s">
        <v>89</v>
      </c>
      <c r="BS62" s="75" t="s">
        <v>89</v>
      </c>
      <c r="BT62" s="75" t="s">
        <v>89</v>
      </c>
      <c r="BU62" s="75" t="s">
        <v>89</v>
      </c>
      <c r="BV62" s="76" t="s">
        <v>89</v>
      </c>
      <c r="BW62" s="74" t="s">
        <v>89</v>
      </c>
      <c r="BX62" s="75" t="s">
        <v>89</v>
      </c>
      <c r="BY62" s="75" t="s">
        <v>89</v>
      </c>
      <c r="BZ62" s="75" t="s">
        <v>89</v>
      </c>
      <c r="CA62" s="76" t="s">
        <v>89</v>
      </c>
      <c r="CB62" s="74" t="s">
        <v>89</v>
      </c>
      <c r="CC62" s="75" t="s">
        <v>89</v>
      </c>
      <c r="CD62" s="75" t="s">
        <v>89</v>
      </c>
      <c r="CE62" s="75" t="s">
        <v>89</v>
      </c>
      <c r="CF62" s="76" t="s">
        <v>89</v>
      </c>
      <c r="CG62" s="74" t="s">
        <v>89</v>
      </c>
      <c r="CH62" s="75" t="s">
        <v>89</v>
      </c>
      <c r="CI62" s="75" t="s">
        <v>89</v>
      </c>
      <c r="CJ62" s="75" t="s">
        <v>89</v>
      </c>
      <c r="CK62" s="76" t="s">
        <v>89</v>
      </c>
      <c r="CL62" s="45">
        <f t="shared" si="21"/>
        <v>88</v>
      </c>
      <c r="CM62" s="45">
        <f t="shared" si="22"/>
        <v>0</v>
      </c>
      <c r="CN62" s="77"/>
      <c r="CO62" s="41"/>
      <c r="CP62" s="41"/>
      <c r="CQ62" s="41" t="s">
        <v>1</v>
      </c>
      <c r="CR62" s="41"/>
      <c r="CS62" s="41"/>
      <c r="CT62" s="29">
        <f t="shared" si="18"/>
        <v>1</v>
      </c>
    </row>
    <row r="63" spans="1:98" ht="270" x14ac:dyDescent="0.25">
      <c r="A63" s="32" t="s">
        <v>7</v>
      </c>
      <c r="B63" s="30">
        <v>2020</v>
      </c>
      <c r="C63" s="31" t="s">
        <v>632</v>
      </c>
      <c r="D63" s="31" t="s">
        <v>127</v>
      </c>
      <c r="E63" s="34" t="s">
        <v>89</v>
      </c>
      <c r="F63" s="34" t="s">
        <v>89</v>
      </c>
      <c r="G63" s="34" t="s">
        <v>89</v>
      </c>
      <c r="H63" s="35" t="s">
        <v>89</v>
      </c>
      <c r="I63" s="128" t="s">
        <v>17</v>
      </c>
      <c r="J63" s="129" t="s">
        <v>280</v>
      </c>
      <c r="K63" s="130" t="s">
        <v>129</v>
      </c>
      <c r="L63" s="129" t="s">
        <v>285</v>
      </c>
      <c r="M63" s="130">
        <v>2</v>
      </c>
      <c r="N63" s="130" t="s">
        <v>166</v>
      </c>
      <c r="O63" s="130" t="s">
        <v>20</v>
      </c>
      <c r="P63" s="129" t="s">
        <v>275</v>
      </c>
      <c r="Q63" s="130" t="s">
        <v>133</v>
      </c>
      <c r="R63" s="131">
        <v>44074</v>
      </c>
      <c r="S63" s="36" t="s">
        <v>89</v>
      </c>
      <c r="T63" s="34" t="s">
        <v>89</v>
      </c>
      <c r="U63" s="33" t="s">
        <v>89</v>
      </c>
      <c r="V63" s="34"/>
      <c r="W63" s="33" t="s">
        <v>89</v>
      </c>
      <c r="X63" s="33" t="s">
        <v>89</v>
      </c>
      <c r="Y63" s="33" t="s">
        <v>89</v>
      </c>
      <c r="Z63" s="34" t="s">
        <v>89</v>
      </c>
      <c r="AA63" s="33" t="s">
        <v>89</v>
      </c>
      <c r="AB63" s="33" t="s">
        <v>89</v>
      </c>
      <c r="AC63" s="37" t="s">
        <v>89</v>
      </c>
      <c r="AD63" s="38" t="s">
        <v>89</v>
      </c>
      <c r="AE63" s="39" t="s">
        <v>89</v>
      </c>
      <c r="AF63" s="40" t="s">
        <v>89</v>
      </c>
      <c r="AG63" s="40" t="s">
        <v>89</v>
      </c>
      <c r="AH63" s="40" t="s">
        <v>89</v>
      </c>
      <c r="AI63" s="40" t="s">
        <v>89</v>
      </c>
      <c r="AJ63" s="40" t="s">
        <v>89</v>
      </c>
      <c r="AK63" s="40" t="s">
        <v>89</v>
      </c>
      <c r="AL63" s="40" t="s">
        <v>89</v>
      </c>
      <c r="AM63" s="40" t="s">
        <v>89</v>
      </c>
      <c r="AN63" s="40" t="s">
        <v>89</v>
      </c>
      <c r="AO63" s="40" t="s">
        <v>89</v>
      </c>
      <c r="AP63" s="40" t="s">
        <v>89</v>
      </c>
      <c r="AQ63" s="40" t="s">
        <v>89</v>
      </c>
      <c r="AR63" s="40" t="s">
        <v>89</v>
      </c>
      <c r="AS63" s="41" t="s">
        <v>89</v>
      </c>
      <c r="AT63" s="42" t="s">
        <v>89</v>
      </c>
      <c r="AU63" s="42" t="s">
        <v>89</v>
      </c>
      <c r="AV63" s="43" t="s">
        <v>89</v>
      </c>
      <c r="AW63" s="38" t="s">
        <v>89</v>
      </c>
      <c r="AX63" s="39" t="s">
        <v>89</v>
      </c>
      <c r="AY63" s="39" t="s">
        <v>89</v>
      </c>
      <c r="AZ63" s="40" t="s">
        <v>89</v>
      </c>
      <c r="BA63" s="39" t="s">
        <v>89</v>
      </c>
      <c r="BB63" s="44" t="s">
        <v>89</v>
      </c>
      <c r="BC63" s="74" t="s">
        <v>18</v>
      </c>
      <c r="BD63" s="75" t="s">
        <v>273</v>
      </c>
      <c r="BE63" s="75" t="s">
        <v>286</v>
      </c>
      <c r="BF63" s="75" t="s">
        <v>287</v>
      </c>
      <c r="BG63" s="76" t="s">
        <v>288</v>
      </c>
      <c r="BH63" s="74" t="s">
        <v>89</v>
      </c>
      <c r="BI63" s="75" t="s">
        <v>89</v>
      </c>
      <c r="BJ63" s="75" t="s">
        <v>89</v>
      </c>
      <c r="BK63" s="75" t="s">
        <v>89</v>
      </c>
      <c r="BL63" s="76" t="s">
        <v>89</v>
      </c>
      <c r="BM63" s="74" t="s">
        <v>89</v>
      </c>
      <c r="BN63" s="75" t="s">
        <v>89</v>
      </c>
      <c r="BO63" s="75" t="s">
        <v>89</v>
      </c>
      <c r="BP63" s="75" t="s">
        <v>89</v>
      </c>
      <c r="BQ63" s="76" t="s">
        <v>89</v>
      </c>
      <c r="BR63" s="74" t="s">
        <v>89</v>
      </c>
      <c r="BS63" s="75" t="s">
        <v>89</v>
      </c>
      <c r="BT63" s="75" t="s">
        <v>89</v>
      </c>
      <c r="BU63" s="75" t="s">
        <v>89</v>
      </c>
      <c r="BV63" s="76" t="s">
        <v>89</v>
      </c>
      <c r="BW63" s="74" t="s">
        <v>89</v>
      </c>
      <c r="BX63" s="75" t="s">
        <v>89</v>
      </c>
      <c r="BY63" s="75" t="s">
        <v>89</v>
      </c>
      <c r="BZ63" s="75" t="s">
        <v>89</v>
      </c>
      <c r="CA63" s="76" t="s">
        <v>89</v>
      </c>
      <c r="CB63" s="74" t="s">
        <v>89</v>
      </c>
      <c r="CC63" s="75" t="s">
        <v>89</v>
      </c>
      <c r="CD63" s="75" t="s">
        <v>89</v>
      </c>
      <c r="CE63" s="75" t="s">
        <v>89</v>
      </c>
      <c r="CF63" s="76" t="s">
        <v>89</v>
      </c>
      <c r="CG63" s="74" t="s">
        <v>89</v>
      </c>
      <c r="CH63" s="75" t="s">
        <v>89</v>
      </c>
      <c r="CI63" s="75" t="s">
        <v>89</v>
      </c>
      <c r="CJ63" s="75" t="s">
        <v>89</v>
      </c>
      <c r="CK63" s="76" t="s">
        <v>89</v>
      </c>
      <c r="CL63" s="45">
        <f t="shared" si="21"/>
        <v>88</v>
      </c>
      <c r="CM63" s="45">
        <f t="shared" si="22"/>
        <v>0</v>
      </c>
      <c r="CN63" s="77"/>
      <c r="CO63" s="41"/>
      <c r="CP63" s="41"/>
      <c r="CQ63" s="41"/>
      <c r="CR63" s="41"/>
      <c r="CS63" s="41"/>
      <c r="CT63" s="29">
        <f t="shared" si="18"/>
        <v>0</v>
      </c>
    </row>
    <row r="64" spans="1:98" ht="409.5" x14ac:dyDescent="0.25">
      <c r="A64" s="32" t="s">
        <v>7</v>
      </c>
      <c r="B64" s="30">
        <v>2020</v>
      </c>
      <c r="C64" s="31" t="s">
        <v>632</v>
      </c>
      <c r="D64" s="31" t="s">
        <v>127</v>
      </c>
      <c r="E64" s="34" t="s">
        <v>89</v>
      </c>
      <c r="F64" s="34" t="s">
        <v>89</v>
      </c>
      <c r="G64" s="34" t="s">
        <v>89</v>
      </c>
      <c r="H64" s="35" t="s">
        <v>89</v>
      </c>
      <c r="I64" s="128" t="s">
        <v>17</v>
      </c>
      <c r="J64" s="129" t="s">
        <v>280</v>
      </c>
      <c r="K64" s="130" t="s">
        <v>129</v>
      </c>
      <c r="L64" s="129" t="s">
        <v>289</v>
      </c>
      <c r="M64" s="130">
        <v>2</v>
      </c>
      <c r="N64" s="130" t="s">
        <v>166</v>
      </c>
      <c r="O64" s="130" t="s">
        <v>20</v>
      </c>
      <c r="P64" s="129" t="s">
        <v>282</v>
      </c>
      <c r="Q64" s="130" t="s">
        <v>133</v>
      </c>
      <c r="R64" s="131">
        <v>44074</v>
      </c>
      <c r="S64" s="36" t="s">
        <v>89</v>
      </c>
      <c r="T64" s="34" t="s">
        <v>89</v>
      </c>
      <c r="U64" s="33" t="s">
        <v>89</v>
      </c>
      <c r="V64" s="34"/>
      <c r="W64" s="33" t="s">
        <v>89</v>
      </c>
      <c r="X64" s="33" t="s">
        <v>89</v>
      </c>
      <c r="Y64" s="33" t="s">
        <v>89</v>
      </c>
      <c r="Z64" s="34" t="s">
        <v>89</v>
      </c>
      <c r="AA64" s="33" t="s">
        <v>89</v>
      </c>
      <c r="AB64" s="33" t="s">
        <v>89</v>
      </c>
      <c r="AC64" s="37" t="s">
        <v>89</v>
      </c>
      <c r="AD64" s="38" t="s">
        <v>89</v>
      </c>
      <c r="AE64" s="39" t="s">
        <v>89</v>
      </c>
      <c r="AF64" s="40" t="s">
        <v>89</v>
      </c>
      <c r="AG64" s="40" t="s">
        <v>89</v>
      </c>
      <c r="AH64" s="40" t="s">
        <v>89</v>
      </c>
      <c r="AI64" s="40" t="s">
        <v>89</v>
      </c>
      <c r="AJ64" s="40" t="s">
        <v>89</v>
      </c>
      <c r="AK64" s="40" t="s">
        <v>89</v>
      </c>
      <c r="AL64" s="40" t="s">
        <v>89</v>
      </c>
      <c r="AM64" s="40" t="s">
        <v>89</v>
      </c>
      <c r="AN64" s="40" t="s">
        <v>89</v>
      </c>
      <c r="AO64" s="40" t="s">
        <v>89</v>
      </c>
      <c r="AP64" s="40" t="s">
        <v>89</v>
      </c>
      <c r="AQ64" s="40" t="s">
        <v>89</v>
      </c>
      <c r="AR64" s="40" t="s">
        <v>89</v>
      </c>
      <c r="AS64" s="41" t="s">
        <v>89</v>
      </c>
      <c r="AT64" s="42" t="s">
        <v>89</v>
      </c>
      <c r="AU64" s="42" t="s">
        <v>89</v>
      </c>
      <c r="AV64" s="43" t="s">
        <v>89</v>
      </c>
      <c r="AW64" s="38" t="s">
        <v>89</v>
      </c>
      <c r="AX64" s="39" t="s">
        <v>89</v>
      </c>
      <c r="AY64" s="39" t="s">
        <v>89</v>
      </c>
      <c r="AZ64" s="40" t="s">
        <v>89</v>
      </c>
      <c r="BA64" s="39" t="s">
        <v>89</v>
      </c>
      <c r="BB64" s="44" t="s">
        <v>89</v>
      </c>
      <c r="BC64" s="74" t="s">
        <v>18</v>
      </c>
      <c r="BD64" s="75" t="s">
        <v>273</v>
      </c>
      <c r="BE64" s="75" t="s">
        <v>290</v>
      </c>
      <c r="BF64" s="75" t="s">
        <v>291</v>
      </c>
      <c r="BG64" s="76" t="s">
        <v>292</v>
      </c>
      <c r="BH64" s="74" t="s">
        <v>89</v>
      </c>
      <c r="BI64" s="75" t="s">
        <v>89</v>
      </c>
      <c r="BJ64" s="75" t="s">
        <v>89</v>
      </c>
      <c r="BK64" s="75" t="s">
        <v>89</v>
      </c>
      <c r="BL64" s="76" t="s">
        <v>89</v>
      </c>
      <c r="BM64" s="74" t="s">
        <v>89</v>
      </c>
      <c r="BN64" s="75" t="s">
        <v>89</v>
      </c>
      <c r="BO64" s="75" t="s">
        <v>89</v>
      </c>
      <c r="BP64" s="75" t="s">
        <v>89</v>
      </c>
      <c r="BQ64" s="76" t="s">
        <v>89</v>
      </c>
      <c r="BR64" s="74" t="s">
        <v>89</v>
      </c>
      <c r="BS64" s="75" t="s">
        <v>89</v>
      </c>
      <c r="BT64" s="75" t="s">
        <v>89</v>
      </c>
      <c r="BU64" s="75" t="s">
        <v>89</v>
      </c>
      <c r="BV64" s="76" t="s">
        <v>89</v>
      </c>
      <c r="BW64" s="74" t="s">
        <v>89</v>
      </c>
      <c r="BX64" s="75" t="s">
        <v>89</v>
      </c>
      <c r="BY64" s="75" t="s">
        <v>89</v>
      </c>
      <c r="BZ64" s="75" t="s">
        <v>89</v>
      </c>
      <c r="CA64" s="76" t="s">
        <v>89</v>
      </c>
      <c r="CB64" s="74" t="s">
        <v>89</v>
      </c>
      <c r="CC64" s="75" t="s">
        <v>89</v>
      </c>
      <c r="CD64" s="75" t="s">
        <v>89</v>
      </c>
      <c r="CE64" s="75" t="s">
        <v>89</v>
      </c>
      <c r="CF64" s="76" t="s">
        <v>89</v>
      </c>
      <c r="CG64" s="74" t="s">
        <v>89</v>
      </c>
      <c r="CH64" s="75" t="s">
        <v>89</v>
      </c>
      <c r="CI64" s="75" t="s">
        <v>89</v>
      </c>
      <c r="CJ64" s="75" t="s">
        <v>89</v>
      </c>
      <c r="CK64" s="76" t="s">
        <v>89</v>
      </c>
      <c r="CL64" s="45">
        <f t="shared" si="21"/>
        <v>88</v>
      </c>
      <c r="CM64" s="45">
        <f t="shared" si="22"/>
        <v>0</v>
      </c>
      <c r="CN64" s="77"/>
      <c r="CO64" s="41"/>
      <c r="CP64" s="41"/>
      <c r="CQ64" s="41"/>
      <c r="CR64" s="41"/>
      <c r="CS64" s="41"/>
      <c r="CT64" s="29">
        <f t="shared" si="18"/>
        <v>0</v>
      </c>
    </row>
    <row r="65" spans="1:98" ht="330" x14ac:dyDescent="0.25">
      <c r="A65" s="32" t="s">
        <v>7</v>
      </c>
      <c r="B65" s="30">
        <v>2020</v>
      </c>
      <c r="C65" s="31" t="s">
        <v>632</v>
      </c>
      <c r="D65" s="31" t="s">
        <v>127</v>
      </c>
      <c r="E65" s="34" t="s">
        <v>89</v>
      </c>
      <c r="F65" s="34" t="s">
        <v>89</v>
      </c>
      <c r="G65" s="34" t="s">
        <v>89</v>
      </c>
      <c r="H65" s="35" t="s">
        <v>89</v>
      </c>
      <c r="I65" s="128" t="s">
        <v>17</v>
      </c>
      <c r="J65" s="129" t="s">
        <v>276</v>
      </c>
      <c r="K65" s="130" t="s">
        <v>129</v>
      </c>
      <c r="L65" s="129" t="s">
        <v>289</v>
      </c>
      <c r="M65" s="130">
        <v>2</v>
      </c>
      <c r="N65" s="130" t="s">
        <v>166</v>
      </c>
      <c r="O65" s="130" t="s">
        <v>20</v>
      </c>
      <c r="P65" s="129" t="s">
        <v>282</v>
      </c>
      <c r="Q65" s="130" t="s">
        <v>133</v>
      </c>
      <c r="R65" s="131">
        <v>44074</v>
      </c>
      <c r="S65" s="36" t="s">
        <v>89</v>
      </c>
      <c r="T65" s="34" t="s">
        <v>89</v>
      </c>
      <c r="U65" s="33" t="s">
        <v>89</v>
      </c>
      <c r="V65" s="34"/>
      <c r="W65" s="33" t="s">
        <v>89</v>
      </c>
      <c r="X65" s="33" t="s">
        <v>89</v>
      </c>
      <c r="Y65" s="33" t="s">
        <v>89</v>
      </c>
      <c r="Z65" s="34" t="s">
        <v>89</v>
      </c>
      <c r="AA65" s="33" t="s">
        <v>89</v>
      </c>
      <c r="AB65" s="33" t="s">
        <v>89</v>
      </c>
      <c r="AC65" s="37" t="s">
        <v>89</v>
      </c>
      <c r="AD65" s="38" t="s">
        <v>89</v>
      </c>
      <c r="AE65" s="39" t="s">
        <v>89</v>
      </c>
      <c r="AF65" s="40" t="s">
        <v>89</v>
      </c>
      <c r="AG65" s="40" t="s">
        <v>89</v>
      </c>
      <c r="AH65" s="40" t="s">
        <v>89</v>
      </c>
      <c r="AI65" s="40" t="s">
        <v>89</v>
      </c>
      <c r="AJ65" s="40" t="s">
        <v>89</v>
      </c>
      <c r="AK65" s="40" t="s">
        <v>89</v>
      </c>
      <c r="AL65" s="40" t="s">
        <v>89</v>
      </c>
      <c r="AM65" s="40" t="s">
        <v>89</v>
      </c>
      <c r="AN65" s="40" t="s">
        <v>89</v>
      </c>
      <c r="AO65" s="40" t="s">
        <v>89</v>
      </c>
      <c r="AP65" s="40" t="s">
        <v>89</v>
      </c>
      <c r="AQ65" s="40" t="s">
        <v>89</v>
      </c>
      <c r="AR65" s="40" t="s">
        <v>89</v>
      </c>
      <c r="AS65" s="41" t="s">
        <v>89</v>
      </c>
      <c r="AT65" s="42" t="s">
        <v>89</v>
      </c>
      <c r="AU65" s="42" t="s">
        <v>89</v>
      </c>
      <c r="AV65" s="43" t="s">
        <v>89</v>
      </c>
      <c r="AW65" s="38" t="s">
        <v>89</v>
      </c>
      <c r="AX65" s="39" t="s">
        <v>89</v>
      </c>
      <c r="AY65" s="39" t="s">
        <v>89</v>
      </c>
      <c r="AZ65" s="40" t="s">
        <v>89</v>
      </c>
      <c r="BA65" s="39" t="s">
        <v>89</v>
      </c>
      <c r="BB65" s="44" t="s">
        <v>89</v>
      </c>
      <c r="BC65" s="74" t="s">
        <v>18</v>
      </c>
      <c r="BD65" s="75" t="s">
        <v>273</v>
      </c>
      <c r="BE65" s="75" t="s">
        <v>293</v>
      </c>
      <c r="BF65" s="75" t="s">
        <v>294</v>
      </c>
      <c r="BG65" s="76" t="s">
        <v>295</v>
      </c>
      <c r="BH65" s="74" t="s">
        <v>89</v>
      </c>
      <c r="BI65" s="75" t="s">
        <v>89</v>
      </c>
      <c r="BJ65" s="75" t="s">
        <v>89</v>
      </c>
      <c r="BK65" s="75" t="s">
        <v>89</v>
      </c>
      <c r="BL65" s="76" t="s">
        <v>89</v>
      </c>
      <c r="BM65" s="74" t="s">
        <v>89</v>
      </c>
      <c r="BN65" s="75" t="s">
        <v>89</v>
      </c>
      <c r="BO65" s="75" t="s">
        <v>89</v>
      </c>
      <c r="BP65" s="75" t="s">
        <v>89</v>
      </c>
      <c r="BQ65" s="76" t="s">
        <v>89</v>
      </c>
      <c r="BR65" s="74" t="s">
        <v>89</v>
      </c>
      <c r="BS65" s="75" t="s">
        <v>89</v>
      </c>
      <c r="BT65" s="75" t="s">
        <v>89</v>
      </c>
      <c r="BU65" s="75" t="s">
        <v>89</v>
      </c>
      <c r="BV65" s="76" t="s">
        <v>89</v>
      </c>
      <c r="BW65" s="74" t="s">
        <v>89</v>
      </c>
      <c r="BX65" s="75" t="s">
        <v>89</v>
      </c>
      <c r="BY65" s="75" t="s">
        <v>89</v>
      </c>
      <c r="BZ65" s="75" t="s">
        <v>89</v>
      </c>
      <c r="CA65" s="76" t="s">
        <v>89</v>
      </c>
      <c r="CB65" s="74" t="s">
        <v>89</v>
      </c>
      <c r="CC65" s="75" t="s">
        <v>89</v>
      </c>
      <c r="CD65" s="75" t="s">
        <v>89</v>
      </c>
      <c r="CE65" s="75" t="s">
        <v>89</v>
      </c>
      <c r="CF65" s="76" t="s">
        <v>89</v>
      </c>
      <c r="CG65" s="74" t="s">
        <v>89</v>
      </c>
      <c r="CH65" s="75" t="s">
        <v>89</v>
      </c>
      <c r="CI65" s="75" t="s">
        <v>89</v>
      </c>
      <c r="CJ65" s="75" t="s">
        <v>89</v>
      </c>
      <c r="CK65" s="76" t="s">
        <v>89</v>
      </c>
      <c r="CL65" s="45">
        <f t="shared" si="21"/>
        <v>88</v>
      </c>
      <c r="CM65" s="45">
        <f t="shared" si="22"/>
        <v>0</v>
      </c>
      <c r="CN65" s="77"/>
      <c r="CO65" s="41"/>
      <c r="CP65" s="41"/>
      <c r="CQ65" s="41"/>
      <c r="CR65" s="41"/>
      <c r="CS65" s="41"/>
      <c r="CT65" s="29">
        <f t="shared" si="18"/>
        <v>0</v>
      </c>
    </row>
    <row r="66" spans="1:98" ht="89.25" x14ac:dyDescent="0.25">
      <c r="A66" s="32" t="s">
        <v>7</v>
      </c>
      <c r="B66" s="30">
        <v>2020</v>
      </c>
      <c r="C66" s="31" t="s">
        <v>632</v>
      </c>
      <c r="D66" s="31" t="s">
        <v>127</v>
      </c>
      <c r="E66" s="34" t="s">
        <v>89</v>
      </c>
      <c r="F66" s="34" t="s">
        <v>89</v>
      </c>
      <c r="G66" s="34" t="s">
        <v>89</v>
      </c>
      <c r="H66" s="35" t="s">
        <v>89</v>
      </c>
      <c r="I66" s="128" t="s">
        <v>17</v>
      </c>
      <c r="J66" s="129" t="s">
        <v>283</v>
      </c>
      <c r="K66" s="130" t="s">
        <v>129</v>
      </c>
      <c r="L66" s="129" t="s">
        <v>285</v>
      </c>
      <c r="M66" s="130">
        <v>2</v>
      </c>
      <c r="N66" s="130" t="s">
        <v>166</v>
      </c>
      <c r="O66" s="130" t="s">
        <v>20</v>
      </c>
      <c r="P66" s="129" t="s">
        <v>275</v>
      </c>
      <c r="Q66" s="130" t="s">
        <v>133</v>
      </c>
      <c r="R66" s="131">
        <v>44074</v>
      </c>
      <c r="S66" s="36" t="s">
        <v>89</v>
      </c>
      <c r="T66" s="34" t="s">
        <v>89</v>
      </c>
      <c r="U66" s="33" t="s">
        <v>89</v>
      </c>
      <c r="V66" s="34"/>
      <c r="W66" s="33" t="s">
        <v>89</v>
      </c>
      <c r="X66" s="33" t="s">
        <v>89</v>
      </c>
      <c r="Y66" s="33" t="s">
        <v>89</v>
      </c>
      <c r="Z66" s="34" t="s">
        <v>89</v>
      </c>
      <c r="AA66" s="33" t="s">
        <v>89</v>
      </c>
      <c r="AB66" s="33" t="s">
        <v>89</v>
      </c>
      <c r="AC66" s="37" t="s">
        <v>89</v>
      </c>
      <c r="AD66" s="38" t="s">
        <v>89</v>
      </c>
      <c r="AE66" s="39" t="s">
        <v>89</v>
      </c>
      <c r="AF66" s="40" t="s">
        <v>89</v>
      </c>
      <c r="AG66" s="40" t="s">
        <v>89</v>
      </c>
      <c r="AH66" s="40" t="s">
        <v>89</v>
      </c>
      <c r="AI66" s="40" t="s">
        <v>89</v>
      </c>
      <c r="AJ66" s="40" t="s">
        <v>89</v>
      </c>
      <c r="AK66" s="40" t="s">
        <v>89</v>
      </c>
      <c r="AL66" s="40" t="s">
        <v>89</v>
      </c>
      <c r="AM66" s="40" t="s">
        <v>89</v>
      </c>
      <c r="AN66" s="40" t="s">
        <v>89</v>
      </c>
      <c r="AO66" s="40" t="s">
        <v>89</v>
      </c>
      <c r="AP66" s="40" t="s">
        <v>89</v>
      </c>
      <c r="AQ66" s="40" t="s">
        <v>89</v>
      </c>
      <c r="AR66" s="40" t="s">
        <v>89</v>
      </c>
      <c r="AS66" s="41" t="s">
        <v>89</v>
      </c>
      <c r="AT66" s="42" t="s">
        <v>89</v>
      </c>
      <c r="AU66" s="42" t="s">
        <v>89</v>
      </c>
      <c r="AV66" s="43" t="s">
        <v>89</v>
      </c>
      <c r="AW66" s="38" t="s">
        <v>89</v>
      </c>
      <c r="AX66" s="39" t="s">
        <v>89</v>
      </c>
      <c r="AY66" s="39" t="s">
        <v>89</v>
      </c>
      <c r="AZ66" s="40" t="s">
        <v>89</v>
      </c>
      <c r="BA66" s="39" t="s">
        <v>89</v>
      </c>
      <c r="BB66" s="44" t="s">
        <v>89</v>
      </c>
      <c r="BC66" s="74" t="s">
        <v>89</v>
      </c>
      <c r="BD66" s="75" t="s">
        <v>89</v>
      </c>
      <c r="BE66" s="75" t="s">
        <v>89</v>
      </c>
      <c r="BF66" s="75" t="s">
        <v>89</v>
      </c>
      <c r="BG66" s="76" t="s">
        <v>89</v>
      </c>
      <c r="BH66" s="74" t="s">
        <v>89</v>
      </c>
      <c r="BI66" s="75" t="s">
        <v>89</v>
      </c>
      <c r="BJ66" s="75" t="s">
        <v>89</v>
      </c>
      <c r="BK66" s="75" t="s">
        <v>89</v>
      </c>
      <c r="BL66" s="76" t="s">
        <v>89</v>
      </c>
      <c r="BM66" s="74" t="s">
        <v>89</v>
      </c>
      <c r="BN66" s="75" t="s">
        <v>89</v>
      </c>
      <c r="BO66" s="75" t="s">
        <v>89</v>
      </c>
      <c r="BP66" s="75" t="s">
        <v>89</v>
      </c>
      <c r="BQ66" s="76" t="s">
        <v>89</v>
      </c>
      <c r="BR66" s="74" t="s">
        <v>89</v>
      </c>
      <c r="BS66" s="75" t="s">
        <v>89</v>
      </c>
      <c r="BT66" s="75" t="s">
        <v>89</v>
      </c>
      <c r="BU66" s="75" t="s">
        <v>89</v>
      </c>
      <c r="BV66" s="76" t="s">
        <v>89</v>
      </c>
      <c r="BW66" s="74" t="s">
        <v>89</v>
      </c>
      <c r="BX66" s="75" t="s">
        <v>89</v>
      </c>
      <c r="BY66" s="75" t="s">
        <v>89</v>
      </c>
      <c r="BZ66" s="75" t="s">
        <v>89</v>
      </c>
      <c r="CA66" s="76" t="s">
        <v>89</v>
      </c>
      <c r="CB66" s="74" t="s">
        <v>89</v>
      </c>
      <c r="CC66" s="75" t="s">
        <v>89</v>
      </c>
      <c r="CD66" s="75" t="s">
        <v>89</v>
      </c>
      <c r="CE66" s="75" t="s">
        <v>89</v>
      </c>
      <c r="CF66" s="76" t="s">
        <v>89</v>
      </c>
      <c r="CG66" s="74" t="s">
        <v>89</v>
      </c>
      <c r="CH66" s="75" t="s">
        <v>89</v>
      </c>
      <c r="CI66" s="75" t="s">
        <v>89</v>
      </c>
      <c r="CJ66" s="75" t="s">
        <v>89</v>
      </c>
      <c r="CK66" s="76" t="s">
        <v>89</v>
      </c>
      <c r="CL66" s="45">
        <f t="shared" si="21"/>
        <v>88</v>
      </c>
      <c r="CM66" s="45">
        <f t="shared" si="22"/>
        <v>0</v>
      </c>
      <c r="CN66" s="77"/>
      <c r="CO66" s="41"/>
      <c r="CP66" s="41"/>
      <c r="CQ66" s="41"/>
      <c r="CR66" s="41"/>
      <c r="CS66" s="41"/>
      <c r="CT66" s="29">
        <f t="shared" si="18"/>
        <v>0</v>
      </c>
    </row>
    <row r="67" spans="1:98" ht="89.25" x14ac:dyDescent="0.25">
      <c r="A67" s="32" t="s">
        <v>7</v>
      </c>
      <c r="B67" s="30">
        <v>2020</v>
      </c>
      <c r="C67" s="31" t="s">
        <v>632</v>
      </c>
      <c r="D67" s="31" t="s">
        <v>127</v>
      </c>
      <c r="E67" s="34" t="s">
        <v>89</v>
      </c>
      <c r="F67" s="34" t="s">
        <v>89</v>
      </c>
      <c r="G67" s="34" t="s">
        <v>89</v>
      </c>
      <c r="H67" s="35" t="s">
        <v>89</v>
      </c>
      <c r="I67" s="128" t="s">
        <v>17</v>
      </c>
      <c r="J67" s="129" t="s">
        <v>283</v>
      </c>
      <c r="K67" s="130" t="s">
        <v>129</v>
      </c>
      <c r="L67" s="129" t="s">
        <v>289</v>
      </c>
      <c r="M67" s="130">
        <v>2</v>
      </c>
      <c r="N67" s="130" t="s">
        <v>166</v>
      </c>
      <c r="O67" s="130" t="s">
        <v>20</v>
      </c>
      <c r="P67" s="129" t="s">
        <v>282</v>
      </c>
      <c r="Q67" s="130" t="s">
        <v>133</v>
      </c>
      <c r="R67" s="131">
        <v>44074</v>
      </c>
      <c r="S67" s="36" t="s">
        <v>89</v>
      </c>
      <c r="T67" s="34" t="s">
        <v>89</v>
      </c>
      <c r="U67" s="33" t="s">
        <v>89</v>
      </c>
      <c r="V67" s="34"/>
      <c r="W67" s="33" t="s">
        <v>89</v>
      </c>
      <c r="X67" s="33" t="s">
        <v>89</v>
      </c>
      <c r="Y67" s="33" t="s">
        <v>89</v>
      </c>
      <c r="Z67" s="34" t="s">
        <v>89</v>
      </c>
      <c r="AA67" s="33" t="s">
        <v>89</v>
      </c>
      <c r="AB67" s="33" t="s">
        <v>89</v>
      </c>
      <c r="AC67" s="37" t="s">
        <v>89</v>
      </c>
      <c r="AD67" s="38" t="s">
        <v>89</v>
      </c>
      <c r="AE67" s="39" t="s">
        <v>89</v>
      </c>
      <c r="AF67" s="40" t="s">
        <v>89</v>
      </c>
      <c r="AG67" s="40" t="s">
        <v>89</v>
      </c>
      <c r="AH67" s="40" t="s">
        <v>89</v>
      </c>
      <c r="AI67" s="40" t="s">
        <v>89</v>
      </c>
      <c r="AJ67" s="40" t="s">
        <v>89</v>
      </c>
      <c r="AK67" s="40" t="s">
        <v>89</v>
      </c>
      <c r="AL67" s="40" t="s">
        <v>89</v>
      </c>
      <c r="AM67" s="40" t="s">
        <v>89</v>
      </c>
      <c r="AN67" s="40" t="s">
        <v>89</v>
      </c>
      <c r="AO67" s="40" t="s">
        <v>89</v>
      </c>
      <c r="AP67" s="40" t="s">
        <v>89</v>
      </c>
      <c r="AQ67" s="40" t="s">
        <v>89</v>
      </c>
      <c r="AR67" s="40" t="s">
        <v>89</v>
      </c>
      <c r="AS67" s="41" t="s">
        <v>89</v>
      </c>
      <c r="AT67" s="42" t="s">
        <v>89</v>
      </c>
      <c r="AU67" s="42" t="s">
        <v>89</v>
      </c>
      <c r="AV67" s="43" t="s">
        <v>89</v>
      </c>
      <c r="AW67" s="38" t="s">
        <v>89</v>
      </c>
      <c r="AX67" s="39" t="s">
        <v>89</v>
      </c>
      <c r="AY67" s="39" t="s">
        <v>89</v>
      </c>
      <c r="AZ67" s="40" t="s">
        <v>89</v>
      </c>
      <c r="BA67" s="39" t="s">
        <v>89</v>
      </c>
      <c r="BB67" s="44" t="s">
        <v>89</v>
      </c>
      <c r="BC67" s="74" t="s">
        <v>89</v>
      </c>
      <c r="BD67" s="75" t="s">
        <v>89</v>
      </c>
      <c r="BE67" s="75" t="s">
        <v>89</v>
      </c>
      <c r="BF67" s="75" t="s">
        <v>89</v>
      </c>
      <c r="BG67" s="76" t="s">
        <v>89</v>
      </c>
      <c r="BH67" s="74" t="s">
        <v>89</v>
      </c>
      <c r="BI67" s="75" t="s">
        <v>89</v>
      </c>
      <c r="BJ67" s="75" t="s">
        <v>89</v>
      </c>
      <c r="BK67" s="75" t="s">
        <v>89</v>
      </c>
      <c r="BL67" s="76" t="s">
        <v>89</v>
      </c>
      <c r="BM67" s="74" t="s">
        <v>89</v>
      </c>
      <c r="BN67" s="75" t="s">
        <v>89</v>
      </c>
      <c r="BO67" s="75" t="s">
        <v>89</v>
      </c>
      <c r="BP67" s="75" t="s">
        <v>89</v>
      </c>
      <c r="BQ67" s="76" t="s">
        <v>89</v>
      </c>
      <c r="BR67" s="74" t="s">
        <v>89</v>
      </c>
      <c r="BS67" s="75" t="s">
        <v>89</v>
      </c>
      <c r="BT67" s="75" t="s">
        <v>89</v>
      </c>
      <c r="BU67" s="75" t="s">
        <v>89</v>
      </c>
      <c r="BV67" s="76" t="s">
        <v>89</v>
      </c>
      <c r="BW67" s="74" t="s">
        <v>89</v>
      </c>
      <c r="BX67" s="75" t="s">
        <v>89</v>
      </c>
      <c r="BY67" s="75" t="s">
        <v>89</v>
      </c>
      <c r="BZ67" s="75" t="s">
        <v>89</v>
      </c>
      <c r="CA67" s="76" t="s">
        <v>89</v>
      </c>
      <c r="CB67" s="74" t="s">
        <v>89</v>
      </c>
      <c r="CC67" s="75" t="s">
        <v>89</v>
      </c>
      <c r="CD67" s="75" t="s">
        <v>89</v>
      </c>
      <c r="CE67" s="75" t="s">
        <v>89</v>
      </c>
      <c r="CF67" s="76" t="s">
        <v>89</v>
      </c>
      <c r="CG67" s="74" t="s">
        <v>89</v>
      </c>
      <c r="CH67" s="75" t="s">
        <v>89</v>
      </c>
      <c r="CI67" s="75" t="s">
        <v>89</v>
      </c>
      <c r="CJ67" s="75" t="s">
        <v>89</v>
      </c>
      <c r="CK67" s="76" t="s">
        <v>89</v>
      </c>
      <c r="CL67" s="45">
        <f t="shared" si="21"/>
        <v>88</v>
      </c>
      <c r="CM67" s="45">
        <f t="shared" si="22"/>
        <v>0</v>
      </c>
      <c r="CN67" s="77"/>
      <c r="CO67" s="41"/>
      <c r="CP67" s="41"/>
      <c r="CQ67" s="41"/>
      <c r="CR67" s="41"/>
      <c r="CS67" s="41"/>
      <c r="CT67" s="29">
        <f t="shared" si="18"/>
        <v>0</v>
      </c>
    </row>
    <row r="68" spans="1:98" ht="409.5" x14ac:dyDescent="0.25">
      <c r="A68" s="32" t="s">
        <v>8</v>
      </c>
      <c r="B68" s="30">
        <v>2020</v>
      </c>
      <c r="C68" s="31" t="s">
        <v>632</v>
      </c>
      <c r="D68" s="31" t="s">
        <v>127</v>
      </c>
      <c r="E68" s="34" t="s">
        <v>89</v>
      </c>
      <c r="F68" s="34" t="s">
        <v>89</v>
      </c>
      <c r="G68" s="34" t="s">
        <v>89</v>
      </c>
      <c r="H68" s="35" t="s">
        <v>89</v>
      </c>
      <c r="I68" s="36" t="s">
        <v>18</v>
      </c>
      <c r="J68" s="34" t="s">
        <v>296</v>
      </c>
      <c r="K68" s="33" t="s">
        <v>129</v>
      </c>
      <c r="L68" s="34" t="s">
        <v>297</v>
      </c>
      <c r="M68" s="33">
        <v>24</v>
      </c>
      <c r="N68" s="33" t="s">
        <v>131</v>
      </c>
      <c r="O68" s="33" t="s">
        <v>20</v>
      </c>
      <c r="P68" s="34" t="s">
        <v>298</v>
      </c>
      <c r="Q68" s="33" t="s">
        <v>133</v>
      </c>
      <c r="R68" s="37">
        <v>43980</v>
      </c>
      <c r="S68" s="36" t="s">
        <v>89</v>
      </c>
      <c r="T68" s="34" t="s">
        <v>89</v>
      </c>
      <c r="U68" s="33" t="s">
        <v>89</v>
      </c>
      <c r="V68" s="34"/>
      <c r="W68" s="33" t="s">
        <v>89</v>
      </c>
      <c r="X68" s="33" t="s">
        <v>89</v>
      </c>
      <c r="Y68" s="33" t="s">
        <v>89</v>
      </c>
      <c r="Z68" s="34" t="s">
        <v>89</v>
      </c>
      <c r="AA68" s="33" t="s">
        <v>89</v>
      </c>
      <c r="AB68" s="33" t="s">
        <v>89</v>
      </c>
      <c r="AC68" s="37" t="s">
        <v>89</v>
      </c>
      <c r="AD68" s="38" t="s">
        <v>89</v>
      </c>
      <c r="AE68" s="39" t="s">
        <v>89</v>
      </c>
      <c r="AF68" s="40" t="s">
        <v>89</v>
      </c>
      <c r="AG68" s="40" t="s">
        <v>89</v>
      </c>
      <c r="AH68" s="40" t="s">
        <v>89</v>
      </c>
      <c r="AI68" s="40" t="s">
        <v>89</v>
      </c>
      <c r="AJ68" s="40" t="s">
        <v>89</v>
      </c>
      <c r="AK68" s="40" t="s">
        <v>89</v>
      </c>
      <c r="AL68" s="40" t="s">
        <v>89</v>
      </c>
      <c r="AM68" s="40" t="s">
        <v>89</v>
      </c>
      <c r="AN68" s="40" t="s">
        <v>89</v>
      </c>
      <c r="AO68" s="40" t="s">
        <v>89</v>
      </c>
      <c r="AP68" s="40" t="s">
        <v>89</v>
      </c>
      <c r="AQ68" s="40" t="s">
        <v>89</v>
      </c>
      <c r="AR68" s="40" t="s">
        <v>89</v>
      </c>
      <c r="AS68" s="41" t="s">
        <v>89</v>
      </c>
      <c r="AT68" s="42" t="s">
        <v>89</v>
      </c>
      <c r="AU68" s="42" t="s">
        <v>89</v>
      </c>
      <c r="AV68" s="43" t="s">
        <v>89</v>
      </c>
      <c r="AW68" s="38" t="s">
        <v>89</v>
      </c>
      <c r="AX68" s="39" t="s">
        <v>89</v>
      </c>
      <c r="AY68" s="39" t="s">
        <v>89</v>
      </c>
      <c r="AZ68" s="40" t="s">
        <v>89</v>
      </c>
      <c r="BA68" s="39" t="s">
        <v>89</v>
      </c>
      <c r="BB68" s="44" t="s">
        <v>89</v>
      </c>
      <c r="BC68" s="74" t="s">
        <v>18</v>
      </c>
      <c r="BD68" s="75" t="s">
        <v>296</v>
      </c>
      <c r="BE68" s="75" t="s">
        <v>299</v>
      </c>
      <c r="BF68" s="75" t="s">
        <v>300</v>
      </c>
      <c r="BG68" s="76" t="s">
        <v>301</v>
      </c>
      <c r="BH68" s="74" t="s">
        <v>18</v>
      </c>
      <c r="BI68" s="75" t="s">
        <v>302</v>
      </c>
      <c r="BJ68" s="75" t="s">
        <v>303</v>
      </c>
      <c r="BK68" s="75" t="s">
        <v>304</v>
      </c>
      <c r="BL68" s="76" t="s">
        <v>305</v>
      </c>
      <c r="BM68" s="74" t="s">
        <v>89</v>
      </c>
      <c r="BN68" s="75" t="s">
        <v>89</v>
      </c>
      <c r="BO68" s="75" t="s">
        <v>89</v>
      </c>
      <c r="BP68" s="75" t="s">
        <v>89</v>
      </c>
      <c r="BQ68" s="76" t="s">
        <v>89</v>
      </c>
      <c r="BR68" s="74" t="s">
        <v>89</v>
      </c>
      <c r="BS68" s="75" t="s">
        <v>89</v>
      </c>
      <c r="BT68" s="75" t="s">
        <v>89</v>
      </c>
      <c r="BU68" s="75" t="s">
        <v>89</v>
      </c>
      <c r="BV68" s="76" t="s">
        <v>89</v>
      </c>
      <c r="BW68" s="74" t="s">
        <v>89</v>
      </c>
      <c r="BX68" s="75" t="s">
        <v>89</v>
      </c>
      <c r="BY68" s="75" t="s">
        <v>89</v>
      </c>
      <c r="BZ68" s="75" t="s">
        <v>89</v>
      </c>
      <c r="CA68" s="76" t="s">
        <v>89</v>
      </c>
      <c r="CB68" s="74" t="s">
        <v>89</v>
      </c>
      <c r="CC68" s="75" t="s">
        <v>89</v>
      </c>
      <c r="CD68" s="75" t="s">
        <v>89</v>
      </c>
      <c r="CE68" s="75" t="s">
        <v>89</v>
      </c>
      <c r="CF68" s="76" t="s">
        <v>89</v>
      </c>
      <c r="CG68" s="74" t="s">
        <v>89</v>
      </c>
      <c r="CH68" s="75" t="s">
        <v>89</v>
      </c>
      <c r="CI68" s="75" t="s">
        <v>89</v>
      </c>
      <c r="CJ68" s="75" t="s">
        <v>89</v>
      </c>
      <c r="CK68" s="76" t="s">
        <v>89</v>
      </c>
      <c r="CL68" s="45">
        <f t="shared" si="21"/>
        <v>88</v>
      </c>
      <c r="CM68" s="45">
        <f t="shared" si="22"/>
        <v>0</v>
      </c>
      <c r="CN68" s="77"/>
      <c r="CO68" s="41"/>
      <c r="CP68" s="41"/>
      <c r="CQ68" s="41"/>
      <c r="CR68" s="41"/>
      <c r="CS68" s="41"/>
      <c r="CT68" s="29">
        <f t="shared" si="18"/>
        <v>0</v>
      </c>
    </row>
    <row r="69" spans="1:98" ht="409.5" x14ac:dyDescent="0.25">
      <c r="A69" s="32" t="s">
        <v>8</v>
      </c>
      <c r="B69" s="30">
        <v>2020</v>
      </c>
      <c r="C69" s="31" t="s">
        <v>632</v>
      </c>
      <c r="D69" s="31" t="s">
        <v>127</v>
      </c>
      <c r="E69" s="34" t="s">
        <v>89</v>
      </c>
      <c r="F69" s="34" t="s">
        <v>89</v>
      </c>
      <c r="G69" s="34" t="s">
        <v>89</v>
      </c>
      <c r="H69" s="35" t="s">
        <v>89</v>
      </c>
      <c r="I69" s="36" t="s">
        <v>18</v>
      </c>
      <c r="J69" s="34" t="s">
        <v>296</v>
      </c>
      <c r="K69" s="33" t="s">
        <v>129</v>
      </c>
      <c r="L69" s="34" t="s">
        <v>306</v>
      </c>
      <c r="M69" s="33">
        <v>24</v>
      </c>
      <c r="N69" s="33" t="s">
        <v>131</v>
      </c>
      <c r="O69" s="33" t="s">
        <v>20</v>
      </c>
      <c r="P69" s="34" t="s">
        <v>307</v>
      </c>
      <c r="Q69" s="33" t="s">
        <v>133</v>
      </c>
      <c r="R69" s="37">
        <v>43980</v>
      </c>
      <c r="S69" s="36" t="s">
        <v>89</v>
      </c>
      <c r="T69" s="34" t="s">
        <v>89</v>
      </c>
      <c r="U69" s="33" t="s">
        <v>89</v>
      </c>
      <c r="V69" s="34"/>
      <c r="W69" s="33" t="s">
        <v>89</v>
      </c>
      <c r="X69" s="33" t="s">
        <v>89</v>
      </c>
      <c r="Y69" s="33" t="s">
        <v>89</v>
      </c>
      <c r="Z69" s="34" t="s">
        <v>89</v>
      </c>
      <c r="AA69" s="33" t="s">
        <v>89</v>
      </c>
      <c r="AB69" s="33" t="s">
        <v>89</v>
      </c>
      <c r="AC69" s="37" t="s">
        <v>89</v>
      </c>
      <c r="AD69" s="38" t="s">
        <v>89</v>
      </c>
      <c r="AE69" s="39" t="s">
        <v>89</v>
      </c>
      <c r="AF69" s="40" t="s">
        <v>89</v>
      </c>
      <c r="AG69" s="40" t="s">
        <v>89</v>
      </c>
      <c r="AH69" s="40" t="s">
        <v>89</v>
      </c>
      <c r="AI69" s="40" t="s">
        <v>89</v>
      </c>
      <c r="AJ69" s="40" t="s">
        <v>89</v>
      </c>
      <c r="AK69" s="40" t="s">
        <v>89</v>
      </c>
      <c r="AL69" s="40" t="s">
        <v>89</v>
      </c>
      <c r="AM69" s="40" t="s">
        <v>89</v>
      </c>
      <c r="AN69" s="40" t="s">
        <v>89</v>
      </c>
      <c r="AO69" s="40" t="s">
        <v>89</v>
      </c>
      <c r="AP69" s="40" t="s">
        <v>89</v>
      </c>
      <c r="AQ69" s="40" t="s">
        <v>89</v>
      </c>
      <c r="AR69" s="40" t="s">
        <v>89</v>
      </c>
      <c r="AS69" s="41" t="s">
        <v>89</v>
      </c>
      <c r="AT69" s="42" t="s">
        <v>89</v>
      </c>
      <c r="AU69" s="42" t="s">
        <v>89</v>
      </c>
      <c r="AV69" s="43" t="s">
        <v>89</v>
      </c>
      <c r="AW69" s="38" t="s">
        <v>89</v>
      </c>
      <c r="AX69" s="39" t="s">
        <v>89</v>
      </c>
      <c r="AY69" s="39" t="s">
        <v>89</v>
      </c>
      <c r="AZ69" s="40" t="s">
        <v>89</v>
      </c>
      <c r="BA69" s="39" t="s">
        <v>89</v>
      </c>
      <c r="BB69" s="44" t="s">
        <v>89</v>
      </c>
      <c r="BC69" s="74" t="s">
        <v>18</v>
      </c>
      <c r="BD69" s="75" t="s">
        <v>296</v>
      </c>
      <c r="BE69" s="75" t="s">
        <v>308</v>
      </c>
      <c r="BF69" s="75" t="s">
        <v>309</v>
      </c>
      <c r="BG69" s="76" t="s">
        <v>310</v>
      </c>
      <c r="BH69" s="74" t="s">
        <v>18</v>
      </c>
      <c r="BI69" s="75" t="s">
        <v>302</v>
      </c>
      <c r="BJ69" s="75" t="s">
        <v>311</v>
      </c>
      <c r="BK69" s="75" t="s">
        <v>312</v>
      </c>
      <c r="BL69" s="76" t="s">
        <v>312</v>
      </c>
      <c r="BM69" s="74" t="s">
        <v>89</v>
      </c>
      <c r="BN69" s="75" t="s">
        <v>89</v>
      </c>
      <c r="BO69" s="75" t="s">
        <v>89</v>
      </c>
      <c r="BP69" s="75" t="s">
        <v>89</v>
      </c>
      <c r="BQ69" s="76" t="s">
        <v>89</v>
      </c>
      <c r="BR69" s="74" t="s">
        <v>89</v>
      </c>
      <c r="BS69" s="75" t="s">
        <v>89</v>
      </c>
      <c r="BT69" s="75" t="s">
        <v>89</v>
      </c>
      <c r="BU69" s="75" t="s">
        <v>89</v>
      </c>
      <c r="BV69" s="76" t="s">
        <v>89</v>
      </c>
      <c r="BW69" s="74" t="s">
        <v>89</v>
      </c>
      <c r="BX69" s="75" t="s">
        <v>89</v>
      </c>
      <c r="BY69" s="75" t="s">
        <v>89</v>
      </c>
      <c r="BZ69" s="75" t="s">
        <v>89</v>
      </c>
      <c r="CA69" s="76" t="s">
        <v>89</v>
      </c>
      <c r="CB69" s="74" t="s">
        <v>89</v>
      </c>
      <c r="CC69" s="75" t="s">
        <v>89</v>
      </c>
      <c r="CD69" s="75" t="s">
        <v>89</v>
      </c>
      <c r="CE69" s="75" t="s">
        <v>89</v>
      </c>
      <c r="CF69" s="76" t="s">
        <v>89</v>
      </c>
      <c r="CG69" s="74" t="s">
        <v>89</v>
      </c>
      <c r="CH69" s="75" t="s">
        <v>89</v>
      </c>
      <c r="CI69" s="75" t="s">
        <v>89</v>
      </c>
      <c r="CJ69" s="75" t="s">
        <v>89</v>
      </c>
      <c r="CK69" s="76" t="s">
        <v>89</v>
      </c>
      <c r="CL69" s="45">
        <f t="shared" si="21"/>
        <v>88</v>
      </c>
      <c r="CM69" s="45">
        <f t="shared" si="22"/>
        <v>0</v>
      </c>
      <c r="CN69" s="77"/>
      <c r="CO69" s="41"/>
      <c r="CP69" s="41"/>
      <c r="CQ69" s="41"/>
      <c r="CR69" s="41"/>
      <c r="CS69" s="41"/>
      <c r="CT69" s="29">
        <f t="shared" si="18"/>
        <v>0</v>
      </c>
    </row>
    <row r="70" spans="1:98" ht="409.5" x14ac:dyDescent="0.25">
      <c r="A70" s="32" t="s">
        <v>8</v>
      </c>
      <c r="B70" s="30">
        <v>2020</v>
      </c>
      <c r="C70" s="31" t="s">
        <v>632</v>
      </c>
      <c r="D70" s="31" t="s">
        <v>127</v>
      </c>
      <c r="E70" s="34" t="s">
        <v>89</v>
      </c>
      <c r="F70" s="34" t="s">
        <v>89</v>
      </c>
      <c r="G70" s="34" t="s">
        <v>89</v>
      </c>
      <c r="H70" s="35" t="s">
        <v>89</v>
      </c>
      <c r="I70" s="36" t="s">
        <v>18</v>
      </c>
      <c r="J70" s="34" t="s">
        <v>296</v>
      </c>
      <c r="K70" s="33" t="s">
        <v>129</v>
      </c>
      <c r="L70" s="34" t="s">
        <v>313</v>
      </c>
      <c r="M70" s="33">
        <v>18</v>
      </c>
      <c r="N70" s="33" t="s">
        <v>131</v>
      </c>
      <c r="O70" s="33" t="s">
        <v>19</v>
      </c>
      <c r="P70" s="34" t="s">
        <v>314</v>
      </c>
      <c r="Q70" s="33" t="s">
        <v>133</v>
      </c>
      <c r="R70" s="37">
        <v>44196</v>
      </c>
      <c r="S70" s="36" t="s">
        <v>89</v>
      </c>
      <c r="T70" s="34" t="s">
        <v>89</v>
      </c>
      <c r="U70" s="33" t="s">
        <v>89</v>
      </c>
      <c r="V70" s="34"/>
      <c r="W70" s="33" t="s">
        <v>89</v>
      </c>
      <c r="X70" s="33" t="s">
        <v>89</v>
      </c>
      <c r="Y70" s="33" t="s">
        <v>89</v>
      </c>
      <c r="Z70" s="34" t="s">
        <v>89</v>
      </c>
      <c r="AA70" s="33" t="s">
        <v>89</v>
      </c>
      <c r="AB70" s="33" t="s">
        <v>89</v>
      </c>
      <c r="AC70" s="37" t="s">
        <v>89</v>
      </c>
      <c r="AD70" s="38" t="s">
        <v>89</v>
      </c>
      <c r="AE70" s="39" t="s">
        <v>89</v>
      </c>
      <c r="AF70" s="40" t="s">
        <v>89</v>
      </c>
      <c r="AG70" s="40" t="s">
        <v>89</v>
      </c>
      <c r="AH70" s="40" t="s">
        <v>89</v>
      </c>
      <c r="AI70" s="40" t="s">
        <v>89</v>
      </c>
      <c r="AJ70" s="40" t="s">
        <v>89</v>
      </c>
      <c r="AK70" s="40" t="s">
        <v>89</v>
      </c>
      <c r="AL70" s="40" t="s">
        <v>89</v>
      </c>
      <c r="AM70" s="40" t="s">
        <v>89</v>
      </c>
      <c r="AN70" s="40" t="s">
        <v>89</v>
      </c>
      <c r="AO70" s="40" t="s">
        <v>89</v>
      </c>
      <c r="AP70" s="40" t="s">
        <v>89</v>
      </c>
      <c r="AQ70" s="40" t="s">
        <v>89</v>
      </c>
      <c r="AR70" s="40" t="s">
        <v>89</v>
      </c>
      <c r="AS70" s="41" t="s">
        <v>89</v>
      </c>
      <c r="AT70" s="42" t="s">
        <v>89</v>
      </c>
      <c r="AU70" s="42" t="s">
        <v>89</v>
      </c>
      <c r="AV70" s="43" t="s">
        <v>89</v>
      </c>
      <c r="AW70" s="38" t="s">
        <v>89</v>
      </c>
      <c r="AX70" s="39" t="s">
        <v>89</v>
      </c>
      <c r="AY70" s="39" t="s">
        <v>89</v>
      </c>
      <c r="AZ70" s="40" t="s">
        <v>89</v>
      </c>
      <c r="BA70" s="39" t="s">
        <v>89</v>
      </c>
      <c r="BB70" s="44" t="s">
        <v>89</v>
      </c>
      <c r="BC70" s="74" t="s">
        <v>18</v>
      </c>
      <c r="BD70" s="75" t="s">
        <v>296</v>
      </c>
      <c r="BE70" s="75" t="s">
        <v>311</v>
      </c>
      <c r="BF70" s="75" t="s">
        <v>312</v>
      </c>
      <c r="BG70" s="76" t="s">
        <v>312</v>
      </c>
      <c r="BH70" s="74" t="s">
        <v>18</v>
      </c>
      <c r="BI70" s="75" t="s">
        <v>302</v>
      </c>
      <c r="BJ70" s="75" t="s">
        <v>315</v>
      </c>
      <c r="BK70" s="75" t="s">
        <v>316</v>
      </c>
      <c r="BL70" s="76" t="s">
        <v>305</v>
      </c>
      <c r="BM70" s="74" t="s">
        <v>89</v>
      </c>
      <c r="BN70" s="75" t="s">
        <v>89</v>
      </c>
      <c r="BO70" s="75" t="s">
        <v>89</v>
      </c>
      <c r="BP70" s="75" t="s">
        <v>89</v>
      </c>
      <c r="BQ70" s="76" t="s">
        <v>89</v>
      </c>
      <c r="BR70" s="74" t="s">
        <v>89</v>
      </c>
      <c r="BS70" s="75" t="s">
        <v>89</v>
      </c>
      <c r="BT70" s="75" t="s">
        <v>89</v>
      </c>
      <c r="BU70" s="75" t="s">
        <v>89</v>
      </c>
      <c r="BV70" s="76" t="s">
        <v>89</v>
      </c>
      <c r="BW70" s="74" t="s">
        <v>89</v>
      </c>
      <c r="BX70" s="75" t="s">
        <v>89</v>
      </c>
      <c r="BY70" s="75" t="s">
        <v>89</v>
      </c>
      <c r="BZ70" s="75" t="s">
        <v>89</v>
      </c>
      <c r="CA70" s="76" t="s">
        <v>89</v>
      </c>
      <c r="CB70" s="74" t="s">
        <v>89</v>
      </c>
      <c r="CC70" s="75" t="s">
        <v>89</v>
      </c>
      <c r="CD70" s="75" t="s">
        <v>89</v>
      </c>
      <c r="CE70" s="75" t="s">
        <v>89</v>
      </c>
      <c r="CF70" s="76" t="s">
        <v>89</v>
      </c>
      <c r="CG70" s="74" t="s">
        <v>89</v>
      </c>
      <c r="CH70" s="75" t="s">
        <v>89</v>
      </c>
      <c r="CI70" s="75" t="s">
        <v>89</v>
      </c>
      <c r="CJ70" s="75" t="s">
        <v>89</v>
      </c>
      <c r="CK70" s="76" t="s">
        <v>89</v>
      </c>
      <c r="CL70" s="45">
        <f t="shared" si="21"/>
        <v>88</v>
      </c>
      <c r="CM70" s="45">
        <f t="shared" si="22"/>
        <v>0</v>
      </c>
      <c r="CN70" s="77"/>
      <c r="CO70" s="41"/>
      <c r="CP70" s="41"/>
      <c r="CQ70" s="41"/>
      <c r="CR70" s="41"/>
      <c r="CS70" s="41"/>
      <c r="CT70" s="29">
        <f t="shared" si="18"/>
        <v>0</v>
      </c>
    </row>
    <row r="71" spans="1:98" ht="409.5" x14ac:dyDescent="0.25">
      <c r="A71" s="32" t="s">
        <v>8</v>
      </c>
      <c r="B71" s="30">
        <v>2020</v>
      </c>
      <c r="C71" s="31" t="s">
        <v>632</v>
      </c>
      <c r="D71" s="31" t="s">
        <v>127</v>
      </c>
      <c r="E71" s="34" t="s">
        <v>89</v>
      </c>
      <c r="F71" s="34" t="s">
        <v>89</v>
      </c>
      <c r="G71" s="34" t="s">
        <v>89</v>
      </c>
      <c r="H71" s="35" t="s">
        <v>89</v>
      </c>
      <c r="I71" s="36" t="s">
        <v>18</v>
      </c>
      <c r="J71" s="34" t="s">
        <v>302</v>
      </c>
      <c r="K71" s="33" t="s">
        <v>129</v>
      </c>
      <c r="L71" s="34" t="s">
        <v>297</v>
      </c>
      <c r="M71" s="33">
        <v>24</v>
      </c>
      <c r="N71" s="33" t="s">
        <v>131</v>
      </c>
      <c r="O71" s="33" t="s">
        <v>20</v>
      </c>
      <c r="P71" s="34" t="s">
        <v>298</v>
      </c>
      <c r="Q71" s="33" t="s">
        <v>133</v>
      </c>
      <c r="R71" s="37">
        <v>43980</v>
      </c>
      <c r="S71" s="36" t="s">
        <v>89</v>
      </c>
      <c r="T71" s="34" t="s">
        <v>89</v>
      </c>
      <c r="U71" s="33" t="s">
        <v>89</v>
      </c>
      <c r="V71" s="34"/>
      <c r="W71" s="33" t="s">
        <v>89</v>
      </c>
      <c r="X71" s="33" t="s">
        <v>89</v>
      </c>
      <c r="Y71" s="33" t="s">
        <v>89</v>
      </c>
      <c r="Z71" s="34" t="s">
        <v>89</v>
      </c>
      <c r="AA71" s="33" t="s">
        <v>89</v>
      </c>
      <c r="AB71" s="33" t="s">
        <v>89</v>
      </c>
      <c r="AC71" s="37" t="s">
        <v>89</v>
      </c>
      <c r="AD71" s="38" t="s">
        <v>89</v>
      </c>
      <c r="AE71" s="39" t="s">
        <v>89</v>
      </c>
      <c r="AF71" s="40" t="s">
        <v>89</v>
      </c>
      <c r="AG71" s="40" t="s">
        <v>89</v>
      </c>
      <c r="AH71" s="40" t="s">
        <v>89</v>
      </c>
      <c r="AI71" s="40" t="s">
        <v>89</v>
      </c>
      <c r="AJ71" s="40" t="s">
        <v>89</v>
      </c>
      <c r="AK71" s="40" t="s">
        <v>89</v>
      </c>
      <c r="AL71" s="40" t="s">
        <v>89</v>
      </c>
      <c r="AM71" s="40" t="s">
        <v>89</v>
      </c>
      <c r="AN71" s="40" t="s">
        <v>89</v>
      </c>
      <c r="AO71" s="40" t="s">
        <v>89</v>
      </c>
      <c r="AP71" s="40" t="s">
        <v>89</v>
      </c>
      <c r="AQ71" s="40" t="s">
        <v>89</v>
      </c>
      <c r="AR71" s="40" t="s">
        <v>89</v>
      </c>
      <c r="AS71" s="41" t="s">
        <v>89</v>
      </c>
      <c r="AT71" s="42" t="s">
        <v>89</v>
      </c>
      <c r="AU71" s="42" t="s">
        <v>89</v>
      </c>
      <c r="AV71" s="43" t="s">
        <v>89</v>
      </c>
      <c r="AW71" s="38" t="s">
        <v>89</v>
      </c>
      <c r="AX71" s="39" t="s">
        <v>89</v>
      </c>
      <c r="AY71" s="39" t="s">
        <v>89</v>
      </c>
      <c r="AZ71" s="40" t="s">
        <v>89</v>
      </c>
      <c r="BA71" s="39" t="s">
        <v>89</v>
      </c>
      <c r="BB71" s="44" t="s">
        <v>89</v>
      </c>
      <c r="BC71" s="74" t="s">
        <v>18</v>
      </c>
      <c r="BD71" s="75" t="s">
        <v>296</v>
      </c>
      <c r="BE71" s="75" t="s">
        <v>308</v>
      </c>
      <c r="BF71" s="75" t="s">
        <v>309</v>
      </c>
      <c r="BG71" s="76" t="s">
        <v>310</v>
      </c>
      <c r="BH71" s="74" t="s">
        <v>89</v>
      </c>
      <c r="BI71" s="75" t="s">
        <v>89</v>
      </c>
      <c r="BJ71" s="75" t="s">
        <v>89</v>
      </c>
      <c r="BK71" s="75" t="s">
        <v>89</v>
      </c>
      <c r="BL71" s="76" t="s">
        <v>89</v>
      </c>
      <c r="BM71" s="74" t="s">
        <v>89</v>
      </c>
      <c r="BN71" s="75" t="s">
        <v>89</v>
      </c>
      <c r="BO71" s="75" t="s">
        <v>89</v>
      </c>
      <c r="BP71" s="75" t="s">
        <v>89</v>
      </c>
      <c r="BQ71" s="76" t="s">
        <v>89</v>
      </c>
      <c r="BR71" s="74" t="s">
        <v>89</v>
      </c>
      <c r="BS71" s="75" t="s">
        <v>89</v>
      </c>
      <c r="BT71" s="75" t="s">
        <v>89</v>
      </c>
      <c r="BU71" s="75" t="s">
        <v>89</v>
      </c>
      <c r="BV71" s="76" t="s">
        <v>89</v>
      </c>
      <c r="BW71" s="74" t="s">
        <v>89</v>
      </c>
      <c r="BX71" s="75" t="s">
        <v>89</v>
      </c>
      <c r="BY71" s="75" t="s">
        <v>89</v>
      </c>
      <c r="BZ71" s="75" t="s">
        <v>89</v>
      </c>
      <c r="CA71" s="76" t="s">
        <v>89</v>
      </c>
      <c r="CB71" s="74" t="s">
        <v>89</v>
      </c>
      <c r="CC71" s="75" t="s">
        <v>89</v>
      </c>
      <c r="CD71" s="75" t="s">
        <v>89</v>
      </c>
      <c r="CE71" s="75" t="s">
        <v>89</v>
      </c>
      <c r="CF71" s="76" t="s">
        <v>89</v>
      </c>
      <c r="CG71" s="74" t="s">
        <v>89</v>
      </c>
      <c r="CH71" s="75" t="s">
        <v>89</v>
      </c>
      <c r="CI71" s="75" t="s">
        <v>89</v>
      </c>
      <c r="CJ71" s="75" t="s">
        <v>89</v>
      </c>
      <c r="CK71" s="76" t="s">
        <v>89</v>
      </c>
      <c r="CL71" s="45">
        <f>COUNTA(A71:CK71)</f>
        <v>88</v>
      </c>
      <c r="CM71" s="45">
        <f>IF(COUNTIF(A71:CK71,"-")&gt;=85,1,0)</f>
        <v>0</v>
      </c>
      <c r="CN71" s="77"/>
      <c r="CO71" s="41"/>
      <c r="CP71" s="41"/>
      <c r="CQ71" s="41"/>
      <c r="CR71" s="41"/>
      <c r="CS71" s="41"/>
      <c r="CT71" s="29">
        <f t="shared" si="18"/>
        <v>0</v>
      </c>
    </row>
    <row r="72" spans="1:98" ht="153" x14ac:dyDescent="0.25">
      <c r="A72" s="32" t="s">
        <v>8</v>
      </c>
      <c r="B72" s="30">
        <v>2020</v>
      </c>
      <c r="C72" s="31" t="s">
        <v>632</v>
      </c>
      <c r="D72" s="31" t="s">
        <v>127</v>
      </c>
      <c r="E72" s="34" t="s">
        <v>89</v>
      </c>
      <c r="F72" s="34" t="s">
        <v>89</v>
      </c>
      <c r="G72" s="34" t="s">
        <v>89</v>
      </c>
      <c r="H72" s="35" t="s">
        <v>89</v>
      </c>
      <c r="I72" s="36" t="s">
        <v>18</v>
      </c>
      <c r="J72" s="34" t="s">
        <v>302</v>
      </c>
      <c r="K72" s="33" t="s">
        <v>129</v>
      </c>
      <c r="L72" s="34" t="s">
        <v>306</v>
      </c>
      <c r="M72" s="33">
        <v>24</v>
      </c>
      <c r="N72" s="33" t="s">
        <v>131</v>
      </c>
      <c r="O72" s="33" t="s">
        <v>20</v>
      </c>
      <c r="P72" s="34" t="s">
        <v>307</v>
      </c>
      <c r="Q72" s="33" t="s">
        <v>133</v>
      </c>
      <c r="R72" s="37">
        <v>43980</v>
      </c>
      <c r="S72" s="36" t="s">
        <v>89</v>
      </c>
      <c r="T72" s="34" t="s">
        <v>89</v>
      </c>
      <c r="U72" s="33" t="s">
        <v>89</v>
      </c>
      <c r="V72" s="34"/>
      <c r="W72" s="33" t="s">
        <v>89</v>
      </c>
      <c r="X72" s="33" t="s">
        <v>89</v>
      </c>
      <c r="Y72" s="33" t="s">
        <v>89</v>
      </c>
      <c r="Z72" s="34" t="s">
        <v>89</v>
      </c>
      <c r="AA72" s="33" t="s">
        <v>89</v>
      </c>
      <c r="AB72" s="33" t="s">
        <v>89</v>
      </c>
      <c r="AC72" s="37" t="s">
        <v>89</v>
      </c>
      <c r="AD72" s="38" t="s">
        <v>89</v>
      </c>
      <c r="AE72" s="39" t="s">
        <v>89</v>
      </c>
      <c r="AF72" s="40" t="s">
        <v>89</v>
      </c>
      <c r="AG72" s="40" t="s">
        <v>89</v>
      </c>
      <c r="AH72" s="40" t="s">
        <v>89</v>
      </c>
      <c r="AI72" s="40" t="s">
        <v>89</v>
      </c>
      <c r="AJ72" s="40" t="s">
        <v>89</v>
      </c>
      <c r="AK72" s="40" t="s">
        <v>89</v>
      </c>
      <c r="AL72" s="40" t="s">
        <v>89</v>
      </c>
      <c r="AM72" s="40" t="s">
        <v>89</v>
      </c>
      <c r="AN72" s="40" t="s">
        <v>89</v>
      </c>
      <c r="AO72" s="40" t="s">
        <v>89</v>
      </c>
      <c r="AP72" s="40" t="s">
        <v>89</v>
      </c>
      <c r="AQ72" s="40" t="s">
        <v>89</v>
      </c>
      <c r="AR72" s="40" t="s">
        <v>89</v>
      </c>
      <c r="AS72" s="41" t="s">
        <v>89</v>
      </c>
      <c r="AT72" s="42" t="s">
        <v>89</v>
      </c>
      <c r="AU72" s="42" t="s">
        <v>89</v>
      </c>
      <c r="AV72" s="43" t="s">
        <v>89</v>
      </c>
      <c r="AW72" s="38" t="s">
        <v>89</v>
      </c>
      <c r="AX72" s="39" t="s">
        <v>89</v>
      </c>
      <c r="AY72" s="39" t="s">
        <v>89</v>
      </c>
      <c r="AZ72" s="40" t="s">
        <v>89</v>
      </c>
      <c r="BA72" s="39" t="s">
        <v>89</v>
      </c>
      <c r="BB72" s="44" t="s">
        <v>89</v>
      </c>
      <c r="BC72" s="74" t="s">
        <v>89</v>
      </c>
      <c r="BD72" s="75" t="s">
        <v>89</v>
      </c>
      <c r="BE72" s="75" t="s">
        <v>89</v>
      </c>
      <c r="BF72" s="75" t="s">
        <v>89</v>
      </c>
      <c r="BG72" s="76" t="s">
        <v>89</v>
      </c>
      <c r="BH72" s="74" t="s">
        <v>89</v>
      </c>
      <c r="BI72" s="75" t="s">
        <v>89</v>
      </c>
      <c r="BJ72" s="75" t="s">
        <v>89</v>
      </c>
      <c r="BK72" s="75" t="s">
        <v>89</v>
      </c>
      <c r="BL72" s="76" t="s">
        <v>89</v>
      </c>
      <c r="BM72" s="74" t="s">
        <v>89</v>
      </c>
      <c r="BN72" s="75" t="s">
        <v>89</v>
      </c>
      <c r="BO72" s="75" t="s">
        <v>89</v>
      </c>
      <c r="BP72" s="75" t="s">
        <v>89</v>
      </c>
      <c r="BQ72" s="76" t="s">
        <v>89</v>
      </c>
      <c r="BR72" s="74" t="s">
        <v>89</v>
      </c>
      <c r="BS72" s="75" t="s">
        <v>89</v>
      </c>
      <c r="BT72" s="75" t="s">
        <v>89</v>
      </c>
      <c r="BU72" s="75" t="s">
        <v>89</v>
      </c>
      <c r="BV72" s="76" t="s">
        <v>89</v>
      </c>
      <c r="BW72" s="74" t="s">
        <v>89</v>
      </c>
      <c r="BX72" s="75" t="s">
        <v>89</v>
      </c>
      <c r="BY72" s="75" t="s">
        <v>89</v>
      </c>
      <c r="BZ72" s="75" t="s">
        <v>89</v>
      </c>
      <c r="CA72" s="76" t="s">
        <v>89</v>
      </c>
      <c r="CB72" s="74" t="s">
        <v>89</v>
      </c>
      <c r="CC72" s="75" t="s">
        <v>89</v>
      </c>
      <c r="CD72" s="75" t="s">
        <v>89</v>
      </c>
      <c r="CE72" s="75" t="s">
        <v>89</v>
      </c>
      <c r="CF72" s="76" t="s">
        <v>89</v>
      </c>
      <c r="CG72" s="74" t="s">
        <v>89</v>
      </c>
      <c r="CH72" s="75" t="s">
        <v>89</v>
      </c>
      <c r="CI72" s="75" t="s">
        <v>89</v>
      </c>
      <c r="CJ72" s="75" t="s">
        <v>89</v>
      </c>
      <c r="CK72" s="76" t="s">
        <v>89</v>
      </c>
      <c r="CL72" s="45">
        <f t="shared" ref="CL72:CL73" si="23">COUNTA(A72:CK72)</f>
        <v>88</v>
      </c>
      <c r="CM72" s="45">
        <f t="shared" ref="CM72:CM73" si="24">IF(COUNTIF(A72:CK72,"-")&gt;=85,1,0)</f>
        <v>0</v>
      </c>
      <c r="CN72" s="77"/>
      <c r="CO72" s="41"/>
      <c r="CP72" s="41"/>
      <c r="CQ72" s="41"/>
      <c r="CR72" s="41"/>
      <c r="CS72" s="41"/>
      <c r="CT72" s="29">
        <f t="shared" si="18"/>
        <v>0</v>
      </c>
    </row>
    <row r="73" spans="1:98" ht="153" x14ac:dyDescent="0.25">
      <c r="A73" s="32" t="s">
        <v>8</v>
      </c>
      <c r="B73" s="30">
        <v>2020</v>
      </c>
      <c r="C73" s="31" t="s">
        <v>632</v>
      </c>
      <c r="D73" s="31" t="s">
        <v>127</v>
      </c>
      <c r="E73" s="34" t="s">
        <v>89</v>
      </c>
      <c r="F73" s="34" t="s">
        <v>89</v>
      </c>
      <c r="G73" s="34" t="s">
        <v>89</v>
      </c>
      <c r="H73" s="35" t="s">
        <v>89</v>
      </c>
      <c r="I73" s="36" t="s">
        <v>18</v>
      </c>
      <c r="J73" s="34" t="s">
        <v>302</v>
      </c>
      <c r="K73" s="33" t="s">
        <v>129</v>
      </c>
      <c r="L73" s="34" t="s">
        <v>313</v>
      </c>
      <c r="M73" s="33">
        <v>18</v>
      </c>
      <c r="N73" s="33" t="s">
        <v>131</v>
      </c>
      <c r="O73" s="33" t="s">
        <v>19</v>
      </c>
      <c r="P73" s="34" t="s">
        <v>317</v>
      </c>
      <c r="Q73" s="33" t="s">
        <v>133</v>
      </c>
      <c r="R73" s="37">
        <v>44196</v>
      </c>
      <c r="S73" s="36" t="s">
        <v>89</v>
      </c>
      <c r="T73" s="34" t="s">
        <v>89</v>
      </c>
      <c r="U73" s="33" t="s">
        <v>89</v>
      </c>
      <c r="V73" s="34"/>
      <c r="W73" s="33" t="s">
        <v>89</v>
      </c>
      <c r="X73" s="33" t="s">
        <v>89</v>
      </c>
      <c r="Y73" s="33" t="s">
        <v>89</v>
      </c>
      <c r="Z73" s="34" t="s">
        <v>89</v>
      </c>
      <c r="AA73" s="33" t="s">
        <v>89</v>
      </c>
      <c r="AB73" s="33" t="s">
        <v>89</v>
      </c>
      <c r="AC73" s="37" t="s">
        <v>89</v>
      </c>
      <c r="AD73" s="38" t="s">
        <v>89</v>
      </c>
      <c r="AE73" s="39" t="s">
        <v>89</v>
      </c>
      <c r="AF73" s="40" t="s">
        <v>89</v>
      </c>
      <c r="AG73" s="40" t="s">
        <v>89</v>
      </c>
      <c r="AH73" s="40" t="s">
        <v>89</v>
      </c>
      <c r="AI73" s="40" t="s">
        <v>89</v>
      </c>
      <c r="AJ73" s="40" t="s">
        <v>89</v>
      </c>
      <c r="AK73" s="40" t="s">
        <v>89</v>
      </c>
      <c r="AL73" s="40" t="s">
        <v>89</v>
      </c>
      <c r="AM73" s="40" t="s">
        <v>89</v>
      </c>
      <c r="AN73" s="40" t="s">
        <v>89</v>
      </c>
      <c r="AO73" s="40" t="s">
        <v>89</v>
      </c>
      <c r="AP73" s="40" t="s">
        <v>89</v>
      </c>
      <c r="AQ73" s="40" t="s">
        <v>89</v>
      </c>
      <c r="AR73" s="40" t="s">
        <v>89</v>
      </c>
      <c r="AS73" s="41" t="s">
        <v>89</v>
      </c>
      <c r="AT73" s="42" t="s">
        <v>89</v>
      </c>
      <c r="AU73" s="42" t="s">
        <v>89</v>
      </c>
      <c r="AV73" s="43" t="s">
        <v>89</v>
      </c>
      <c r="AW73" s="38" t="s">
        <v>89</v>
      </c>
      <c r="AX73" s="39" t="s">
        <v>89</v>
      </c>
      <c r="AY73" s="39" t="s">
        <v>89</v>
      </c>
      <c r="AZ73" s="40" t="s">
        <v>89</v>
      </c>
      <c r="BA73" s="39" t="s">
        <v>89</v>
      </c>
      <c r="BB73" s="44" t="s">
        <v>89</v>
      </c>
      <c r="BC73" s="74" t="s">
        <v>89</v>
      </c>
      <c r="BD73" s="75" t="s">
        <v>89</v>
      </c>
      <c r="BE73" s="75" t="s">
        <v>89</v>
      </c>
      <c r="BF73" s="75" t="s">
        <v>89</v>
      </c>
      <c r="BG73" s="76" t="s">
        <v>89</v>
      </c>
      <c r="BH73" s="74" t="s">
        <v>89</v>
      </c>
      <c r="BI73" s="75" t="s">
        <v>89</v>
      </c>
      <c r="BJ73" s="75" t="s">
        <v>89</v>
      </c>
      <c r="BK73" s="75" t="s">
        <v>89</v>
      </c>
      <c r="BL73" s="76" t="s">
        <v>89</v>
      </c>
      <c r="BM73" s="74" t="s">
        <v>89</v>
      </c>
      <c r="BN73" s="75" t="s">
        <v>89</v>
      </c>
      <c r="BO73" s="75" t="s">
        <v>89</v>
      </c>
      <c r="BP73" s="75" t="s">
        <v>89</v>
      </c>
      <c r="BQ73" s="76" t="s">
        <v>89</v>
      </c>
      <c r="BR73" s="74" t="s">
        <v>89</v>
      </c>
      <c r="BS73" s="75" t="s">
        <v>89</v>
      </c>
      <c r="BT73" s="75" t="s">
        <v>89</v>
      </c>
      <c r="BU73" s="75" t="s">
        <v>89</v>
      </c>
      <c r="BV73" s="76" t="s">
        <v>89</v>
      </c>
      <c r="BW73" s="74" t="s">
        <v>89</v>
      </c>
      <c r="BX73" s="75" t="s">
        <v>89</v>
      </c>
      <c r="BY73" s="75" t="s">
        <v>89</v>
      </c>
      <c r="BZ73" s="75" t="s">
        <v>89</v>
      </c>
      <c r="CA73" s="76" t="s">
        <v>89</v>
      </c>
      <c r="CB73" s="74" t="s">
        <v>89</v>
      </c>
      <c r="CC73" s="75" t="s">
        <v>89</v>
      </c>
      <c r="CD73" s="75" t="s">
        <v>89</v>
      </c>
      <c r="CE73" s="75" t="s">
        <v>89</v>
      </c>
      <c r="CF73" s="76" t="s">
        <v>89</v>
      </c>
      <c r="CG73" s="74" t="s">
        <v>89</v>
      </c>
      <c r="CH73" s="75" t="s">
        <v>89</v>
      </c>
      <c r="CI73" s="75" t="s">
        <v>89</v>
      </c>
      <c r="CJ73" s="75" t="s">
        <v>89</v>
      </c>
      <c r="CK73" s="76" t="s">
        <v>89</v>
      </c>
      <c r="CL73" s="45">
        <f t="shared" si="23"/>
        <v>88</v>
      </c>
      <c r="CM73" s="45">
        <f t="shared" si="24"/>
        <v>0</v>
      </c>
      <c r="CN73" s="77"/>
      <c r="CO73" s="41"/>
      <c r="CP73" s="41"/>
      <c r="CQ73" s="41"/>
      <c r="CR73" s="41"/>
      <c r="CS73" s="41"/>
      <c r="CT73" s="29">
        <f t="shared" si="18"/>
        <v>0</v>
      </c>
    </row>
    <row r="74" spans="1:98" ht="165.75" x14ac:dyDescent="0.25">
      <c r="A74" s="32" t="s">
        <v>318</v>
      </c>
      <c r="B74" s="30">
        <v>2020</v>
      </c>
      <c r="C74" s="31" t="s">
        <v>632</v>
      </c>
      <c r="D74" s="31" t="s">
        <v>127</v>
      </c>
      <c r="E74" s="34" t="s">
        <v>89</v>
      </c>
      <c r="F74" s="34" t="s">
        <v>89</v>
      </c>
      <c r="G74" s="34" t="s">
        <v>89</v>
      </c>
      <c r="H74" s="35" t="s">
        <v>89</v>
      </c>
      <c r="I74" s="36" t="s">
        <v>17</v>
      </c>
      <c r="J74" s="34" t="s">
        <v>319</v>
      </c>
      <c r="K74" s="33" t="s">
        <v>129</v>
      </c>
      <c r="L74" s="34" t="s">
        <v>320</v>
      </c>
      <c r="M74" s="33">
        <v>0</v>
      </c>
      <c r="N74" s="33" t="s">
        <v>131</v>
      </c>
      <c r="O74" s="33" t="s">
        <v>19</v>
      </c>
      <c r="P74" s="34" t="s">
        <v>321</v>
      </c>
      <c r="Q74" s="33" t="s">
        <v>133</v>
      </c>
      <c r="R74" s="37">
        <v>44042</v>
      </c>
      <c r="S74" s="36" t="s">
        <v>89</v>
      </c>
      <c r="T74" s="34" t="s">
        <v>89</v>
      </c>
      <c r="U74" s="33" t="s">
        <v>89</v>
      </c>
      <c r="V74" s="34"/>
      <c r="W74" s="33" t="s">
        <v>89</v>
      </c>
      <c r="X74" s="33" t="s">
        <v>89</v>
      </c>
      <c r="Y74" s="33" t="s">
        <v>89</v>
      </c>
      <c r="Z74" s="34" t="s">
        <v>89</v>
      </c>
      <c r="AA74" s="33" t="s">
        <v>89</v>
      </c>
      <c r="AB74" s="33" t="s">
        <v>89</v>
      </c>
      <c r="AC74" s="37" t="s">
        <v>89</v>
      </c>
      <c r="AD74" s="38" t="s">
        <v>89</v>
      </c>
      <c r="AE74" s="39" t="s">
        <v>89</v>
      </c>
      <c r="AF74" s="40" t="s">
        <v>89</v>
      </c>
      <c r="AG74" s="40" t="s">
        <v>89</v>
      </c>
      <c r="AH74" s="40" t="s">
        <v>89</v>
      </c>
      <c r="AI74" s="40" t="s">
        <v>89</v>
      </c>
      <c r="AJ74" s="40" t="s">
        <v>89</v>
      </c>
      <c r="AK74" s="40" t="s">
        <v>89</v>
      </c>
      <c r="AL74" s="40" t="s">
        <v>89</v>
      </c>
      <c r="AM74" s="40" t="s">
        <v>89</v>
      </c>
      <c r="AN74" s="40" t="s">
        <v>89</v>
      </c>
      <c r="AO74" s="40" t="s">
        <v>89</v>
      </c>
      <c r="AP74" s="40" t="s">
        <v>89</v>
      </c>
      <c r="AQ74" s="40" t="s">
        <v>89</v>
      </c>
      <c r="AR74" s="40" t="s">
        <v>89</v>
      </c>
      <c r="AS74" s="41" t="s">
        <v>89</v>
      </c>
      <c r="AT74" s="42" t="s">
        <v>89</v>
      </c>
      <c r="AU74" s="42" t="s">
        <v>89</v>
      </c>
      <c r="AV74" s="43" t="s">
        <v>89</v>
      </c>
      <c r="AW74" s="38" t="s">
        <v>89</v>
      </c>
      <c r="AX74" s="39" t="s">
        <v>89</v>
      </c>
      <c r="AY74" s="39" t="s">
        <v>89</v>
      </c>
      <c r="AZ74" s="40" t="s">
        <v>89</v>
      </c>
      <c r="BA74" s="39" t="s">
        <v>89</v>
      </c>
      <c r="BB74" s="44" t="s">
        <v>89</v>
      </c>
      <c r="BC74" s="74" t="s">
        <v>89</v>
      </c>
      <c r="BD74" s="75" t="s">
        <v>89</v>
      </c>
      <c r="BE74" s="75" t="s">
        <v>89</v>
      </c>
      <c r="BF74" s="75" t="s">
        <v>89</v>
      </c>
      <c r="BG74" s="76" t="s">
        <v>89</v>
      </c>
      <c r="BH74" s="74" t="s">
        <v>89</v>
      </c>
      <c r="BI74" s="75" t="s">
        <v>89</v>
      </c>
      <c r="BJ74" s="75" t="s">
        <v>89</v>
      </c>
      <c r="BK74" s="75" t="s">
        <v>89</v>
      </c>
      <c r="BL74" s="76" t="s">
        <v>89</v>
      </c>
      <c r="BM74" s="74" t="s">
        <v>89</v>
      </c>
      <c r="BN74" s="75" t="s">
        <v>89</v>
      </c>
      <c r="BO74" s="75" t="s">
        <v>89</v>
      </c>
      <c r="BP74" s="75" t="s">
        <v>89</v>
      </c>
      <c r="BQ74" s="76" t="s">
        <v>89</v>
      </c>
      <c r="BR74" s="74" t="s">
        <v>89</v>
      </c>
      <c r="BS74" s="75" t="s">
        <v>89</v>
      </c>
      <c r="BT74" s="75" t="s">
        <v>89</v>
      </c>
      <c r="BU74" s="75" t="s">
        <v>89</v>
      </c>
      <c r="BV74" s="76" t="s">
        <v>89</v>
      </c>
      <c r="BW74" s="74" t="s">
        <v>89</v>
      </c>
      <c r="BX74" s="75" t="s">
        <v>89</v>
      </c>
      <c r="BY74" s="75" t="s">
        <v>89</v>
      </c>
      <c r="BZ74" s="75" t="s">
        <v>89</v>
      </c>
      <c r="CA74" s="76" t="s">
        <v>89</v>
      </c>
      <c r="CB74" s="74" t="s">
        <v>89</v>
      </c>
      <c r="CC74" s="75" t="s">
        <v>89</v>
      </c>
      <c r="CD74" s="75" t="s">
        <v>89</v>
      </c>
      <c r="CE74" s="75" t="s">
        <v>89</v>
      </c>
      <c r="CF74" s="76" t="s">
        <v>89</v>
      </c>
      <c r="CG74" s="74" t="s">
        <v>89</v>
      </c>
      <c r="CH74" s="75" t="s">
        <v>89</v>
      </c>
      <c r="CI74" s="75" t="s">
        <v>89</v>
      </c>
      <c r="CJ74" s="75" t="s">
        <v>89</v>
      </c>
      <c r="CK74" s="76" t="s">
        <v>89</v>
      </c>
      <c r="CL74" s="45">
        <f t="shared" ref="CL74" si="25">COUNTA(A74:CK74)</f>
        <v>88</v>
      </c>
      <c r="CM74" s="45">
        <f t="shared" ref="CM74" si="26">IF(COUNTIF(A74:CK74,"-")&gt;=85,1,0)</f>
        <v>0</v>
      </c>
      <c r="CN74" s="77"/>
      <c r="CO74" s="41"/>
      <c r="CP74" s="41"/>
      <c r="CQ74" s="41"/>
      <c r="CR74" s="41"/>
      <c r="CS74" s="41"/>
      <c r="CT74" s="29">
        <f t="shared" si="18"/>
        <v>0</v>
      </c>
    </row>
    <row r="75" spans="1:98" ht="360" x14ac:dyDescent="0.25">
      <c r="A75" s="32" t="s">
        <v>11</v>
      </c>
      <c r="B75" s="30">
        <v>2020</v>
      </c>
      <c r="C75" s="31" t="s">
        <v>632</v>
      </c>
      <c r="D75" s="31" t="s">
        <v>127</v>
      </c>
      <c r="E75" s="34" t="s">
        <v>322</v>
      </c>
      <c r="F75" s="34" t="s">
        <v>323</v>
      </c>
      <c r="G75" s="34" t="s">
        <v>89</v>
      </c>
      <c r="H75" s="35" t="s">
        <v>324</v>
      </c>
      <c r="I75" s="36" t="s">
        <v>18</v>
      </c>
      <c r="J75" s="34" t="s">
        <v>325</v>
      </c>
      <c r="K75" s="33" t="s">
        <v>129</v>
      </c>
      <c r="L75" s="34" t="s">
        <v>326</v>
      </c>
      <c r="M75" s="33">
        <v>3</v>
      </c>
      <c r="N75" s="33" t="s">
        <v>131</v>
      </c>
      <c r="O75" s="33" t="s">
        <v>19</v>
      </c>
      <c r="P75" s="34" t="s">
        <v>327</v>
      </c>
      <c r="Q75" s="33" t="s">
        <v>133</v>
      </c>
      <c r="R75" s="37">
        <v>44196</v>
      </c>
      <c r="S75" s="36" t="s">
        <v>89</v>
      </c>
      <c r="T75" s="34" t="s">
        <v>89</v>
      </c>
      <c r="U75" s="33" t="s">
        <v>89</v>
      </c>
      <c r="V75" s="34"/>
      <c r="W75" s="33" t="s">
        <v>89</v>
      </c>
      <c r="X75" s="33" t="s">
        <v>89</v>
      </c>
      <c r="Y75" s="33" t="s">
        <v>89</v>
      </c>
      <c r="Z75" s="34" t="s">
        <v>89</v>
      </c>
      <c r="AA75" s="33" t="s">
        <v>89</v>
      </c>
      <c r="AB75" s="33" t="s">
        <v>89</v>
      </c>
      <c r="AC75" s="37" t="s">
        <v>89</v>
      </c>
      <c r="AD75" s="38" t="s">
        <v>89</v>
      </c>
      <c r="AE75" s="39" t="s">
        <v>89</v>
      </c>
      <c r="AF75" s="40" t="s">
        <v>89</v>
      </c>
      <c r="AG75" s="40" t="s">
        <v>89</v>
      </c>
      <c r="AH75" s="40" t="s">
        <v>89</v>
      </c>
      <c r="AI75" s="40" t="s">
        <v>89</v>
      </c>
      <c r="AJ75" s="40" t="s">
        <v>89</v>
      </c>
      <c r="AK75" s="40" t="s">
        <v>89</v>
      </c>
      <c r="AL75" s="40" t="s">
        <v>89</v>
      </c>
      <c r="AM75" s="40" t="s">
        <v>89</v>
      </c>
      <c r="AN75" s="40" t="s">
        <v>89</v>
      </c>
      <c r="AO75" s="40" t="s">
        <v>89</v>
      </c>
      <c r="AP75" s="40" t="s">
        <v>89</v>
      </c>
      <c r="AQ75" s="40" t="s">
        <v>89</v>
      </c>
      <c r="AR75" s="40" t="s">
        <v>89</v>
      </c>
      <c r="AS75" s="41" t="s">
        <v>89</v>
      </c>
      <c r="AT75" s="42" t="s">
        <v>89</v>
      </c>
      <c r="AU75" s="42" t="s">
        <v>89</v>
      </c>
      <c r="AV75" s="43" t="s">
        <v>89</v>
      </c>
      <c r="AW75" s="38" t="s">
        <v>89</v>
      </c>
      <c r="AX75" s="39" t="s">
        <v>89</v>
      </c>
      <c r="AY75" s="39" t="s">
        <v>89</v>
      </c>
      <c r="AZ75" s="40" t="s">
        <v>17</v>
      </c>
      <c r="BA75" s="39" t="s">
        <v>328</v>
      </c>
      <c r="BB75" s="44" t="s">
        <v>329</v>
      </c>
      <c r="BC75" s="74" t="s">
        <v>18</v>
      </c>
      <c r="BD75" s="75" t="s">
        <v>330</v>
      </c>
      <c r="BE75" s="75" t="s">
        <v>331</v>
      </c>
      <c r="BF75" s="75" t="s">
        <v>332</v>
      </c>
      <c r="BG75" s="76" t="s">
        <v>333</v>
      </c>
      <c r="BH75" s="74" t="s">
        <v>89</v>
      </c>
      <c r="BI75" s="75" t="s">
        <v>89</v>
      </c>
      <c r="BJ75" s="75" t="s">
        <v>89</v>
      </c>
      <c r="BK75" s="75" t="s">
        <v>89</v>
      </c>
      <c r="BL75" s="76" t="s">
        <v>89</v>
      </c>
      <c r="BM75" s="74" t="s">
        <v>89</v>
      </c>
      <c r="BN75" s="75" t="s">
        <v>89</v>
      </c>
      <c r="BO75" s="75" t="s">
        <v>89</v>
      </c>
      <c r="BP75" s="75" t="s">
        <v>89</v>
      </c>
      <c r="BQ75" s="76" t="s">
        <v>89</v>
      </c>
      <c r="BR75" s="74" t="s">
        <v>89</v>
      </c>
      <c r="BS75" s="75" t="s">
        <v>89</v>
      </c>
      <c r="BT75" s="75" t="s">
        <v>89</v>
      </c>
      <c r="BU75" s="75" t="s">
        <v>89</v>
      </c>
      <c r="BV75" s="76" t="s">
        <v>89</v>
      </c>
      <c r="BW75" s="74" t="s">
        <v>89</v>
      </c>
      <c r="BX75" s="75" t="s">
        <v>89</v>
      </c>
      <c r="BY75" s="75" t="s">
        <v>89</v>
      </c>
      <c r="BZ75" s="75" t="s">
        <v>89</v>
      </c>
      <c r="CA75" s="76" t="s">
        <v>89</v>
      </c>
      <c r="CB75" s="74" t="s">
        <v>89</v>
      </c>
      <c r="CC75" s="75" t="s">
        <v>89</v>
      </c>
      <c r="CD75" s="75" t="s">
        <v>89</v>
      </c>
      <c r="CE75" s="75" t="s">
        <v>89</v>
      </c>
      <c r="CF75" s="76" t="s">
        <v>89</v>
      </c>
      <c r="CG75" s="74" t="s">
        <v>89</v>
      </c>
      <c r="CH75" s="75" t="s">
        <v>89</v>
      </c>
      <c r="CI75" s="75" t="s">
        <v>89</v>
      </c>
      <c r="CJ75" s="75" t="s">
        <v>89</v>
      </c>
      <c r="CK75" s="76" t="s">
        <v>89</v>
      </c>
      <c r="CL75" s="45">
        <f t="shared" ref="CL75:CL77" si="27">COUNTA(A75:CK75)</f>
        <v>88</v>
      </c>
      <c r="CM75" s="45">
        <f t="shared" ref="CM75:CM77" si="28">IF(COUNTIF(A75:CK75,"-")&gt;=85,1,0)</f>
        <v>0</v>
      </c>
      <c r="CN75" s="77" t="s">
        <v>1</v>
      </c>
      <c r="CO75" s="41" t="s">
        <v>1</v>
      </c>
      <c r="CP75" s="41" t="s">
        <v>1</v>
      </c>
      <c r="CQ75" s="41" t="s">
        <v>1</v>
      </c>
      <c r="CR75" s="41" t="s">
        <v>1</v>
      </c>
      <c r="CS75" s="41" t="s">
        <v>1</v>
      </c>
      <c r="CT75" s="29">
        <f t="shared" ref="CT75:CT96" si="29">IF(COUNTIF(CN75:CS75,"X")=0,0,1)</f>
        <v>1</v>
      </c>
    </row>
    <row r="76" spans="1:98" ht="315" x14ac:dyDescent="0.25">
      <c r="A76" s="32" t="s">
        <v>11</v>
      </c>
      <c r="B76" s="30">
        <v>2020</v>
      </c>
      <c r="C76" s="31" t="s">
        <v>632</v>
      </c>
      <c r="D76" s="31" t="s">
        <v>127</v>
      </c>
      <c r="E76" s="34" t="s">
        <v>334</v>
      </c>
      <c r="F76" s="34" t="s">
        <v>89</v>
      </c>
      <c r="G76" s="34" t="s">
        <v>89</v>
      </c>
      <c r="H76" s="35" t="s">
        <v>89</v>
      </c>
      <c r="I76" s="36" t="s">
        <v>89</v>
      </c>
      <c r="J76" s="34" t="s">
        <v>89</v>
      </c>
      <c r="K76" s="33" t="s">
        <v>89</v>
      </c>
      <c r="L76" s="34" t="s">
        <v>89</v>
      </c>
      <c r="M76" s="33" t="s">
        <v>89</v>
      </c>
      <c r="N76" s="33" t="s">
        <v>89</v>
      </c>
      <c r="O76" s="33" t="s">
        <v>89</v>
      </c>
      <c r="P76" s="34" t="s">
        <v>89</v>
      </c>
      <c r="Q76" s="33" t="s">
        <v>89</v>
      </c>
      <c r="R76" s="37" t="s">
        <v>89</v>
      </c>
      <c r="S76" s="36" t="s">
        <v>89</v>
      </c>
      <c r="T76" s="34" t="s">
        <v>89</v>
      </c>
      <c r="U76" s="33" t="s">
        <v>89</v>
      </c>
      <c r="V76" s="34"/>
      <c r="W76" s="33" t="s">
        <v>89</v>
      </c>
      <c r="X76" s="33" t="s">
        <v>89</v>
      </c>
      <c r="Y76" s="33" t="s">
        <v>89</v>
      </c>
      <c r="Z76" s="34" t="s">
        <v>89</v>
      </c>
      <c r="AA76" s="33" t="s">
        <v>89</v>
      </c>
      <c r="AB76" s="33" t="s">
        <v>89</v>
      </c>
      <c r="AC76" s="37" t="s">
        <v>89</v>
      </c>
      <c r="AD76" s="38" t="s">
        <v>89</v>
      </c>
      <c r="AE76" s="39" t="s">
        <v>89</v>
      </c>
      <c r="AF76" s="40" t="s">
        <v>89</v>
      </c>
      <c r="AG76" s="40" t="s">
        <v>89</v>
      </c>
      <c r="AH76" s="40" t="s">
        <v>89</v>
      </c>
      <c r="AI76" s="40" t="s">
        <v>89</v>
      </c>
      <c r="AJ76" s="40" t="s">
        <v>89</v>
      </c>
      <c r="AK76" s="40" t="s">
        <v>89</v>
      </c>
      <c r="AL76" s="40" t="s">
        <v>89</v>
      </c>
      <c r="AM76" s="40" t="s">
        <v>89</v>
      </c>
      <c r="AN76" s="40" t="s">
        <v>89</v>
      </c>
      <c r="AO76" s="40" t="s">
        <v>89</v>
      </c>
      <c r="AP76" s="40" t="s">
        <v>89</v>
      </c>
      <c r="AQ76" s="40" t="s">
        <v>89</v>
      </c>
      <c r="AR76" s="40" t="s">
        <v>89</v>
      </c>
      <c r="AS76" s="41" t="s">
        <v>89</v>
      </c>
      <c r="AT76" s="42" t="s">
        <v>89</v>
      </c>
      <c r="AU76" s="42" t="s">
        <v>89</v>
      </c>
      <c r="AV76" s="43" t="s">
        <v>89</v>
      </c>
      <c r="AW76" s="38" t="s">
        <v>89</v>
      </c>
      <c r="AX76" s="39" t="s">
        <v>89</v>
      </c>
      <c r="AY76" s="39" t="s">
        <v>89</v>
      </c>
      <c r="AZ76" s="40" t="s">
        <v>89</v>
      </c>
      <c r="BA76" s="39" t="s">
        <v>89</v>
      </c>
      <c r="BB76" s="44" t="s">
        <v>89</v>
      </c>
      <c r="BC76" s="74" t="s">
        <v>18</v>
      </c>
      <c r="BD76" s="75" t="s">
        <v>330</v>
      </c>
      <c r="BE76" s="75" t="s">
        <v>335</v>
      </c>
      <c r="BF76" s="75" t="s">
        <v>336</v>
      </c>
      <c r="BG76" s="76" t="s">
        <v>337</v>
      </c>
      <c r="BH76" s="74" t="s">
        <v>89</v>
      </c>
      <c r="BI76" s="75" t="s">
        <v>89</v>
      </c>
      <c r="BJ76" s="75" t="s">
        <v>89</v>
      </c>
      <c r="BK76" s="75" t="s">
        <v>89</v>
      </c>
      <c r="BL76" s="76" t="s">
        <v>89</v>
      </c>
      <c r="BM76" s="74" t="s">
        <v>89</v>
      </c>
      <c r="BN76" s="75" t="s">
        <v>89</v>
      </c>
      <c r="BO76" s="75" t="s">
        <v>89</v>
      </c>
      <c r="BP76" s="75" t="s">
        <v>89</v>
      </c>
      <c r="BQ76" s="76" t="s">
        <v>89</v>
      </c>
      <c r="BR76" s="74" t="s">
        <v>89</v>
      </c>
      <c r="BS76" s="75" t="s">
        <v>89</v>
      </c>
      <c r="BT76" s="75" t="s">
        <v>89</v>
      </c>
      <c r="BU76" s="75" t="s">
        <v>89</v>
      </c>
      <c r="BV76" s="76" t="s">
        <v>89</v>
      </c>
      <c r="BW76" s="74" t="s">
        <v>89</v>
      </c>
      <c r="BX76" s="75" t="s">
        <v>89</v>
      </c>
      <c r="BY76" s="75" t="s">
        <v>89</v>
      </c>
      <c r="BZ76" s="75" t="s">
        <v>89</v>
      </c>
      <c r="CA76" s="76" t="s">
        <v>89</v>
      </c>
      <c r="CB76" s="74" t="s">
        <v>89</v>
      </c>
      <c r="CC76" s="75" t="s">
        <v>89</v>
      </c>
      <c r="CD76" s="75" t="s">
        <v>89</v>
      </c>
      <c r="CE76" s="75" t="s">
        <v>89</v>
      </c>
      <c r="CF76" s="76" t="s">
        <v>89</v>
      </c>
      <c r="CG76" s="74" t="s">
        <v>89</v>
      </c>
      <c r="CH76" s="75" t="s">
        <v>89</v>
      </c>
      <c r="CI76" s="75" t="s">
        <v>89</v>
      </c>
      <c r="CJ76" s="75" t="s">
        <v>89</v>
      </c>
      <c r="CK76" s="76" t="s">
        <v>89</v>
      </c>
      <c r="CL76" s="45">
        <f t="shared" si="27"/>
        <v>88</v>
      </c>
      <c r="CM76" s="45">
        <f t="shared" si="28"/>
        <v>0</v>
      </c>
      <c r="CN76" s="77"/>
      <c r="CO76" s="41"/>
      <c r="CP76" s="41"/>
      <c r="CQ76" s="41"/>
      <c r="CR76" s="41"/>
      <c r="CS76" s="41" t="s">
        <v>1</v>
      </c>
      <c r="CT76" s="29">
        <f t="shared" si="29"/>
        <v>1</v>
      </c>
    </row>
    <row r="77" spans="1:98" ht="300" x14ac:dyDescent="0.25">
      <c r="A77" s="32" t="s">
        <v>11</v>
      </c>
      <c r="B77" s="30">
        <v>2020</v>
      </c>
      <c r="C77" s="31" t="s">
        <v>632</v>
      </c>
      <c r="D77" s="31" t="s">
        <v>127</v>
      </c>
      <c r="E77" s="34" t="s">
        <v>338</v>
      </c>
      <c r="F77" s="34" t="s">
        <v>89</v>
      </c>
      <c r="G77" s="34" t="s">
        <v>89</v>
      </c>
      <c r="H77" s="35" t="s">
        <v>89</v>
      </c>
      <c r="I77" s="36" t="s">
        <v>89</v>
      </c>
      <c r="J77" s="34" t="s">
        <v>89</v>
      </c>
      <c r="K77" s="33" t="s">
        <v>89</v>
      </c>
      <c r="L77" s="34" t="s">
        <v>89</v>
      </c>
      <c r="M77" s="33" t="s">
        <v>89</v>
      </c>
      <c r="N77" s="33" t="s">
        <v>89</v>
      </c>
      <c r="O77" s="33" t="s">
        <v>89</v>
      </c>
      <c r="P77" s="34" t="s">
        <v>89</v>
      </c>
      <c r="Q77" s="33" t="s">
        <v>89</v>
      </c>
      <c r="R77" s="37" t="s">
        <v>89</v>
      </c>
      <c r="S77" s="36" t="s">
        <v>89</v>
      </c>
      <c r="T77" s="34" t="s">
        <v>89</v>
      </c>
      <c r="U77" s="33" t="s">
        <v>89</v>
      </c>
      <c r="V77" s="34"/>
      <c r="W77" s="33" t="s">
        <v>89</v>
      </c>
      <c r="X77" s="33" t="s">
        <v>89</v>
      </c>
      <c r="Y77" s="33" t="s">
        <v>89</v>
      </c>
      <c r="Z77" s="34" t="s">
        <v>89</v>
      </c>
      <c r="AA77" s="33" t="s">
        <v>89</v>
      </c>
      <c r="AB77" s="33" t="s">
        <v>89</v>
      </c>
      <c r="AC77" s="37" t="s">
        <v>89</v>
      </c>
      <c r="AD77" s="38" t="s">
        <v>89</v>
      </c>
      <c r="AE77" s="39" t="s">
        <v>89</v>
      </c>
      <c r="AF77" s="40" t="s">
        <v>89</v>
      </c>
      <c r="AG77" s="40" t="s">
        <v>89</v>
      </c>
      <c r="AH77" s="40" t="s">
        <v>89</v>
      </c>
      <c r="AI77" s="40" t="s">
        <v>89</v>
      </c>
      <c r="AJ77" s="40" t="s">
        <v>89</v>
      </c>
      <c r="AK77" s="40" t="s">
        <v>89</v>
      </c>
      <c r="AL77" s="40" t="s">
        <v>89</v>
      </c>
      <c r="AM77" s="40" t="s">
        <v>89</v>
      </c>
      <c r="AN77" s="40" t="s">
        <v>89</v>
      </c>
      <c r="AO77" s="40" t="s">
        <v>89</v>
      </c>
      <c r="AP77" s="40" t="s">
        <v>89</v>
      </c>
      <c r="AQ77" s="40" t="s">
        <v>89</v>
      </c>
      <c r="AR77" s="40" t="s">
        <v>89</v>
      </c>
      <c r="AS77" s="41" t="s">
        <v>89</v>
      </c>
      <c r="AT77" s="42" t="s">
        <v>89</v>
      </c>
      <c r="AU77" s="42" t="s">
        <v>89</v>
      </c>
      <c r="AV77" s="43" t="s">
        <v>89</v>
      </c>
      <c r="AW77" s="38" t="s">
        <v>89</v>
      </c>
      <c r="AX77" s="39" t="s">
        <v>89</v>
      </c>
      <c r="AY77" s="39" t="s">
        <v>89</v>
      </c>
      <c r="AZ77" s="40" t="s">
        <v>89</v>
      </c>
      <c r="BA77" s="39" t="s">
        <v>89</v>
      </c>
      <c r="BB77" s="44" t="s">
        <v>89</v>
      </c>
      <c r="BC77" s="74" t="s">
        <v>18</v>
      </c>
      <c r="BD77" s="75" t="s">
        <v>330</v>
      </c>
      <c r="BE77" s="75" t="s">
        <v>339</v>
      </c>
      <c r="BF77" s="75" t="s">
        <v>340</v>
      </c>
      <c r="BG77" s="76" t="s">
        <v>341</v>
      </c>
      <c r="BH77" s="74" t="s">
        <v>89</v>
      </c>
      <c r="BI77" s="75" t="s">
        <v>89</v>
      </c>
      <c r="BJ77" s="75" t="s">
        <v>89</v>
      </c>
      <c r="BK77" s="75" t="s">
        <v>89</v>
      </c>
      <c r="BL77" s="76" t="s">
        <v>89</v>
      </c>
      <c r="BM77" s="74" t="s">
        <v>89</v>
      </c>
      <c r="BN77" s="75" t="s">
        <v>89</v>
      </c>
      <c r="BO77" s="75" t="s">
        <v>89</v>
      </c>
      <c r="BP77" s="75" t="s">
        <v>89</v>
      </c>
      <c r="BQ77" s="76" t="s">
        <v>89</v>
      </c>
      <c r="BR77" s="74" t="s">
        <v>89</v>
      </c>
      <c r="BS77" s="75" t="s">
        <v>89</v>
      </c>
      <c r="BT77" s="75" t="s">
        <v>89</v>
      </c>
      <c r="BU77" s="75" t="s">
        <v>89</v>
      </c>
      <c r="BV77" s="76" t="s">
        <v>89</v>
      </c>
      <c r="BW77" s="74" t="s">
        <v>89</v>
      </c>
      <c r="BX77" s="75" t="s">
        <v>89</v>
      </c>
      <c r="BY77" s="75" t="s">
        <v>89</v>
      </c>
      <c r="BZ77" s="75" t="s">
        <v>89</v>
      </c>
      <c r="CA77" s="76" t="s">
        <v>89</v>
      </c>
      <c r="CB77" s="74" t="s">
        <v>89</v>
      </c>
      <c r="CC77" s="75" t="s">
        <v>89</v>
      </c>
      <c r="CD77" s="75" t="s">
        <v>89</v>
      </c>
      <c r="CE77" s="75" t="s">
        <v>89</v>
      </c>
      <c r="CF77" s="76" t="s">
        <v>89</v>
      </c>
      <c r="CG77" s="74" t="s">
        <v>89</v>
      </c>
      <c r="CH77" s="75" t="s">
        <v>89</v>
      </c>
      <c r="CI77" s="75" t="s">
        <v>89</v>
      </c>
      <c r="CJ77" s="75" t="s">
        <v>89</v>
      </c>
      <c r="CK77" s="76" t="s">
        <v>89</v>
      </c>
      <c r="CL77" s="45">
        <f t="shared" si="27"/>
        <v>88</v>
      </c>
      <c r="CM77" s="45">
        <f t="shared" si="28"/>
        <v>0</v>
      </c>
      <c r="CN77" s="77"/>
      <c r="CO77" s="41"/>
      <c r="CP77" s="41"/>
      <c r="CQ77" s="41"/>
      <c r="CR77" s="41"/>
      <c r="CS77" s="41" t="s">
        <v>1</v>
      </c>
      <c r="CT77" s="29">
        <f t="shared" si="29"/>
        <v>1</v>
      </c>
    </row>
    <row r="78" spans="1:98" ht="25.5" x14ac:dyDescent="0.25">
      <c r="A78" s="32" t="s">
        <v>11</v>
      </c>
      <c r="B78" s="30">
        <v>2020</v>
      </c>
      <c r="C78" s="31" t="s">
        <v>632</v>
      </c>
      <c r="D78" s="31" t="s">
        <v>127</v>
      </c>
      <c r="E78" s="34" t="s">
        <v>342</v>
      </c>
      <c r="F78" s="34" t="s">
        <v>89</v>
      </c>
      <c r="G78" s="34" t="s">
        <v>89</v>
      </c>
      <c r="H78" s="35" t="s">
        <v>89</v>
      </c>
      <c r="I78" s="36" t="s">
        <v>89</v>
      </c>
      <c r="J78" s="34" t="s">
        <v>89</v>
      </c>
      <c r="K78" s="33" t="s">
        <v>89</v>
      </c>
      <c r="L78" s="34" t="s">
        <v>89</v>
      </c>
      <c r="M78" s="33" t="s">
        <v>89</v>
      </c>
      <c r="N78" s="33" t="s">
        <v>89</v>
      </c>
      <c r="O78" s="33" t="s">
        <v>89</v>
      </c>
      <c r="P78" s="34" t="s">
        <v>89</v>
      </c>
      <c r="Q78" s="33" t="s">
        <v>89</v>
      </c>
      <c r="R78" s="37" t="s">
        <v>89</v>
      </c>
      <c r="S78" s="36" t="s">
        <v>89</v>
      </c>
      <c r="T78" s="34" t="s">
        <v>89</v>
      </c>
      <c r="U78" s="33" t="s">
        <v>89</v>
      </c>
      <c r="V78" s="34"/>
      <c r="W78" s="33" t="s">
        <v>89</v>
      </c>
      <c r="X78" s="33" t="s">
        <v>89</v>
      </c>
      <c r="Y78" s="33" t="s">
        <v>89</v>
      </c>
      <c r="Z78" s="34" t="s">
        <v>89</v>
      </c>
      <c r="AA78" s="33" t="s">
        <v>89</v>
      </c>
      <c r="AB78" s="33" t="s">
        <v>89</v>
      </c>
      <c r="AC78" s="37" t="s">
        <v>89</v>
      </c>
      <c r="AD78" s="38" t="s">
        <v>89</v>
      </c>
      <c r="AE78" s="39" t="s">
        <v>89</v>
      </c>
      <c r="AF78" s="40" t="s">
        <v>89</v>
      </c>
      <c r="AG78" s="40" t="s">
        <v>89</v>
      </c>
      <c r="AH78" s="40" t="s">
        <v>89</v>
      </c>
      <c r="AI78" s="40" t="s">
        <v>89</v>
      </c>
      <c r="AJ78" s="40" t="s">
        <v>89</v>
      </c>
      <c r="AK78" s="40" t="s">
        <v>89</v>
      </c>
      <c r="AL78" s="40" t="s">
        <v>89</v>
      </c>
      <c r="AM78" s="40" t="s">
        <v>89</v>
      </c>
      <c r="AN78" s="40" t="s">
        <v>89</v>
      </c>
      <c r="AO78" s="40" t="s">
        <v>89</v>
      </c>
      <c r="AP78" s="40" t="s">
        <v>89</v>
      </c>
      <c r="AQ78" s="40" t="s">
        <v>89</v>
      </c>
      <c r="AR78" s="40" t="s">
        <v>89</v>
      </c>
      <c r="AS78" s="41" t="s">
        <v>89</v>
      </c>
      <c r="AT78" s="42" t="s">
        <v>89</v>
      </c>
      <c r="AU78" s="42" t="s">
        <v>89</v>
      </c>
      <c r="AV78" s="43" t="s">
        <v>89</v>
      </c>
      <c r="AW78" s="38" t="s">
        <v>89</v>
      </c>
      <c r="AX78" s="39" t="s">
        <v>89</v>
      </c>
      <c r="AY78" s="39" t="s">
        <v>89</v>
      </c>
      <c r="AZ78" s="40" t="s">
        <v>89</v>
      </c>
      <c r="BA78" s="39" t="s">
        <v>89</v>
      </c>
      <c r="BB78" s="44" t="s">
        <v>89</v>
      </c>
      <c r="BC78" s="74" t="s">
        <v>89</v>
      </c>
      <c r="BD78" s="75" t="s">
        <v>89</v>
      </c>
      <c r="BE78" s="75" t="s">
        <v>89</v>
      </c>
      <c r="BF78" s="75" t="s">
        <v>89</v>
      </c>
      <c r="BG78" s="76" t="s">
        <v>89</v>
      </c>
      <c r="BH78" s="74" t="s">
        <v>89</v>
      </c>
      <c r="BI78" s="75" t="s">
        <v>89</v>
      </c>
      <c r="BJ78" s="75" t="s">
        <v>89</v>
      </c>
      <c r="BK78" s="75" t="s">
        <v>89</v>
      </c>
      <c r="BL78" s="76" t="s">
        <v>89</v>
      </c>
      <c r="BM78" s="74" t="s">
        <v>89</v>
      </c>
      <c r="BN78" s="75" t="s">
        <v>89</v>
      </c>
      <c r="BO78" s="75" t="s">
        <v>89</v>
      </c>
      <c r="BP78" s="75" t="s">
        <v>89</v>
      </c>
      <c r="BQ78" s="76" t="s">
        <v>89</v>
      </c>
      <c r="BR78" s="74" t="s">
        <v>89</v>
      </c>
      <c r="BS78" s="75" t="s">
        <v>89</v>
      </c>
      <c r="BT78" s="75" t="s">
        <v>89</v>
      </c>
      <c r="BU78" s="75" t="s">
        <v>89</v>
      </c>
      <c r="BV78" s="76" t="s">
        <v>89</v>
      </c>
      <c r="BW78" s="74" t="s">
        <v>89</v>
      </c>
      <c r="BX78" s="75" t="s">
        <v>89</v>
      </c>
      <c r="BY78" s="75" t="s">
        <v>89</v>
      </c>
      <c r="BZ78" s="75" t="s">
        <v>89</v>
      </c>
      <c r="CA78" s="76" t="s">
        <v>89</v>
      </c>
      <c r="CB78" s="74" t="s">
        <v>89</v>
      </c>
      <c r="CC78" s="75" t="s">
        <v>89</v>
      </c>
      <c r="CD78" s="75" t="s">
        <v>89</v>
      </c>
      <c r="CE78" s="75" t="s">
        <v>89</v>
      </c>
      <c r="CF78" s="76" t="s">
        <v>89</v>
      </c>
      <c r="CG78" s="74" t="s">
        <v>89</v>
      </c>
      <c r="CH78" s="75" t="s">
        <v>89</v>
      </c>
      <c r="CI78" s="75" t="s">
        <v>89</v>
      </c>
      <c r="CJ78" s="75" t="s">
        <v>89</v>
      </c>
      <c r="CK78" s="76" t="s">
        <v>89</v>
      </c>
      <c r="CL78" s="45">
        <f>COUNTA(A78:CK78)</f>
        <v>88</v>
      </c>
      <c r="CM78" s="45">
        <f>IF(COUNTIF(A78:CK78,"-")&gt;=85,1,0)</f>
        <v>0</v>
      </c>
      <c r="CN78" s="77"/>
      <c r="CO78" s="41"/>
      <c r="CP78" s="41"/>
      <c r="CQ78" s="41"/>
      <c r="CR78" s="41"/>
      <c r="CS78" s="41" t="s">
        <v>1</v>
      </c>
      <c r="CT78" s="29">
        <f t="shared" si="29"/>
        <v>1</v>
      </c>
    </row>
    <row r="79" spans="1:98" ht="63.75" x14ac:dyDescent="0.25">
      <c r="A79" s="32" t="s">
        <v>11</v>
      </c>
      <c r="B79" s="30">
        <v>2020</v>
      </c>
      <c r="C79" s="31" t="s">
        <v>632</v>
      </c>
      <c r="D79" s="31" t="s">
        <v>127</v>
      </c>
      <c r="E79" s="34" t="s">
        <v>343</v>
      </c>
      <c r="F79" s="34" t="s">
        <v>89</v>
      </c>
      <c r="G79" s="34" t="s">
        <v>89</v>
      </c>
      <c r="H79" s="35" t="s">
        <v>89</v>
      </c>
      <c r="I79" s="36" t="s">
        <v>89</v>
      </c>
      <c r="J79" s="34" t="s">
        <v>89</v>
      </c>
      <c r="K79" s="33" t="s">
        <v>89</v>
      </c>
      <c r="L79" s="34" t="s">
        <v>89</v>
      </c>
      <c r="M79" s="33" t="s">
        <v>89</v>
      </c>
      <c r="N79" s="33" t="s">
        <v>89</v>
      </c>
      <c r="O79" s="33" t="s">
        <v>89</v>
      </c>
      <c r="P79" s="34" t="s">
        <v>89</v>
      </c>
      <c r="Q79" s="33" t="s">
        <v>89</v>
      </c>
      <c r="R79" s="37" t="s">
        <v>89</v>
      </c>
      <c r="S79" s="36" t="s">
        <v>89</v>
      </c>
      <c r="T79" s="34" t="s">
        <v>89</v>
      </c>
      <c r="U79" s="33" t="s">
        <v>89</v>
      </c>
      <c r="V79" s="34"/>
      <c r="W79" s="33" t="s">
        <v>89</v>
      </c>
      <c r="X79" s="33" t="s">
        <v>89</v>
      </c>
      <c r="Y79" s="33" t="s">
        <v>89</v>
      </c>
      <c r="Z79" s="34" t="s">
        <v>89</v>
      </c>
      <c r="AA79" s="33" t="s">
        <v>89</v>
      </c>
      <c r="AB79" s="33" t="s">
        <v>89</v>
      </c>
      <c r="AC79" s="37" t="s">
        <v>89</v>
      </c>
      <c r="AD79" s="38" t="s">
        <v>89</v>
      </c>
      <c r="AE79" s="39" t="s">
        <v>89</v>
      </c>
      <c r="AF79" s="40" t="s">
        <v>89</v>
      </c>
      <c r="AG79" s="40" t="s">
        <v>89</v>
      </c>
      <c r="AH79" s="40" t="s">
        <v>89</v>
      </c>
      <c r="AI79" s="40" t="s">
        <v>89</v>
      </c>
      <c r="AJ79" s="40" t="s">
        <v>89</v>
      </c>
      <c r="AK79" s="40" t="s">
        <v>89</v>
      </c>
      <c r="AL79" s="40" t="s">
        <v>89</v>
      </c>
      <c r="AM79" s="40" t="s">
        <v>89</v>
      </c>
      <c r="AN79" s="40" t="s">
        <v>89</v>
      </c>
      <c r="AO79" s="40" t="s">
        <v>89</v>
      </c>
      <c r="AP79" s="40" t="s">
        <v>89</v>
      </c>
      <c r="AQ79" s="40" t="s">
        <v>89</v>
      </c>
      <c r="AR79" s="40" t="s">
        <v>89</v>
      </c>
      <c r="AS79" s="41" t="s">
        <v>89</v>
      </c>
      <c r="AT79" s="42" t="s">
        <v>89</v>
      </c>
      <c r="AU79" s="42" t="s">
        <v>89</v>
      </c>
      <c r="AV79" s="43" t="s">
        <v>89</v>
      </c>
      <c r="AW79" s="38" t="s">
        <v>89</v>
      </c>
      <c r="AX79" s="39" t="s">
        <v>89</v>
      </c>
      <c r="AY79" s="39" t="s">
        <v>89</v>
      </c>
      <c r="AZ79" s="40" t="s">
        <v>89</v>
      </c>
      <c r="BA79" s="39" t="s">
        <v>89</v>
      </c>
      <c r="BB79" s="44" t="s">
        <v>89</v>
      </c>
      <c r="BC79" s="74" t="s">
        <v>89</v>
      </c>
      <c r="BD79" s="75" t="s">
        <v>89</v>
      </c>
      <c r="BE79" s="75" t="s">
        <v>89</v>
      </c>
      <c r="BF79" s="75" t="s">
        <v>89</v>
      </c>
      <c r="BG79" s="76" t="s">
        <v>89</v>
      </c>
      <c r="BH79" s="74" t="s">
        <v>89</v>
      </c>
      <c r="BI79" s="75" t="s">
        <v>89</v>
      </c>
      <c r="BJ79" s="75" t="s">
        <v>89</v>
      </c>
      <c r="BK79" s="75" t="s">
        <v>89</v>
      </c>
      <c r="BL79" s="76" t="s">
        <v>89</v>
      </c>
      <c r="BM79" s="74" t="s">
        <v>89</v>
      </c>
      <c r="BN79" s="75" t="s">
        <v>89</v>
      </c>
      <c r="BO79" s="75" t="s">
        <v>89</v>
      </c>
      <c r="BP79" s="75" t="s">
        <v>89</v>
      </c>
      <c r="BQ79" s="76" t="s">
        <v>89</v>
      </c>
      <c r="BR79" s="74" t="s">
        <v>89</v>
      </c>
      <c r="BS79" s="75" t="s">
        <v>89</v>
      </c>
      <c r="BT79" s="75" t="s">
        <v>89</v>
      </c>
      <c r="BU79" s="75" t="s">
        <v>89</v>
      </c>
      <c r="BV79" s="76" t="s">
        <v>89</v>
      </c>
      <c r="BW79" s="74" t="s">
        <v>89</v>
      </c>
      <c r="BX79" s="75" t="s">
        <v>89</v>
      </c>
      <c r="BY79" s="75" t="s">
        <v>89</v>
      </c>
      <c r="BZ79" s="75" t="s">
        <v>89</v>
      </c>
      <c r="CA79" s="76" t="s">
        <v>89</v>
      </c>
      <c r="CB79" s="74" t="s">
        <v>89</v>
      </c>
      <c r="CC79" s="75" t="s">
        <v>89</v>
      </c>
      <c r="CD79" s="75" t="s">
        <v>89</v>
      </c>
      <c r="CE79" s="75" t="s">
        <v>89</v>
      </c>
      <c r="CF79" s="76" t="s">
        <v>89</v>
      </c>
      <c r="CG79" s="74" t="s">
        <v>89</v>
      </c>
      <c r="CH79" s="75" t="s">
        <v>89</v>
      </c>
      <c r="CI79" s="75" t="s">
        <v>89</v>
      </c>
      <c r="CJ79" s="75" t="s">
        <v>89</v>
      </c>
      <c r="CK79" s="76" t="s">
        <v>89</v>
      </c>
      <c r="CL79" s="45">
        <f>COUNTA(A79:CK79)</f>
        <v>88</v>
      </c>
      <c r="CM79" s="45">
        <f>IF(COUNTIF(A79:CK79,"-")&gt;=85,1,0)</f>
        <v>0</v>
      </c>
      <c r="CN79" s="77"/>
      <c r="CO79" s="41"/>
      <c r="CP79" s="41"/>
      <c r="CQ79" s="41"/>
      <c r="CR79" s="41"/>
      <c r="CS79" s="41" t="s">
        <v>1</v>
      </c>
      <c r="CT79" s="29">
        <f t="shared" si="29"/>
        <v>1</v>
      </c>
    </row>
    <row r="80" spans="1:98" ht="25.5" x14ac:dyDescent="0.25">
      <c r="A80" s="32" t="s">
        <v>11</v>
      </c>
      <c r="B80" s="30">
        <v>2020</v>
      </c>
      <c r="C80" s="31" t="s">
        <v>632</v>
      </c>
      <c r="D80" s="31" t="s">
        <v>127</v>
      </c>
      <c r="E80" s="34" t="s">
        <v>344</v>
      </c>
      <c r="F80" s="34" t="s">
        <v>89</v>
      </c>
      <c r="G80" s="34" t="s">
        <v>89</v>
      </c>
      <c r="H80" s="35" t="s">
        <v>89</v>
      </c>
      <c r="I80" s="36" t="s">
        <v>89</v>
      </c>
      <c r="J80" s="34" t="s">
        <v>89</v>
      </c>
      <c r="K80" s="33" t="s">
        <v>89</v>
      </c>
      <c r="L80" s="34" t="s">
        <v>89</v>
      </c>
      <c r="M80" s="33" t="s">
        <v>89</v>
      </c>
      <c r="N80" s="33" t="s">
        <v>89</v>
      </c>
      <c r="O80" s="33" t="s">
        <v>89</v>
      </c>
      <c r="P80" s="34" t="s">
        <v>89</v>
      </c>
      <c r="Q80" s="33" t="s">
        <v>89</v>
      </c>
      <c r="R80" s="37" t="s">
        <v>89</v>
      </c>
      <c r="S80" s="36" t="s">
        <v>89</v>
      </c>
      <c r="T80" s="34" t="s">
        <v>89</v>
      </c>
      <c r="U80" s="33" t="s">
        <v>89</v>
      </c>
      <c r="V80" s="34"/>
      <c r="W80" s="33" t="s">
        <v>89</v>
      </c>
      <c r="X80" s="33" t="s">
        <v>89</v>
      </c>
      <c r="Y80" s="33" t="s">
        <v>89</v>
      </c>
      <c r="Z80" s="34" t="s">
        <v>89</v>
      </c>
      <c r="AA80" s="33" t="s">
        <v>89</v>
      </c>
      <c r="AB80" s="33" t="s">
        <v>89</v>
      </c>
      <c r="AC80" s="37" t="s">
        <v>89</v>
      </c>
      <c r="AD80" s="38" t="s">
        <v>89</v>
      </c>
      <c r="AE80" s="39" t="s">
        <v>89</v>
      </c>
      <c r="AF80" s="40" t="s">
        <v>89</v>
      </c>
      <c r="AG80" s="40" t="s">
        <v>89</v>
      </c>
      <c r="AH80" s="40" t="s">
        <v>89</v>
      </c>
      <c r="AI80" s="40" t="s">
        <v>89</v>
      </c>
      <c r="AJ80" s="40" t="s">
        <v>89</v>
      </c>
      <c r="AK80" s="40" t="s">
        <v>89</v>
      </c>
      <c r="AL80" s="40" t="s">
        <v>89</v>
      </c>
      <c r="AM80" s="40" t="s">
        <v>89</v>
      </c>
      <c r="AN80" s="40" t="s">
        <v>89</v>
      </c>
      <c r="AO80" s="40" t="s">
        <v>89</v>
      </c>
      <c r="AP80" s="40" t="s">
        <v>89</v>
      </c>
      <c r="AQ80" s="40" t="s">
        <v>89</v>
      </c>
      <c r="AR80" s="40" t="s">
        <v>89</v>
      </c>
      <c r="AS80" s="41" t="s">
        <v>89</v>
      </c>
      <c r="AT80" s="42" t="s">
        <v>89</v>
      </c>
      <c r="AU80" s="42" t="s">
        <v>89</v>
      </c>
      <c r="AV80" s="43" t="s">
        <v>89</v>
      </c>
      <c r="AW80" s="38" t="s">
        <v>89</v>
      </c>
      <c r="AX80" s="39" t="s">
        <v>89</v>
      </c>
      <c r="AY80" s="39" t="s">
        <v>89</v>
      </c>
      <c r="AZ80" s="40" t="s">
        <v>89</v>
      </c>
      <c r="BA80" s="39" t="s">
        <v>89</v>
      </c>
      <c r="BB80" s="44" t="s">
        <v>89</v>
      </c>
      <c r="BC80" s="74" t="s">
        <v>89</v>
      </c>
      <c r="BD80" s="75" t="s">
        <v>89</v>
      </c>
      <c r="BE80" s="75" t="s">
        <v>89</v>
      </c>
      <c r="BF80" s="75" t="s">
        <v>89</v>
      </c>
      <c r="BG80" s="76" t="s">
        <v>89</v>
      </c>
      <c r="BH80" s="74" t="s">
        <v>89</v>
      </c>
      <c r="BI80" s="75" t="s">
        <v>89</v>
      </c>
      <c r="BJ80" s="75" t="s">
        <v>89</v>
      </c>
      <c r="BK80" s="75" t="s">
        <v>89</v>
      </c>
      <c r="BL80" s="76" t="s">
        <v>89</v>
      </c>
      <c r="BM80" s="74" t="s">
        <v>89</v>
      </c>
      <c r="BN80" s="75" t="s">
        <v>89</v>
      </c>
      <c r="BO80" s="75" t="s">
        <v>89</v>
      </c>
      <c r="BP80" s="75" t="s">
        <v>89</v>
      </c>
      <c r="BQ80" s="76" t="s">
        <v>89</v>
      </c>
      <c r="BR80" s="74" t="s">
        <v>89</v>
      </c>
      <c r="BS80" s="75" t="s">
        <v>89</v>
      </c>
      <c r="BT80" s="75" t="s">
        <v>89</v>
      </c>
      <c r="BU80" s="75" t="s">
        <v>89</v>
      </c>
      <c r="BV80" s="76" t="s">
        <v>89</v>
      </c>
      <c r="BW80" s="74" t="s">
        <v>89</v>
      </c>
      <c r="BX80" s="75" t="s">
        <v>89</v>
      </c>
      <c r="BY80" s="75" t="s">
        <v>89</v>
      </c>
      <c r="BZ80" s="75" t="s">
        <v>89</v>
      </c>
      <c r="CA80" s="76" t="s">
        <v>89</v>
      </c>
      <c r="CB80" s="74" t="s">
        <v>89</v>
      </c>
      <c r="CC80" s="75" t="s">
        <v>89</v>
      </c>
      <c r="CD80" s="75" t="s">
        <v>89</v>
      </c>
      <c r="CE80" s="75" t="s">
        <v>89</v>
      </c>
      <c r="CF80" s="76" t="s">
        <v>89</v>
      </c>
      <c r="CG80" s="74" t="s">
        <v>89</v>
      </c>
      <c r="CH80" s="75" t="s">
        <v>89</v>
      </c>
      <c r="CI80" s="75" t="s">
        <v>89</v>
      </c>
      <c r="CJ80" s="75" t="s">
        <v>89</v>
      </c>
      <c r="CK80" s="76" t="s">
        <v>89</v>
      </c>
      <c r="CL80" s="45">
        <f t="shared" ref="CL80:CL90" si="30">COUNTA(A80:CK80)</f>
        <v>88</v>
      </c>
      <c r="CM80" s="45">
        <f t="shared" ref="CM80:CM90" si="31">IF(COUNTIF(A80:CK80,"-")&gt;=85,1,0)</f>
        <v>0</v>
      </c>
      <c r="CN80" s="77"/>
      <c r="CO80" s="41"/>
      <c r="CP80" s="41"/>
      <c r="CQ80" s="41"/>
      <c r="CR80" s="41"/>
      <c r="CS80" s="41" t="s">
        <v>1</v>
      </c>
      <c r="CT80" s="29">
        <f t="shared" si="29"/>
        <v>1</v>
      </c>
    </row>
    <row r="81" spans="1:98" ht="409.5" x14ac:dyDescent="0.25">
      <c r="A81" s="32" t="s">
        <v>13</v>
      </c>
      <c r="B81" s="30">
        <v>2020</v>
      </c>
      <c r="C81" s="31" t="s">
        <v>632</v>
      </c>
      <c r="D81" s="31" t="s">
        <v>127</v>
      </c>
      <c r="E81" s="34" t="s">
        <v>89</v>
      </c>
      <c r="F81" s="34" t="s">
        <v>89</v>
      </c>
      <c r="G81" s="34" t="s">
        <v>89</v>
      </c>
      <c r="H81" s="35" t="s">
        <v>89</v>
      </c>
      <c r="I81" s="36" t="s">
        <v>18</v>
      </c>
      <c r="J81" s="34" t="s">
        <v>345</v>
      </c>
      <c r="K81" s="33" t="s">
        <v>129</v>
      </c>
      <c r="L81" s="34" t="s">
        <v>346</v>
      </c>
      <c r="M81" s="33">
        <v>9</v>
      </c>
      <c r="N81" s="33" t="s">
        <v>131</v>
      </c>
      <c r="O81" s="33" t="s">
        <v>19</v>
      </c>
      <c r="P81" s="34" t="s">
        <v>347</v>
      </c>
      <c r="Q81" s="33" t="s">
        <v>133</v>
      </c>
      <c r="R81" s="37">
        <v>44104</v>
      </c>
      <c r="S81" s="36" t="s">
        <v>89</v>
      </c>
      <c r="T81" s="34" t="s">
        <v>89</v>
      </c>
      <c r="U81" s="33" t="s">
        <v>89</v>
      </c>
      <c r="V81" s="34"/>
      <c r="W81" s="33" t="s">
        <v>89</v>
      </c>
      <c r="X81" s="33" t="s">
        <v>89</v>
      </c>
      <c r="Y81" s="33" t="s">
        <v>89</v>
      </c>
      <c r="Z81" s="34" t="s">
        <v>89</v>
      </c>
      <c r="AA81" s="33" t="s">
        <v>89</v>
      </c>
      <c r="AB81" s="33" t="s">
        <v>89</v>
      </c>
      <c r="AC81" s="37" t="s">
        <v>89</v>
      </c>
      <c r="AD81" s="38" t="s">
        <v>89</v>
      </c>
      <c r="AE81" s="39" t="s">
        <v>89</v>
      </c>
      <c r="AF81" s="40" t="s">
        <v>89</v>
      </c>
      <c r="AG81" s="40" t="s">
        <v>89</v>
      </c>
      <c r="AH81" s="40" t="s">
        <v>89</v>
      </c>
      <c r="AI81" s="40" t="s">
        <v>89</v>
      </c>
      <c r="AJ81" s="40" t="s">
        <v>89</v>
      </c>
      <c r="AK81" s="40" t="s">
        <v>89</v>
      </c>
      <c r="AL81" s="40" t="s">
        <v>89</v>
      </c>
      <c r="AM81" s="40" t="s">
        <v>89</v>
      </c>
      <c r="AN81" s="40" t="s">
        <v>89</v>
      </c>
      <c r="AO81" s="40" t="s">
        <v>89</v>
      </c>
      <c r="AP81" s="40" t="s">
        <v>89</v>
      </c>
      <c r="AQ81" s="40" t="s">
        <v>89</v>
      </c>
      <c r="AR81" s="40" t="s">
        <v>89</v>
      </c>
      <c r="AS81" s="41" t="s">
        <v>89</v>
      </c>
      <c r="AT81" s="42" t="s">
        <v>89</v>
      </c>
      <c r="AU81" s="42" t="s">
        <v>89</v>
      </c>
      <c r="AV81" s="43" t="s">
        <v>89</v>
      </c>
      <c r="AW81" s="38" t="s">
        <v>17</v>
      </c>
      <c r="AX81" s="39" t="s">
        <v>348</v>
      </c>
      <c r="AY81" s="39" t="s">
        <v>349</v>
      </c>
      <c r="AZ81" s="40" t="s">
        <v>89</v>
      </c>
      <c r="BA81" s="39" t="s">
        <v>89</v>
      </c>
      <c r="BB81" s="44" t="s">
        <v>89</v>
      </c>
      <c r="BC81" s="74" t="s">
        <v>18</v>
      </c>
      <c r="BD81" s="75" t="s">
        <v>345</v>
      </c>
      <c r="BE81" s="75" t="s">
        <v>350</v>
      </c>
      <c r="BF81" s="75" t="s">
        <v>351</v>
      </c>
      <c r="BG81" s="76" t="s">
        <v>352</v>
      </c>
      <c r="BH81" s="74" t="s">
        <v>18</v>
      </c>
      <c r="BI81" s="75" t="s">
        <v>353</v>
      </c>
      <c r="BJ81" s="75" t="s">
        <v>354</v>
      </c>
      <c r="BK81" s="75" t="s">
        <v>355</v>
      </c>
      <c r="BL81" s="76" t="s">
        <v>356</v>
      </c>
      <c r="BM81" s="74" t="s">
        <v>89</v>
      </c>
      <c r="BN81" s="75" t="s">
        <v>89</v>
      </c>
      <c r="BO81" s="75" t="s">
        <v>89</v>
      </c>
      <c r="BP81" s="75" t="s">
        <v>89</v>
      </c>
      <c r="BQ81" s="76" t="s">
        <v>89</v>
      </c>
      <c r="BR81" s="74" t="s">
        <v>89</v>
      </c>
      <c r="BS81" s="75" t="s">
        <v>89</v>
      </c>
      <c r="BT81" s="75" t="s">
        <v>89</v>
      </c>
      <c r="BU81" s="75" t="s">
        <v>89</v>
      </c>
      <c r="BV81" s="76" t="s">
        <v>89</v>
      </c>
      <c r="BW81" s="74" t="s">
        <v>89</v>
      </c>
      <c r="BX81" s="75" t="s">
        <v>89</v>
      </c>
      <c r="BY81" s="75" t="s">
        <v>89</v>
      </c>
      <c r="BZ81" s="75" t="s">
        <v>89</v>
      </c>
      <c r="CA81" s="76" t="s">
        <v>89</v>
      </c>
      <c r="CB81" s="74" t="s">
        <v>89</v>
      </c>
      <c r="CC81" s="75" t="s">
        <v>89</v>
      </c>
      <c r="CD81" s="75" t="s">
        <v>89</v>
      </c>
      <c r="CE81" s="75" t="s">
        <v>89</v>
      </c>
      <c r="CF81" s="76" t="s">
        <v>89</v>
      </c>
      <c r="CG81" s="74" t="s">
        <v>89</v>
      </c>
      <c r="CH81" s="75" t="s">
        <v>89</v>
      </c>
      <c r="CI81" s="75" t="s">
        <v>89</v>
      </c>
      <c r="CJ81" s="75" t="s">
        <v>89</v>
      </c>
      <c r="CK81" s="76" t="s">
        <v>89</v>
      </c>
      <c r="CL81" s="45">
        <f t="shared" si="30"/>
        <v>88</v>
      </c>
      <c r="CM81" s="45">
        <f t="shared" si="31"/>
        <v>0</v>
      </c>
      <c r="CN81" s="77"/>
      <c r="CO81" s="41"/>
      <c r="CP81" s="41"/>
      <c r="CQ81" s="41"/>
      <c r="CR81" s="41"/>
      <c r="CS81" s="41"/>
      <c r="CT81" s="29">
        <f t="shared" si="29"/>
        <v>0</v>
      </c>
    </row>
    <row r="82" spans="1:98" ht="102" x14ac:dyDescent="0.25">
      <c r="A82" s="32" t="s">
        <v>13</v>
      </c>
      <c r="B82" s="30">
        <v>2020</v>
      </c>
      <c r="C82" s="31" t="s">
        <v>632</v>
      </c>
      <c r="D82" s="31" t="s">
        <v>127</v>
      </c>
      <c r="E82" s="34" t="s">
        <v>89</v>
      </c>
      <c r="F82" s="34" t="s">
        <v>89</v>
      </c>
      <c r="G82" s="34" t="s">
        <v>89</v>
      </c>
      <c r="H82" s="35" t="s">
        <v>89</v>
      </c>
      <c r="I82" s="36" t="s">
        <v>18</v>
      </c>
      <c r="J82" s="34" t="s">
        <v>353</v>
      </c>
      <c r="K82" s="33" t="s">
        <v>129</v>
      </c>
      <c r="L82" s="34" t="s">
        <v>357</v>
      </c>
      <c r="M82" s="33">
        <v>11</v>
      </c>
      <c r="N82" s="33" t="s">
        <v>131</v>
      </c>
      <c r="O82" s="33" t="s">
        <v>19</v>
      </c>
      <c r="P82" s="34" t="s">
        <v>358</v>
      </c>
      <c r="Q82" s="33" t="s">
        <v>133</v>
      </c>
      <c r="R82" s="37">
        <v>44104</v>
      </c>
      <c r="S82" s="36" t="s">
        <v>89</v>
      </c>
      <c r="T82" s="34" t="s">
        <v>89</v>
      </c>
      <c r="U82" s="33" t="s">
        <v>89</v>
      </c>
      <c r="V82" s="34"/>
      <c r="W82" s="33" t="s">
        <v>89</v>
      </c>
      <c r="X82" s="33" t="s">
        <v>89</v>
      </c>
      <c r="Y82" s="33" t="s">
        <v>89</v>
      </c>
      <c r="Z82" s="34" t="s">
        <v>89</v>
      </c>
      <c r="AA82" s="33" t="s">
        <v>89</v>
      </c>
      <c r="AB82" s="33" t="s">
        <v>89</v>
      </c>
      <c r="AC82" s="37" t="s">
        <v>89</v>
      </c>
      <c r="AD82" s="38" t="s">
        <v>89</v>
      </c>
      <c r="AE82" s="39" t="s">
        <v>89</v>
      </c>
      <c r="AF82" s="40" t="s">
        <v>89</v>
      </c>
      <c r="AG82" s="40" t="s">
        <v>89</v>
      </c>
      <c r="AH82" s="40" t="s">
        <v>89</v>
      </c>
      <c r="AI82" s="40" t="s">
        <v>89</v>
      </c>
      <c r="AJ82" s="40" t="s">
        <v>89</v>
      </c>
      <c r="AK82" s="40" t="s">
        <v>89</v>
      </c>
      <c r="AL82" s="40" t="s">
        <v>89</v>
      </c>
      <c r="AM82" s="40" t="s">
        <v>89</v>
      </c>
      <c r="AN82" s="40" t="s">
        <v>89</v>
      </c>
      <c r="AO82" s="40" t="s">
        <v>89</v>
      </c>
      <c r="AP82" s="40" t="s">
        <v>89</v>
      </c>
      <c r="AQ82" s="40" t="s">
        <v>89</v>
      </c>
      <c r="AR82" s="40" t="s">
        <v>89</v>
      </c>
      <c r="AS82" s="41" t="s">
        <v>89</v>
      </c>
      <c r="AT82" s="42" t="s">
        <v>89</v>
      </c>
      <c r="AU82" s="42" t="s">
        <v>89</v>
      </c>
      <c r="AV82" s="43" t="s">
        <v>89</v>
      </c>
      <c r="AW82" s="38" t="s">
        <v>89</v>
      </c>
      <c r="AX82" s="39" t="s">
        <v>89</v>
      </c>
      <c r="AY82" s="39" t="s">
        <v>89</v>
      </c>
      <c r="AZ82" s="40" t="s">
        <v>89</v>
      </c>
      <c r="BA82" s="39" t="s">
        <v>89</v>
      </c>
      <c r="BB82" s="44" t="s">
        <v>89</v>
      </c>
      <c r="BC82" s="74" t="s">
        <v>89</v>
      </c>
      <c r="BD82" s="75" t="s">
        <v>89</v>
      </c>
      <c r="BE82" s="75" t="s">
        <v>89</v>
      </c>
      <c r="BF82" s="75" t="s">
        <v>89</v>
      </c>
      <c r="BG82" s="76" t="s">
        <v>89</v>
      </c>
      <c r="BH82" s="74" t="s">
        <v>89</v>
      </c>
      <c r="BI82" s="75" t="s">
        <v>89</v>
      </c>
      <c r="BJ82" s="75" t="s">
        <v>89</v>
      </c>
      <c r="BK82" s="75" t="s">
        <v>89</v>
      </c>
      <c r="BL82" s="76" t="s">
        <v>89</v>
      </c>
      <c r="BM82" s="74" t="s">
        <v>89</v>
      </c>
      <c r="BN82" s="75" t="s">
        <v>89</v>
      </c>
      <c r="BO82" s="75" t="s">
        <v>89</v>
      </c>
      <c r="BP82" s="75" t="s">
        <v>89</v>
      </c>
      <c r="BQ82" s="76" t="s">
        <v>89</v>
      </c>
      <c r="BR82" s="74" t="s">
        <v>89</v>
      </c>
      <c r="BS82" s="75" t="s">
        <v>89</v>
      </c>
      <c r="BT82" s="75" t="s">
        <v>89</v>
      </c>
      <c r="BU82" s="75" t="s">
        <v>89</v>
      </c>
      <c r="BV82" s="76" t="s">
        <v>89</v>
      </c>
      <c r="BW82" s="74" t="s">
        <v>89</v>
      </c>
      <c r="BX82" s="75" t="s">
        <v>89</v>
      </c>
      <c r="BY82" s="75" t="s">
        <v>89</v>
      </c>
      <c r="BZ82" s="75" t="s">
        <v>89</v>
      </c>
      <c r="CA82" s="76" t="s">
        <v>89</v>
      </c>
      <c r="CB82" s="74" t="s">
        <v>89</v>
      </c>
      <c r="CC82" s="75" t="s">
        <v>89</v>
      </c>
      <c r="CD82" s="75" t="s">
        <v>89</v>
      </c>
      <c r="CE82" s="75" t="s">
        <v>89</v>
      </c>
      <c r="CF82" s="76" t="s">
        <v>89</v>
      </c>
      <c r="CG82" s="74" t="s">
        <v>89</v>
      </c>
      <c r="CH82" s="75" t="s">
        <v>89</v>
      </c>
      <c r="CI82" s="75" t="s">
        <v>89</v>
      </c>
      <c r="CJ82" s="75" t="s">
        <v>89</v>
      </c>
      <c r="CK82" s="76" t="s">
        <v>89</v>
      </c>
      <c r="CL82" s="45">
        <f t="shared" si="30"/>
        <v>88</v>
      </c>
      <c r="CM82" s="45">
        <f t="shared" si="31"/>
        <v>0</v>
      </c>
      <c r="CN82" s="77"/>
      <c r="CO82" s="41"/>
      <c r="CP82" s="41"/>
      <c r="CQ82" s="41"/>
      <c r="CR82" s="41"/>
      <c r="CS82" s="41"/>
      <c r="CT82" s="29">
        <f t="shared" si="29"/>
        <v>0</v>
      </c>
    </row>
    <row r="83" spans="1:98" ht="191.25" x14ac:dyDescent="0.25">
      <c r="A83" s="32" t="s">
        <v>13</v>
      </c>
      <c r="B83" s="30">
        <v>2020</v>
      </c>
      <c r="C83" s="31" t="s">
        <v>632</v>
      </c>
      <c r="D83" s="31" t="s">
        <v>127</v>
      </c>
      <c r="E83" s="34" t="s">
        <v>89</v>
      </c>
      <c r="F83" s="34" t="s">
        <v>89</v>
      </c>
      <c r="G83" s="34" t="s">
        <v>89</v>
      </c>
      <c r="H83" s="35" t="s">
        <v>89</v>
      </c>
      <c r="I83" s="36" t="s">
        <v>17</v>
      </c>
      <c r="J83" s="34" t="s">
        <v>359</v>
      </c>
      <c r="K83" s="33" t="s">
        <v>129</v>
      </c>
      <c r="L83" s="34" t="s">
        <v>360</v>
      </c>
      <c r="M83" s="33">
        <v>10</v>
      </c>
      <c r="N83" s="33" t="s">
        <v>131</v>
      </c>
      <c r="O83" s="33" t="s">
        <v>19</v>
      </c>
      <c r="P83" s="34" t="s">
        <v>361</v>
      </c>
      <c r="Q83" s="33" t="s">
        <v>133</v>
      </c>
      <c r="R83" s="37">
        <v>44105</v>
      </c>
      <c r="S83" s="36" t="s">
        <v>89</v>
      </c>
      <c r="T83" s="34" t="s">
        <v>89</v>
      </c>
      <c r="U83" s="33" t="s">
        <v>89</v>
      </c>
      <c r="V83" s="34"/>
      <c r="W83" s="33" t="s">
        <v>89</v>
      </c>
      <c r="X83" s="33" t="s">
        <v>89</v>
      </c>
      <c r="Y83" s="33" t="s">
        <v>89</v>
      </c>
      <c r="Z83" s="34" t="s">
        <v>89</v>
      </c>
      <c r="AA83" s="33" t="s">
        <v>89</v>
      </c>
      <c r="AB83" s="33" t="s">
        <v>89</v>
      </c>
      <c r="AC83" s="37" t="s">
        <v>89</v>
      </c>
      <c r="AD83" s="38" t="s">
        <v>89</v>
      </c>
      <c r="AE83" s="39" t="s">
        <v>89</v>
      </c>
      <c r="AF83" s="40" t="s">
        <v>89</v>
      </c>
      <c r="AG83" s="40" t="s">
        <v>89</v>
      </c>
      <c r="AH83" s="40" t="s">
        <v>89</v>
      </c>
      <c r="AI83" s="40" t="s">
        <v>89</v>
      </c>
      <c r="AJ83" s="40" t="s">
        <v>89</v>
      </c>
      <c r="AK83" s="40" t="s">
        <v>89</v>
      </c>
      <c r="AL83" s="40" t="s">
        <v>89</v>
      </c>
      <c r="AM83" s="40" t="s">
        <v>89</v>
      </c>
      <c r="AN83" s="40" t="s">
        <v>89</v>
      </c>
      <c r="AO83" s="40" t="s">
        <v>89</v>
      </c>
      <c r="AP83" s="40" t="s">
        <v>89</v>
      </c>
      <c r="AQ83" s="40" t="s">
        <v>89</v>
      </c>
      <c r="AR83" s="40" t="s">
        <v>89</v>
      </c>
      <c r="AS83" s="41" t="s">
        <v>89</v>
      </c>
      <c r="AT83" s="42" t="s">
        <v>89</v>
      </c>
      <c r="AU83" s="42" t="s">
        <v>89</v>
      </c>
      <c r="AV83" s="43" t="s">
        <v>89</v>
      </c>
      <c r="AW83" s="38" t="s">
        <v>89</v>
      </c>
      <c r="AX83" s="39" t="s">
        <v>89</v>
      </c>
      <c r="AY83" s="39" t="s">
        <v>89</v>
      </c>
      <c r="AZ83" s="40" t="s">
        <v>89</v>
      </c>
      <c r="BA83" s="39" t="s">
        <v>89</v>
      </c>
      <c r="BB83" s="44" t="s">
        <v>89</v>
      </c>
      <c r="BC83" s="74" t="s">
        <v>89</v>
      </c>
      <c r="BD83" s="75" t="s">
        <v>89</v>
      </c>
      <c r="BE83" s="75" t="s">
        <v>89</v>
      </c>
      <c r="BF83" s="75" t="s">
        <v>89</v>
      </c>
      <c r="BG83" s="76" t="s">
        <v>89</v>
      </c>
      <c r="BH83" s="74" t="s">
        <v>89</v>
      </c>
      <c r="BI83" s="75" t="s">
        <v>89</v>
      </c>
      <c r="BJ83" s="75" t="s">
        <v>89</v>
      </c>
      <c r="BK83" s="75" t="s">
        <v>89</v>
      </c>
      <c r="BL83" s="76" t="s">
        <v>89</v>
      </c>
      <c r="BM83" s="74" t="s">
        <v>89</v>
      </c>
      <c r="BN83" s="75" t="s">
        <v>89</v>
      </c>
      <c r="BO83" s="75" t="s">
        <v>89</v>
      </c>
      <c r="BP83" s="75" t="s">
        <v>89</v>
      </c>
      <c r="BQ83" s="76" t="s">
        <v>89</v>
      </c>
      <c r="BR83" s="74" t="s">
        <v>89</v>
      </c>
      <c r="BS83" s="75" t="s">
        <v>89</v>
      </c>
      <c r="BT83" s="75" t="s">
        <v>89</v>
      </c>
      <c r="BU83" s="75" t="s">
        <v>89</v>
      </c>
      <c r="BV83" s="76" t="s">
        <v>89</v>
      </c>
      <c r="BW83" s="74" t="s">
        <v>89</v>
      </c>
      <c r="BX83" s="75" t="s">
        <v>89</v>
      </c>
      <c r="BY83" s="75" t="s">
        <v>89</v>
      </c>
      <c r="BZ83" s="75" t="s">
        <v>89</v>
      </c>
      <c r="CA83" s="76" t="s">
        <v>89</v>
      </c>
      <c r="CB83" s="74" t="s">
        <v>89</v>
      </c>
      <c r="CC83" s="75" t="s">
        <v>89</v>
      </c>
      <c r="CD83" s="75" t="s">
        <v>89</v>
      </c>
      <c r="CE83" s="75" t="s">
        <v>89</v>
      </c>
      <c r="CF83" s="76" t="s">
        <v>89</v>
      </c>
      <c r="CG83" s="74" t="s">
        <v>89</v>
      </c>
      <c r="CH83" s="75" t="s">
        <v>89</v>
      </c>
      <c r="CI83" s="75" t="s">
        <v>89</v>
      </c>
      <c r="CJ83" s="75" t="s">
        <v>89</v>
      </c>
      <c r="CK83" s="76" t="s">
        <v>89</v>
      </c>
      <c r="CL83" s="45">
        <f t="shared" si="30"/>
        <v>88</v>
      </c>
      <c r="CM83" s="45">
        <f t="shared" si="31"/>
        <v>0</v>
      </c>
      <c r="CN83" s="77"/>
      <c r="CO83" s="41"/>
      <c r="CP83" s="41"/>
      <c r="CQ83" s="41"/>
      <c r="CR83" s="41"/>
      <c r="CS83" s="41"/>
      <c r="CT83" s="29">
        <f t="shared" si="29"/>
        <v>0</v>
      </c>
    </row>
    <row r="84" spans="1:98" ht="191.25" x14ac:dyDescent="0.25">
      <c r="A84" s="32" t="s">
        <v>13</v>
      </c>
      <c r="B84" s="30">
        <v>2020</v>
      </c>
      <c r="C84" s="31" t="s">
        <v>632</v>
      </c>
      <c r="D84" s="31" t="s">
        <v>127</v>
      </c>
      <c r="E84" s="34" t="s">
        <v>89</v>
      </c>
      <c r="F84" s="34" t="s">
        <v>89</v>
      </c>
      <c r="G84" s="34" t="s">
        <v>89</v>
      </c>
      <c r="H84" s="35" t="s">
        <v>89</v>
      </c>
      <c r="I84" s="36" t="s">
        <v>17</v>
      </c>
      <c r="J84" s="34" t="s">
        <v>359</v>
      </c>
      <c r="K84" s="33" t="s">
        <v>129</v>
      </c>
      <c r="L84" s="34" t="s">
        <v>360</v>
      </c>
      <c r="M84" s="33">
        <v>10</v>
      </c>
      <c r="N84" s="33" t="s">
        <v>131</v>
      </c>
      <c r="O84" s="33" t="s">
        <v>19</v>
      </c>
      <c r="P84" s="34" t="s">
        <v>361</v>
      </c>
      <c r="Q84" s="33" t="s">
        <v>133</v>
      </c>
      <c r="R84" s="37">
        <v>44105</v>
      </c>
      <c r="S84" s="36" t="s">
        <v>89</v>
      </c>
      <c r="T84" s="34" t="s">
        <v>89</v>
      </c>
      <c r="U84" s="33" t="s">
        <v>89</v>
      </c>
      <c r="V84" s="34"/>
      <c r="W84" s="33" t="s">
        <v>89</v>
      </c>
      <c r="X84" s="33" t="s">
        <v>89</v>
      </c>
      <c r="Y84" s="33" t="s">
        <v>89</v>
      </c>
      <c r="Z84" s="34" t="s">
        <v>89</v>
      </c>
      <c r="AA84" s="33" t="s">
        <v>89</v>
      </c>
      <c r="AB84" s="33" t="s">
        <v>89</v>
      </c>
      <c r="AC84" s="37" t="s">
        <v>89</v>
      </c>
      <c r="AD84" s="38" t="s">
        <v>89</v>
      </c>
      <c r="AE84" s="39" t="s">
        <v>89</v>
      </c>
      <c r="AF84" s="40" t="s">
        <v>89</v>
      </c>
      <c r="AG84" s="40" t="s">
        <v>89</v>
      </c>
      <c r="AH84" s="40" t="s">
        <v>89</v>
      </c>
      <c r="AI84" s="40" t="s">
        <v>89</v>
      </c>
      <c r="AJ84" s="40" t="s">
        <v>89</v>
      </c>
      <c r="AK84" s="40" t="s">
        <v>89</v>
      </c>
      <c r="AL84" s="40" t="s">
        <v>89</v>
      </c>
      <c r="AM84" s="40" t="s">
        <v>89</v>
      </c>
      <c r="AN84" s="40" t="s">
        <v>89</v>
      </c>
      <c r="AO84" s="40" t="s">
        <v>89</v>
      </c>
      <c r="AP84" s="40" t="s">
        <v>89</v>
      </c>
      <c r="AQ84" s="40" t="s">
        <v>89</v>
      </c>
      <c r="AR84" s="40" t="s">
        <v>89</v>
      </c>
      <c r="AS84" s="41" t="s">
        <v>89</v>
      </c>
      <c r="AT84" s="42" t="s">
        <v>89</v>
      </c>
      <c r="AU84" s="42" t="s">
        <v>89</v>
      </c>
      <c r="AV84" s="43" t="s">
        <v>89</v>
      </c>
      <c r="AW84" s="38" t="s">
        <v>89</v>
      </c>
      <c r="AX84" s="39" t="s">
        <v>89</v>
      </c>
      <c r="AY84" s="39" t="s">
        <v>89</v>
      </c>
      <c r="AZ84" s="40" t="s">
        <v>89</v>
      </c>
      <c r="BA84" s="39" t="s">
        <v>89</v>
      </c>
      <c r="BB84" s="44" t="s">
        <v>89</v>
      </c>
      <c r="BC84" s="74" t="s">
        <v>89</v>
      </c>
      <c r="BD84" s="75" t="s">
        <v>89</v>
      </c>
      <c r="BE84" s="75" t="s">
        <v>89</v>
      </c>
      <c r="BF84" s="75" t="s">
        <v>89</v>
      </c>
      <c r="BG84" s="76" t="s">
        <v>89</v>
      </c>
      <c r="BH84" s="74" t="s">
        <v>89</v>
      </c>
      <c r="BI84" s="75" t="s">
        <v>89</v>
      </c>
      <c r="BJ84" s="75" t="s">
        <v>89</v>
      </c>
      <c r="BK84" s="75" t="s">
        <v>89</v>
      </c>
      <c r="BL84" s="76" t="s">
        <v>89</v>
      </c>
      <c r="BM84" s="74" t="s">
        <v>89</v>
      </c>
      <c r="BN84" s="75" t="s">
        <v>89</v>
      </c>
      <c r="BO84" s="75" t="s">
        <v>89</v>
      </c>
      <c r="BP84" s="75" t="s">
        <v>89</v>
      </c>
      <c r="BQ84" s="76" t="s">
        <v>89</v>
      </c>
      <c r="BR84" s="74" t="s">
        <v>89</v>
      </c>
      <c r="BS84" s="75" t="s">
        <v>89</v>
      </c>
      <c r="BT84" s="75" t="s">
        <v>89</v>
      </c>
      <c r="BU84" s="75" t="s">
        <v>89</v>
      </c>
      <c r="BV84" s="76" t="s">
        <v>89</v>
      </c>
      <c r="BW84" s="74" t="s">
        <v>89</v>
      </c>
      <c r="BX84" s="75" t="s">
        <v>89</v>
      </c>
      <c r="BY84" s="75" t="s">
        <v>89</v>
      </c>
      <c r="BZ84" s="75" t="s">
        <v>89</v>
      </c>
      <c r="CA84" s="76" t="s">
        <v>89</v>
      </c>
      <c r="CB84" s="74" t="s">
        <v>89</v>
      </c>
      <c r="CC84" s="75" t="s">
        <v>89</v>
      </c>
      <c r="CD84" s="75" t="s">
        <v>89</v>
      </c>
      <c r="CE84" s="75" t="s">
        <v>89</v>
      </c>
      <c r="CF84" s="76" t="s">
        <v>89</v>
      </c>
      <c r="CG84" s="74" t="s">
        <v>89</v>
      </c>
      <c r="CH84" s="75" t="s">
        <v>89</v>
      </c>
      <c r="CI84" s="75" t="s">
        <v>89</v>
      </c>
      <c r="CJ84" s="75" t="s">
        <v>89</v>
      </c>
      <c r="CK84" s="76" t="s">
        <v>89</v>
      </c>
      <c r="CL84" s="45">
        <f t="shared" si="30"/>
        <v>88</v>
      </c>
      <c r="CM84" s="45">
        <f t="shared" si="31"/>
        <v>0</v>
      </c>
      <c r="CN84" s="77"/>
      <c r="CO84" s="41"/>
      <c r="CP84" s="41"/>
      <c r="CQ84" s="41"/>
      <c r="CR84" s="41"/>
      <c r="CS84" s="41"/>
      <c r="CT84" s="29">
        <f t="shared" si="29"/>
        <v>0</v>
      </c>
    </row>
    <row r="85" spans="1:98" ht="375" x14ac:dyDescent="0.25">
      <c r="A85" s="32" t="s">
        <v>10</v>
      </c>
      <c r="B85" s="30">
        <v>2020</v>
      </c>
      <c r="C85" s="31" t="s">
        <v>632</v>
      </c>
      <c r="D85" s="31" t="s">
        <v>127</v>
      </c>
      <c r="E85" s="34" t="s">
        <v>89</v>
      </c>
      <c r="F85" s="34" t="s">
        <v>89</v>
      </c>
      <c r="G85" s="34" t="s">
        <v>89</v>
      </c>
      <c r="H85" s="35" t="s">
        <v>89</v>
      </c>
      <c r="I85" s="36" t="s">
        <v>17</v>
      </c>
      <c r="J85" s="34" t="s">
        <v>362</v>
      </c>
      <c r="K85" s="33" t="s">
        <v>129</v>
      </c>
      <c r="L85" s="34" t="s">
        <v>363</v>
      </c>
      <c r="M85" s="33">
        <v>14</v>
      </c>
      <c r="N85" s="33" t="s">
        <v>131</v>
      </c>
      <c r="O85" s="33" t="s">
        <v>20</v>
      </c>
      <c r="P85" s="34" t="s">
        <v>364</v>
      </c>
      <c r="Q85" s="33" t="s">
        <v>133</v>
      </c>
      <c r="R85" s="37">
        <v>44060</v>
      </c>
      <c r="S85" s="36" t="s">
        <v>89</v>
      </c>
      <c r="T85" s="34" t="s">
        <v>89</v>
      </c>
      <c r="U85" s="33" t="s">
        <v>89</v>
      </c>
      <c r="V85" s="34"/>
      <c r="W85" s="33" t="s">
        <v>89</v>
      </c>
      <c r="X85" s="33" t="s">
        <v>89</v>
      </c>
      <c r="Y85" s="33" t="s">
        <v>89</v>
      </c>
      <c r="Z85" s="34" t="s">
        <v>89</v>
      </c>
      <c r="AA85" s="33" t="s">
        <v>89</v>
      </c>
      <c r="AB85" s="33" t="s">
        <v>89</v>
      </c>
      <c r="AC85" s="37" t="s">
        <v>89</v>
      </c>
      <c r="AD85" s="38" t="s">
        <v>89</v>
      </c>
      <c r="AE85" s="39" t="s">
        <v>89</v>
      </c>
      <c r="AF85" s="40" t="s">
        <v>89</v>
      </c>
      <c r="AG85" s="40" t="s">
        <v>89</v>
      </c>
      <c r="AH85" s="40" t="s">
        <v>89</v>
      </c>
      <c r="AI85" s="40" t="s">
        <v>89</v>
      </c>
      <c r="AJ85" s="40" t="s">
        <v>89</v>
      </c>
      <c r="AK85" s="40" t="s">
        <v>89</v>
      </c>
      <c r="AL85" s="40" t="s">
        <v>89</v>
      </c>
      <c r="AM85" s="40" t="s">
        <v>89</v>
      </c>
      <c r="AN85" s="40" t="s">
        <v>89</v>
      </c>
      <c r="AO85" s="40" t="s">
        <v>89</v>
      </c>
      <c r="AP85" s="40" t="s">
        <v>89</v>
      </c>
      <c r="AQ85" s="40" t="s">
        <v>89</v>
      </c>
      <c r="AR85" s="40" t="s">
        <v>89</v>
      </c>
      <c r="AS85" s="41" t="s">
        <v>89</v>
      </c>
      <c r="AT85" s="42" t="s">
        <v>89</v>
      </c>
      <c r="AU85" s="42" t="s">
        <v>89</v>
      </c>
      <c r="AV85" s="43" t="s">
        <v>89</v>
      </c>
      <c r="AW85" s="38" t="s">
        <v>89</v>
      </c>
      <c r="AX85" s="39" t="s">
        <v>89</v>
      </c>
      <c r="AY85" s="39" t="s">
        <v>89</v>
      </c>
      <c r="AZ85" s="40" t="s">
        <v>89</v>
      </c>
      <c r="BA85" s="39" t="s">
        <v>89</v>
      </c>
      <c r="BB85" s="44" t="s">
        <v>89</v>
      </c>
      <c r="BC85" s="74" t="s">
        <v>18</v>
      </c>
      <c r="BD85" s="75" t="s">
        <v>365</v>
      </c>
      <c r="BE85" s="75" t="s">
        <v>366</v>
      </c>
      <c r="BF85" s="75" t="s">
        <v>367</v>
      </c>
      <c r="BG85" s="76" t="s">
        <v>89</v>
      </c>
      <c r="BH85" s="74" t="s">
        <v>18</v>
      </c>
      <c r="BI85" s="75" t="s">
        <v>368</v>
      </c>
      <c r="BJ85" s="75" t="s">
        <v>369</v>
      </c>
      <c r="BK85" s="75" t="s">
        <v>370</v>
      </c>
      <c r="BL85" s="76" t="s">
        <v>371</v>
      </c>
      <c r="BM85" s="74" t="s">
        <v>89</v>
      </c>
      <c r="BN85" s="75" t="s">
        <v>89</v>
      </c>
      <c r="BO85" s="75" t="s">
        <v>89</v>
      </c>
      <c r="BP85" s="75" t="s">
        <v>89</v>
      </c>
      <c r="BQ85" s="76" t="s">
        <v>89</v>
      </c>
      <c r="BR85" s="74" t="s">
        <v>89</v>
      </c>
      <c r="BS85" s="75" t="s">
        <v>89</v>
      </c>
      <c r="BT85" s="75" t="s">
        <v>89</v>
      </c>
      <c r="BU85" s="75" t="s">
        <v>89</v>
      </c>
      <c r="BV85" s="76" t="s">
        <v>89</v>
      </c>
      <c r="BW85" s="74" t="s">
        <v>89</v>
      </c>
      <c r="BX85" s="75" t="s">
        <v>89</v>
      </c>
      <c r="BY85" s="75" t="s">
        <v>89</v>
      </c>
      <c r="BZ85" s="75" t="s">
        <v>89</v>
      </c>
      <c r="CA85" s="76" t="s">
        <v>89</v>
      </c>
      <c r="CB85" s="74" t="s">
        <v>89</v>
      </c>
      <c r="CC85" s="75" t="s">
        <v>89</v>
      </c>
      <c r="CD85" s="75" t="s">
        <v>89</v>
      </c>
      <c r="CE85" s="75" t="s">
        <v>89</v>
      </c>
      <c r="CF85" s="76" t="s">
        <v>89</v>
      </c>
      <c r="CG85" s="74" t="s">
        <v>89</v>
      </c>
      <c r="CH85" s="75" t="s">
        <v>89</v>
      </c>
      <c r="CI85" s="75" t="s">
        <v>89</v>
      </c>
      <c r="CJ85" s="75" t="s">
        <v>89</v>
      </c>
      <c r="CK85" s="76" t="s">
        <v>89</v>
      </c>
      <c r="CL85" s="45">
        <f t="shared" si="30"/>
        <v>88</v>
      </c>
      <c r="CM85" s="45">
        <f t="shared" si="31"/>
        <v>0</v>
      </c>
      <c r="CN85" s="77"/>
      <c r="CO85" s="41"/>
      <c r="CP85" s="41"/>
      <c r="CQ85" s="41"/>
      <c r="CR85" s="41"/>
      <c r="CS85" s="41"/>
      <c r="CT85" s="29">
        <f t="shared" si="29"/>
        <v>0</v>
      </c>
    </row>
    <row r="86" spans="1:98" ht="409.5" x14ac:dyDescent="0.25">
      <c r="A86" s="32" t="s">
        <v>10</v>
      </c>
      <c r="B86" s="30">
        <v>2020</v>
      </c>
      <c r="C86" s="31" t="s">
        <v>632</v>
      </c>
      <c r="D86" s="31" t="s">
        <v>127</v>
      </c>
      <c r="E86" s="34" t="s">
        <v>89</v>
      </c>
      <c r="F86" s="34" t="s">
        <v>89</v>
      </c>
      <c r="G86" s="34" t="s">
        <v>89</v>
      </c>
      <c r="H86" s="35" t="s">
        <v>89</v>
      </c>
      <c r="I86" s="36" t="s">
        <v>17</v>
      </c>
      <c r="J86" s="34" t="s">
        <v>362</v>
      </c>
      <c r="K86" s="33" t="s">
        <v>129</v>
      </c>
      <c r="L86" s="34" t="s">
        <v>372</v>
      </c>
      <c r="M86" s="33">
        <v>28</v>
      </c>
      <c r="N86" s="33" t="s">
        <v>131</v>
      </c>
      <c r="O86" s="33" t="s">
        <v>20</v>
      </c>
      <c r="P86" s="34" t="s">
        <v>373</v>
      </c>
      <c r="Q86" s="33" t="s">
        <v>133</v>
      </c>
      <c r="R86" s="37">
        <v>44060</v>
      </c>
      <c r="S86" s="36" t="s">
        <v>89</v>
      </c>
      <c r="T86" s="34" t="s">
        <v>89</v>
      </c>
      <c r="U86" s="33" t="s">
        <v>89</v>
      </c>
      <c r="V86" s="34"/>
      <c r="W86" s="33" t="s">
        <v>89</v>
      </c>
      <c r="X86" s="33" t="s">
        <v>89</v>
      </c>
      <c r="Y86" s="33" t="s">
        <v>89</v>
      </c>
      <c r="Z86" s="34" t="s">
        <v>89</v>
      </c>
      <c r="AA86" s="33" t="s">
        <v>89</v>
      </c>
      <c r="AB86" s="33" t="s">
        <v>89</v>
      </c>
      <c r="AC86" s="37" t="s">
        <v>89</v>
      </c>
      <c r="AD86" s="38" t="s">
        <v>89</v>
      </c>
      <c r="AE86" s="39" t="s">
        <v>89</v>
      </c>
      <c r="AF86" s="40" t="s">
        <v>89</v>
      </c>
      <c r="AG86" s="40" t="s">
        <v>89</v>
      </c>
      <c r="AH86" s="40" t="s">
        <v>89</v>
      </c>
      <c r="AI86" s="40" t="s">
        <v>89</v>
      </c>
      <c r="AJ86" s="40" t="s">
        <v>89</v>
      </c>
      <c r="AK86" s="40" t="s">
        <v>89</v>
      </c>
      <c r="AL86" s="40" t="s">
        <v>89</v>
      </c>
      <c r="AM86" s="40" t="s">
        <v>89</v>
      </c>
      <c r="AN86" s="40" t="s">
        <v>89</v>
      </c>
      <c r="AO86" s="40" t="s">
        <v>89</v>
      </c>
      <c r="AP86" s="40" t="s">
        <v>89</v>
      </c>
      <c r="AQ86" s="40" t="s">
        <v>89</v>
      </c>
      <c r="AR86" s="40" t="s">
        <v>89</v>
      </c>
      <c r="AS86" s="41" t="s">
        <v>89</v>
      </c>
      <c r="AT86" s="42" t="s">
        <v>89</v>
      </c>
      <c r="AU86" s="42" t="s">
        <v>89</v>
      </c>
      <c r="AV86" s="43" t="s">
        <v>89</v>
      </c>
      <c r="AW86" s="38" t="s">
        <v>89</v>
      </c>
      <c r="AX86" s="39" t="s">
        <v>89</v>
      </c>
      <c r="AY86" s="39" t="s">
        <v>89</v>
      </c>
      <c r="AZ86" s="40" t="s">
        <v>89</v>
      </c>
      <c r="BA86" s="39" t="s">
        <v>89</v>
      </c>
      <c r="BB86" s="44" t="s">
        <v>89</v>
      </c>
      <c r="BC86" s="74" t="s">
        <v>18</v>
      </c>
      <c r="BD86" s="75" t="s">
        <v>365</v>
      </c>
      <c r="BE86" s="75" t="s">
        <v>374</v>
      </c>
      <c r="BF86" s="75" t="s">
        <v>375</v>
      </c>
      <c r="BG86" s="76" t="s">
        <v>376</v>
      </c>
      <c r="BH86" s="74" t="s">
        <v>18</v>
      </c>
      <c r="BI86" s="75" t="s">
        <v>368</v>
      </c>
      <c r="BJ86" s="75" t="s">
        <v>377</v>
      </c>
      <c r="BK86" s="75" t="s">
        <v>378</v>
      </c>
      <c r="BL86" s="76" t="s">
        <v>379</v>
      </c>
      <c r="BM86" s="74" t="s">
        <v>89</v>
      </c>
      <c r="BN86" s="75" t="s">
        <v>89</v>
      </c>
      <c r="BO86" s="75" t="s">
        <v>89</v>
      </c>
      <c r="BP86" s="75" t="s">
        <v>89</v>
      </c>
      <c r="BQ86" s="76" t="s">
        <v>89</v>
      </c>
      <c r="BR86" s="74" t="s">
        <v>89</v>
      </c>
      <c r="BS86" s="75" t="s">
        <v>89</v>
      </c>
      <c r="BT86" s="75" t="s">
        <v>89</v>
      </c>
      <c r="BU86" s="75" t="s">
        <v>89</v>
      </c>
      <c r="BV86" s="76" t="s">
        <v>89</v>
      </c>
      <c r="BW86" s="74" t="s">
        <v>89</v>
      </c>
      <c r="BX86" s="75" t="s">
        <v>89</v>
      </c>
      <c r="BY86" s="75" t="s">
        <v>89</v>
      </c>
      <c r="BZ86" s="75" t="s">
        <v>89</v>
      </c>
      <c r="CA86" s="76" t="s">
        <v>89</v>
      </c>
      <c r="CB86" s="74" t="s">
        <v>89</v>
      </c>
      <c r="CC86" s="75" t="s">
        <v>89</v>
      </c>
      <c r="CD86" s="75" t="s">
        <v>89</v>
      </c>
      <c r="CE86" s="75" t="s">
        <v>89</v>
      </c>
      <c r="CF86" s="76" t="s">
        <v>89</v>
      </c>
      <c r="CG86" s="74" t="s">
        <v>89</v>
      </c>
      <c r="CH86" s="75" t="s">
        <v>89</v>
      </c>
      <c r="CI86" s="75" t="s">
        <v>89</v>
      </c>
      <c r="CJ86" s="75" t="s">
        <v>89</v>
      </c>
      <c r="CK86" s="76" t="s">
        <v>89</v>
      </c>
      <c r="CL86" s="45">
        <f t="shared" si="30"/>
        <v>88</v>
      </c>
      <c r="CM86" s="45">
        <f t="shared" si="31"/>
        <v>0</v>
      </c>
      <c r="CN86" s="77"/>
      <c r="CO86" s="41"/>
      <c r="CP86" s="41"/>
      <c r="CQ86" s="41"/>
      <c r="CR86" s="41"/>
      <c r="CS86" s="41"/>
      <c r="CT86" s="29">
        <f t="shared" si="29"/>
        <v>0</v>
      </c>
    </row>
    <row r="87" spans="1:98" ht="405" x14ac:dyDescent="0.25">
      <c r="A87" s="32" t="s">
        <v>10</v>
      </c>
      <c r="B87" s="30">
        <v>2020</v>
      </c>
      <c r="C87" s="31" t="s">
        <v>632</v>
      </c>
      <c r="D87" s="31" t="s">
        <v>127</v>
      </c>
      <c r="E87" s="34" t="s">
        <v>89</v>
      </c>
      <c r="F87" s="34" t="s">
        <v>89</v>
      </c>
      <c r="G87" s="34" t="s">
        <v>89</v>
      </c>
      <c r="H87" s="35" t="s">
        <v>89</v>
      </c>
      <c r="I87" s="36" t="s">
        <v>17</v>
      </c>
      <c r="J87" s="34" t="s">
        <v>362</v>
      </c>
      <c r="K87" s="33" t="s">
        <v>129</v>
      </c>
      <c r="L87" s="34" t="s">
        <v>380</v>
      </c>
      <c r="M87" s="33" t="s">
        <v>89</v>
      </c>
      <c r="N87" s="33" t="s">
        <v>131</v>
      </c>
      <c r="O87" s="33" t="s">
        <v>19</v>
      </c>
      <c r="P87" s="34" t="s">
        <v>381</v>
      </c>
      <c r="Q87" s="33" t="s">
        <v>133</v>
      </c>
      <c r="R87" s="37">
        <v>44060</v>
      </c>
      <c r="S87" s="36" t="s">
        <v>89</v>
      </c>
      <c r="T87" s="34" t="s">
        <v>89</v>
      </c>
      <c r="U87" s="33" t="s">
        <v>89</v>
      </c>
      <c r="V87" s="34"/>
      <c r="W87" s="33" t="s">
        <v>89</v>
      </c>
      <c r="X87" s="33" t="s">
        <v>89</v>
      </c>
      <c r="Y87" s="33" t="s">
        <v>89</v>
      </c>
      <c r="Z87" s="34" t="s">
        <v>89</v>
      </c>
      <c r="AA87" s="33" t="s">
        <v>89</v>
      </c>
      <c r="AB87" s="33" t="s">
        <v>89</v>
      </c>
      <c r="AC87" s="37" t="s">
        <v>89</v>
      </c>
      <c r="AD87" s="38" t="s">
        <v>89</v>
      </c>
      <c r="AE87" s="39" t="s">
        <v>89</v>
      </c>
      <c r="AF87" s="40" t="s">
        <v>89</v>
      </c>
      <c r="AG87" s="40" t="s">
        <v>89</v>
      </c>
      <c r="AH87" s="40" t="s">
        <v>89</v>
      </c>
      <c r="AI87" s="40" t="s">
        <v>89</v>
      </c>
      <c r="AJ87" s="40" t="s">
        <v>89</v>
      </c>
      <c r="AK87" s="40" t="s">
        <v>89</v>
      </c>
      <c r="AL87" s="40" t="s">
        <v>89</v>
      </c>
      <c r="AM87" s="40" t="s">
        <v>89</v>
      </c>
      <c r="AN87" s="40" t="s">
        <v>89</v>
      </c>
      <c r="AO87" s="40" t="s">
        <v>89</v>
      </c>
      <c r="AP87" s="40" t="s">
        <v>89</v>
      </c>
      <c r="AQ87" s="40" t="s">
        <v>89</v>
      </c>
      <c r="AR87" s="40" t="s">
        <v>89</v>
      </c>
      <c r="AS87" s="41" t="s">
        <v>89</v>
      </c>
      <c r="AT87" s="42" t="s">
        <v>89</v>
      </c>
      <c r="AU87" s="42" t="s">
        <v>89</v>
      </c>
      <c r="AV87" s="43" t="s">
        <v>89</v>
      </c>
      <c r="AW87" s="38" t="s">
        <v>89</v>
      </c>
      <c r="AX87" s="39" t="s">
        <v>89</v>
      </c>
      <c r="AY87" s="39" t="s">
        <v>89</v>
      </c>
      <c r="AZ87" s="40" t="s">
        <v>89</v>
      </c>
      <c r="BA87" s="39" t="s">
        <v>89</v>
      </c>
      <c r="BB87" s="44" t="s">
        <v>89</v>
      </c>
      <c r="BC87" s="74" t="s">
        <v>18</v>
      </c>
      <c r="BD87" s="75" t="s">
        <v>365</v>
      </c>
      <c r="BE87" s="75" t="s">
        <v>382</v>
      </c>
      <c r="BF87" s="75" t="s">
        <v>383</v>
      </c>
      <c r="BG87" s="76" t="s">
        <v>376</v>
      </c>
      <c r="BH87" s="74" t="s">
        <v>18</v>
      </c>
      <c r="BI87" s="75" t="s">
        <v>368</v>
      </c>
      <c r="BJ87" s="75" t="s">
        <v>384</v>
      </c>
      <c r="BK87" s="75" t="s">
        <v>385</v>
      </c>
      <c r="BL87" s="76" t="s">
        <v>386</v>
      </c>
      <c r="BM87" s="74" t="s">
        <v>89</v>
      </c>
      <c r="BN87" s="75" t="s">
        <v>89</v>
      </c>
      <c r="BO87" s="75" t="s">
        <v>89</v>
      </c>
      <c r="BP87" s="75" t="s">
        <v>89</v>
      </c>
      <c r="BQ87" s="76" t="s">
        <v>89</v>
      </c>
      <c r="BR87" s="74" t="s">
        <v>89</v>
      </c>
      <c r="BS87" s="75" t="s">
        <v>89</v>
      </c>
      <c r="BT87" s="75" t="s">
        <v>89</v>
      </c>
      <c r="BU87" s="75" t="s">
        <v>89</v>
      </c>
      <c r="BV87" s="76" t="s">
        <v>89</v>
      </c>
      <c r="BW87" s="74" t="s">
        <v>89</v>
      </c>
      <c r="BX87" s="75" t="s">
        <v>89</v>
      </c>
      <c r="BY87" s="75" t="s">
        <v>89</v>
      </c>
      <c r="BZ87" s="75" t="s">
        <v>89</v>
      </c>
      <c r="CA87" s="76" t="s">
        <v>89</v>
      </c>
      <c r="CB87" s="74" t="s">
        <v>89</v>
      </c>
      <c r="CC87" s="75" t="s">
        <v>89</v>
      </c>
      <c r="CD87" s="75" t="s">
        <v>89</v>
      </c>
      <c r="CE87" s="75" t="s">
        <v>89</v>
      </c>
      <c r="CF87" s="76" t="s">
        <v>89</v>
      </c>
      <c r="CG87" s="74" t="s">
        <v>89</v>
      </c>
      <c r="CH87" s="75" t="s">
        <v>89</v>
      </c>
      <c r="CI87" s="75" t="s">
        <v>89</v>
      </c>
      <c r="CJ87" s="75" t="s">
        <v>89</v>
      </c>
      <c r="CK87" s="76" t="s">
        <v>89</v>
      </c>
      <c r="CL87" s="45">
        <f t="shared" si="30"/>
        <v>88</v>
      </c>
      <c r="CM87" s="45">
        <f t="shared" si="31"/>
        <v>0</v>
      </c>
      <c r="CN87" s="77"/>
      <c r="CO87" s="41"/>
      <c r="CP87" s="41"/>
      <c r="CQ87" s="41"/>
      <c r="CR87" s="41"/>
      <c r="CS87" s="41"/>
      <c r="CT87" s="29">
        <f t="shared" si="29"/>
        <v>0</v>
      </c>
    </row>
    <row r="88" spans="1:98" ht="409.5" x14ac:dyDescent="0.25">
      <c r="A88" s="32" t="s">
        <v>10</v>
      </c>
      <c r="B88" s="30">
        <v>2020</v>
      </c>
      <c r="C88" s="31" t="s">
        <v>632</v>
      </c>
      <c r="D88" s="31" t="s">
        <v>127</v>
      </c>
      <c r="E88" s="34" t="s">
        <v>89</v>
      </c>
      <c r="F88" s="34" t="s">
        <v>89</v>
      </c>
      <c r="G88" s="34" t="s">
        <v>89</v>
      </c>
      <c r="H88" s="35" t="s">
        <v>89</v>
      </c>
      <c r="I88" s="36" t="s">
        <v>17</v>
      </c>
      <c r="J88" s="34" t="s">
        <v>387</v>
      </c>
      <c r="K88" s="33" t="s">
        <v>129</v>
      </c>
      <c r="L88" s="34" t="s">
        <v>388</v>
      </c>
      <c r="M88" s="33">
        <v>15</v>
      </c>
      <c r="N88" s="33" t="s">
        <v>131</v>
      </c>
      <c r="O88" s="33" t="s">
        <v>20</v>
      </c>
      <c r="P88" s="34" t="s">
        <v>389</v>
      </c>
      <c r="Q88" s="33" t="s">
        <v>133</v>
      </c>
      <c r="R88" s="37">
        <v>44060</v>
      </c>
      <c r="S88" s="36" t="s">
        <v>89</v>
      </c>
      <c r="T88" s="34" t="s">
        <v>89</v>
      </c>
      <c r="U88" s="33" t="s">
        <v>89</v>
      </c>
      <c r="V88" s="34"/>
      <c r="W88" s="33" t="s">
        <v>89</v>
      </c>
      <c r="X88" s="33" t="s">
        <v>89</v>
      </c>
      <c r="Y88" s="33" t="s">
        <v>89</v>
      </c>
      <c r="Z88" s="34" t="s">
        <v>89</v>
      </c>
      <c r="AA88" s="33" t="s">
        <v>89</v>
      </c>
      <c r="AB88" s="33" t="s">
        <v>89</v>
      </c>
      <c r="AC88" s="37" t="s">
        <v>89</v>
      </c>
      <c r="AD88" s="38" t="s">
        <v>89</v>
      </c>
      <c r="AE88" s="39" t="s">
        <v>89</v>
      </c>
      <c r="AF88" s="40" t="s">
        <v>89</v>
      </c>
      <c r="AG88" s="40" t="s">
        <v>89</v>
      </c>
      <c r="AH88" s="40" t="s">
        <v>89</v>
      </c>
      <c r="AI88" s="40" t="s">
        <v>89</v>
      </c>
      <c r="AJ88" s="40" t="s">
        <v>89</v>
      </c>
      <c r="AK88" s="40" t="s">
        <v>89</v>
      </c>
      <c r="AL88" s="40" t="s">
        <v>89</v>
      </c>
      <c r="AM88" s="40" t="s">
        <v>89</v>
      </c>
      <c r="AN88" s="40" t="s">
        <v>89</v>
      </c>
      <c r="AO88" s="40" t="s">
        <v>89</v>
      </c>
      <c r="AP88" s="40" t="s">
        <v>89</v>
      </c>
      <c r="AQ88" s="40" t="s">
        <v>89</v>
      </c>
      <c r="AR88" s="40" t="s">
        <v>89</v>
      </c>
      <c r="AS88" s="41" t="s">
        <v>89</v>
      </c>
      <c r="AT88" s="42" t="s">
        <v>89</v>
      </c>
      <c r="AU88" s="42" t="s">
        <v>89</v>
      </c>
      <c r="AV88" s="43" t="s">
        <v>89</v>
      </c>
      <c r="AW88" s="38" t="s">
        <v>89</v>
      </c>
      <c r="AX88" s="39" t="s">
        <v>89</v>
      </c>
      <c r="AY88" s="39" t="s">
        <v>89</v>
      </c>
      <c r="AZ88" s="40" t="s">
        <v>89</v>
      </c>
      <c r="BA88" s="39" t="s">
        <v>89</v>
      </c>
      <c r="BB88" s="44" t="s">
        <v>89</v>
      </c>
      <c r="BC88" s="74" t="s">
        <v>18</v>
      </c>
      <c r="BD88" s="75" t="s">
        <v>365</v>
      </c>
      <c r="BE88" s="75" t="s">
        <v>384</v>
      </c>
      <c r="BF88" s="75" t="s">
        <v>390</v>
      </c>
      <c r="BG88" s="76" t="s">
        <v>386</v>
      </c>
      <c r="BH88" s="74" t="s">
        <v>18</v>
      </c>
      <c r="BI88" s="75" t="s">
        <v>368</v>
      </c>
      <c r="BJ88" s="75" t="s">
        <v>391</v>
      </c>
      <c r="BK88" s="75" t="s">
        <v>392</v>
      </c>
      <c r="BL88" s="76" t="s">
        <v>393</v>
      </c>
      <c r="BM88" s="74" t="s">
        <v>89</v>
      </c>
      <c r="BN88" s="75" t="s">
        <v>89</v>
      </c>
      <c r="BO88" s="75" t="s">
        <v>89</v>
      </c>
      <c r="BP88" s="75" t="s">
        <v>89</v>
      </c>
      <c r="BQ88" s="76" t="s">
        <v>89</v>
      </c>
      <c r="BR88" s="74" t="s">
        <v>89</v>
      </c>
      <c r="BS88" s="75" t="s">
        <v>89</v>
      </c>
      <c r="BT88" s="75" t="s">
        <v>89</v>
      </c>
      <c r="BU88" s="75" t="s">
        <v>89</v>
      </c>
      <c r="BV88" s="76" t="s">
        <v>89</v>
      </c>
      <c r="BW88" s="74" t="s">
        <v>89</v>
      </c>
      <c r="BX88" s="75" t="s">
        <v>89</v>
      </c>
      <c r="BY88" s="75" t="s">
        <v>89</v>
      </c>
      <c r="BZ88" s="75" t="s">
        <v>89</v>
      </c>
      <c r="CA88" s="76" t="s">
        <v>89</v>
      </c>
      <c r="CB88" s="74" t="s">
        <v>89</v>
      </c>
      <c r="CC88" s="75" t="s">
        <v>89</v>
      </c>
      <c r="CD88" s="75" t="s">
        <v>89</v>
      </c>
      <c r="CE88" s="75" t="s">
        <v>89</v>
      </c>
      <c r="CF88" s="76" t="s">
        <v>89</v>
      </c>
      <c r="CG88" s="74" t="s">
        <v>89</v>
      </c>
      <c r="CH88" s="75" t="s">
        <v>89</v>
      </c>
      <c r="CI88" s="75" t="s">
        <v>89</v>
      </c>
      <c r="CJ88" s="75" t="s">
        <v>89</v>
      </c>
      <c r="CK88" s="76" t="s">
        <v>89</v>
      </c>
      <c r="CL88" s="45">
        <f t="shared" si="30"/>
        <v>88</v>
      </c>
      <c r="CM88" s="45">
        <f t="shared" si="31"/>
        <v>0</v>
      </c>
      <c r="CN88" s="77"/>
      <c r="CO88" s="41"/>
      <c r="CP88" s="41"/>
      <c r="CQ88" s="41"/>
      <c r="CR88" s="41"/>
      <c r="CS88" s="41"/>
      <c r="CT88" s="29">
        <f t="shared" si="29"/>
        <v>0</v>
      </c>
    </row>
    <row r="89" spans="1:98" ht="330" x14ac:dyDescent="0.25">
      <c r="A89" s="32" t="s">
        <v>10</v>
      </c>
      <c r="B89" s="30">
        <v>2020</v>
      </c>
      <c r="C89" s="31" t="s">
        <v>632</v>
      </c>
      <c r="D89" s="31" t="s">
        <v>127</v>
      </c>
      <c r="E89" s="34" t="s">
        <v>89</v>
      </c>
      <c r="F89" s="34" t="s">
        <v>89</v>
      </c>
      <c r="G89" s="34" t="s">
        <v>89</v>
      </c>
      <c r="H89" s="35" t="s">
        <v>89</v>
      </c>
      <c r="I89" s="36" t="s">
        <v>17</v>
      </c>
      <c r="J89" s="34" t="s">
        <v>387</v>
      </c>
      <c r="K89" s="33" t="s">
        <v>129</v>
      </c>
      <c r="L89" s="34" t="s">
        <v>394</v>
      </c>
      <c r="M89" s="33">
        <v>15</v>
      </c>
      <c r="N89" s="33" t="s">
        <v>131</v>
      </c>
      <c r="O89" s="33" t="s">
        <v>20</v>
      </c>
      <c r="P89" s="34" t="s">
        <v>395</v>
      </c>
      <c r="Q89" s="33" t="s">
        <v>133</v>
      </c>
      <c r="R89" s="37">
        <v>44060</v>
      </c>
      <c r="S89" s="36" t="s">
        <v>89</v>
      </c>
      <c r="T89" s="34" t="s">
        <v>89</v>
      </c>
      <c r="U89" s="33" t="s">
        <v>89</v>
      </c>
      <c r="V89" s="34"/>
      <c r="W89" s="33" t="s">
        <v>89</v>
      </c>
      <c r="X89" s="33" t="s">
        <v>89</v>
      </c>
      <c r="Y89" s="33" t="s">
        <v>89</v>
      </c>
      <c r="Z89" s="34" t="s">
        <v>89</v>
      </c>
      <c r="AA89" s="33" t="s">
        <v>89</v>
      </c>
      <c r="AB89" s="33" t="s">
        <v>89</v>
      </c>
      <c r="AC89" s="37" t="s">
        <v>89</v>
      </c>
      <c r="AD89" s="38" t="s">
        <v>89</v>
      </c>
      <c r="AE89" s="39" t="s">
        <v>89</v>
      </c>
      <c r="AF89" s="40" t="s">
        <v>89</v>
      </c>
      <c r="AG89" s="40" t="s">
        <v>89</v>
      </c>
      <c r="AH89" s="40" t="s">
        <v>89</v>
      </c>
      <c r="AI89" s="40" t="s">
        <v>89</v>
      </c>
      <c r="AJ89" s="40" t="s">
        <v>89</v>
      </c>
      <c r="AK89" s="40" t="s">
        <v>89</v>
      </c>
      <c r="AL89" s="40" t="s">
        <v>89</v>
      </c>
      <c r="AM89" s="40" t="s">
        <v>89</v>
      </c>
      <c r="AN89" s="40" t="s">
        <v>89</v>
      </c>
      <c r="AO89" s="40" t="s">
        <v>89</v>
      </c>
      <c r="AP89" s="40" t="s">
        <v>89</v>
      </c>
      <c r="AQ89" s="40" t="s">
        <v>89</v>
      </c>
      <c r="AR89" s="40" t="s">
        <v>89</v>
      </c>
      <c r="AS89" s="41" t="s">
        <v>89</v>
      </c>
      <c r="AT89" s="42" t="s">
        <v>89</v>
      </c>
      <c r="AU89" s="42" t="s">
        <v>89</v>
      </c>
      <c r="AV89" s="43" t="s">
        <v>89</v>
      </c>
      <c r="AW89" s="38" t="s">
        <v>89</v>
      </c>
      <c r="AX89" s="39" t="s">
        <v>89</v>
      </c>
      <c r="AY89" s="39" t="s">
        <v>89</v>
      </c>
      <c r="AZ89" s="40" t="s">
        <v>89</v>
      </c>
      <c r="BA89" s="39" t="s">
        <v>89</v>
      </c>
      <c r="BB89" s="44" t="s">
        <v>89</v>
      </c>
      <c r="BC89" s="74" t="s">
        <v>18</v>
      </c>
      <c r="BD89" s="75" t="s">
        <v>365</v>
      </c>
      <c r="BE89" s="75" t="s">
        <v>396</v>
      </c>
      <c r="BF89" s="75" t="s">
        <v>397</v>
      </c>
      <c r="BG89" s="76" t="s">
        <v>89</v>
      </c>
      <c r="BH89" s="74" t="s">
        <v>89</v>
      </c>
      <c r="BI89" s="75" t="s">
        <v>89</v>
      </c>
      <c r="BJ89" s="75" t="s">
        <v>89</v>
      </c>
      <c r="BK89" s="75" t="s">
        <v>89</v>
      </c>
      <c r="BL89" s="76" t="s">
        <v>89</v>
      </c>
      <c r="BM89" s="74" t="s">
        <v>89</v>
      </c>
      <c r="BN89" s="75" t="s">
        <v>89</v>
      </c>
      <c r="BO89" s="75" t="s">
        <v>89</v>
      </c>
      <c r="BP89" s="75" t="s">
        <v>89</v>
      </c>
      <c r="BQ89" s="76" t="s">
        <v>89</v>
      </c>
      <c r="BR89" s="74" t="s">
        <v>89</v>
      </c>
      <c r="BS89" s="75" t="s">
        <v>89</v>
      </c>
      <c r="BT89" s="75" t="s">
        <v>89</v>
      </c>
      <c r="BU89" s="75" t="s">
        <v>89</v>
      </c>
      <c r="BV89" s="76" t="s">
        <v>89</v>
      </c>
      <c r="BW89" s="74" t="s">
        <v>89</v>
      </c>
      <c r="BX89" s="75" t="s">
        <v>89</v>
      </c>
      <c r="BY89" s="75" t="s">
        <v>89</v>
      </c>
      <c r="BZ89" s="75" t="s">
        <v>89</v>
      </c>
      <c r="CA89" s="76" t="s">
        <v>89</v>
      </c>
      <c r="CB89" s="74" t="s">
        <v>89</v>
      </c>
      <c r="CC89" s="75" t="s">
        <v>89</v>
      </c>
      <c r="CD89" s="75" t="s">
        <v>89</v>
      </c>
      <c r="CE89" s="75" t="s">
        <v>89</v>
      </c>
      <c r="CF89" s="76" t="s">
        <v>89</v>
      </c>
      <c r="CG89" s="74" t="s">
        <v>89</v>
      </c>
      <c r="CH89" s="75" t="s">
        <v>89</v>
      </c>
      <c r="CI89" s="75" t="s">
        <v>89</v>
      </c>
      <c r="CJ89" s="75" t="s">
        <v>89</v>
      </c>
      <c r="CK89" s="76" t="s">
        <v>89</v>
      </c>
      <c r="CL89" s="45">
        <f t="shared" si="30"/>
        <v>88</v>
      </c>
      <c r="CM89" s="45">
        <f t="shared" si="31"/>
        <v>0</v>
      </c>
      <c r="CN89" s="77"/>
      <c r="CO89" s="41"/>
      <c r="CP89" s="41"/>
      <c r="CQ89" s="41"/>
      <c r="CR89" s="41"/>
      <c r="CS89" s="41"/>
      <c r="CT89" s="29">
        <f t="shared" si="29"/>
        <v>0</v>
      </c>
    </row>
    <row r="90" spans="1:98" ht="315" x14ac:dyDescent="0.25">
      <c r="A90" s="32" t="s">
        <v>10</v>
      </c>
      <c r="B90" s="30">
        <v>2020</v>
      </c>
      <c r="C90" s="31" t="s">
        <v>632</v>
      </c>
      <c r="D90" s="31" t="s">
        <v>127</v>
      </c>
      <c r="E90" s="34" t="s">
        <v>89</v>
      </c>
      <c r="F90" s="34" t="s">
        <v>89</v>
      </c>
      <c r="G90" s="34" t="s">
        <v>89</v>
      </c>
      <c r="H90" s="35" t="s">
        <v>89</v>
      </c>
      <c r="I90" s="36" t="s">
        <v>17</v>
      </c>
      <c r="J90" s="34" t="s">
        <v>387</v>
      </c>
      <c r="K90" s="33" t="s">
        <v>129</v>
      </c>
      <c r="L90" s="34" t="s">
        <v>398</v>
      </c>
      <c r="M90" s="33">
        <v>15</v>
      </c>
      <c r="N90" s="33" t="s">
        <v>131</v>
      </c>
      <c r="O90" s="33" t="s">
        <v>20</v>
      </c>
      <c r="P90" s="34" t="s">
        <v>399</v>
      </c>
      <c r="Q90" s="33" t="s">
        <v>133</v>
      </c>
      <c r="R90" s="37">
        <v>44060</v>
      </c>
      <c r="S90" s="36" t="s">
        <v>89</v>
      </c>
      <c r="T90" s="34" t="s">
        <v>89</v>
      </c>
      <c r="U90" s="33" t="s">
        <v>89</v>
      </c>
      <c r="V90" s="34"/>
      <c r="W90" s="33" t="s">
        <v>89</v>
      </c>
      <c r="X90" s="33" t="s">
        <v>89</v>
      </c>
      <c r="Y90" s="33" t="s">
        <v>89</v>
      </c>
      <c r="Z90" s="34" t="s">
        <v>89</v>
      </c>
      <c r="AA90" s="33" t="s">
        <v>89</v>
      </c>
      <c r="AB90" s="33" t="s">
        <v>89</v>
      </c>
      <c r="AC90" s="37" t="s">
        <v>89</v>
      </c>
      <c r="AD90" s="38" t="s">
        <v>89</v>
      </c>
      <c r="AE90" s="39" t="s">
        <v>89</v>
      </c>
      <c r="AF90" s="40" t="s">
        <v>89</v>
      </c>
      <c r="AG90" s="40" t="s">
        <v>89</v>
      </c>
      <c r="AH90" s="40" t="s">
        <v>89</v>
      </c>
      <c r="AI90" s="40" t="s">
        <v>89</v>
      </c>
      <c r="AJ90" s="40" t="s">
        <v>89</v>
      </c>
      <c r="AK90" s="40" t="s">
        <v>89</v>
      </c>
      <c r="AL90" s="40" t="s">
        <v>89</v>
      </c>
      <c r="AM90" s="40" t="s">
        <v>89</v>
      </c>
      <c r="AN90" s="40" t="s">
        <v>89</v>
      </c>
      <c r="AO90" s="40" t="s">
        <v>89</v>
      </c>
      <c r="AP90" s="40" t="s">
        <v>89</v>
      </c>
      <c r="AQ90" s="40" t="s">
        <v>89</v>
      </c>
      <c r="AR90" s="40" t="s">
        <v>89</v>
      </c>
      <c r="AS90" s="41" t="s">
        <v>89</v>
      </c>
      <c r="AT90" s="42" t="s">
        <v>89</v>
      </c>
      <c r="AU90" s="42" t="s">
        <v>89</v>
      </c>
      <c r="AV90" s="43" t="s">
        <v>89</v>
      </c>
      <c r="AW90" s="38" t="s">
        <v>89</v>
      </c>
      <c r="AX90" s="39" t="s">
        <v>89</v>
      </c>
      <c r="AY90" s="39" t="s">
        <v>89</v>
      </c>
      <c r="AZ90" s="40" t="s">
        <v>89</v>
      </c>
      <c r="BA90" s="39" t="s">
        <v>89</v>
      </c>
      <c r="BB90" s="44" t="s">
        <v>89</v>
      </c>
      <c r="BC90" s="74" t="s">
        <v>18</v>
      </c>
      <c r="BD90" s="75" t="s">
        <v>365</v>
      </c>
      <c r="BE90" s="75" t="s">
        <v>400</v>
      </c>
      <c r="BF90" s="75" t="s">
        <v>401</v>
      </c>
      <c r="BG90" s="76" t="s">
        <v>376</v>
      </c>
      <c r="BH90" s="74" t="s">
        <v>89</v>
      </c>
      <c r="BI90" s="75" t="s">
        <v>89</v>
      </c>
      <c r="BJ90" s="75" t="s">
        <v>89</v>
      </c>
      <c r="BK90" s="75" t="s">
        <v>89</v>
      </c>
      <c r="BL90" s="76" t="s">
        <v>89</v>
      </c>
      <c r="BM90" s="74" t="s">
        <v>89</v>
      </c>
      <c r="BN90" s="75" t="s">
        <v>89</v>
      </c>
      <c r="BO90" s="75" t="s">
        <v>89</v>
      </c>
      <c r="BP90" s="75" t="s">
        <v>89</v>
      </c>
      <c r="BQ90" s="76" t="s">
        <v>89</v>
      </c>
      <c r="BR90" s="74" t="s">
        <v>89</v>
      </c>
      <c r="BS90" s="75" t="s">
        <v>89</v>
      </c>
      <c r="BT90" s="75" t="s">
        <v>89</v>
      </c>
      <c r="BU90" s="75" t="s">
        <v>89</v>
      </c>
      <c r="BV90" s="76" t="s">
        <v>89</v>
      </c>
      <c r="BW90" s="74" t="s">
        <v>89</v>
      </c>
      <c r="BX90" s="75" t="s">
        <v>89</v>
      </c>
      <c r="BY90" s="75" t="s">
        <v>89</v>
      </c>
      <c r="BZ90" s="75" t="s">
        <v>89</v>
      </c>
      <c r="CA90" s="76" t="s">
        <v>89</v>
      </c>
      <c r="CB90" s="74" t="s">
        <v>89</v>
      </c>
      <c r="CC90" s="75" t="s">
        <v>89</v>
      </c>
      <c r="CD90" s="75" t="s">
        <v>89</v>
      </c>
      <c r="CE90" s="75" t="s">
        <v>89</v>
      </c>
      <c r="CF90" s="76" t="s">
        <v>89</v>
      </c>
      <c r="CG90" s="74" t="s">
        <v>89</v>
      </c>
      <c r="CH90" s="75" t="s">
        <v>89</v>
      </c>
      <c r="CI90" s="75" t="s">
        <v>89</v>
      </c>
      <c r="CJ90" s="75" t="s">
        <v>89</v>
      </c>
      <c r="CK90" s="76" t="s">
        <v>89</v>
      </c>
      <c r="CL90" s="45">
        <f t="shared" si="30"/>
        <v>88</v>
      </c>
      <c r="CM90" s="45">
        <f t="shared" si="31"/>
        <v>0</v>
      </c>
      <c r="CN90" s="77"/>
      <c r="CO90" s="41"/>
      <c r="CP90" s="41"/>
      <c r="CQ90" s="41"/>
      <c r="CR90" s="41"/>
      <c r="CS90" s="41"/>
      <c r="CT90" s="29">
        <f t="shared" si="29"/>
        <v>0</v>
      </c>
    </row>
    <row r="91" spans="1:98" ht="127.5" x14ac:dyDescent="0.25">
      <c r="A91" s="32" t="s">
        <v>10</v>
      </c>
      <c r="B91" s="30">
        <v>2020</v>
      </c>
      <c r="C91" s="31" t="s">
        <v>632</v>
      </c>
      <c r="D91" s="31" t="s">
        <v>127</v>
      </c>
      <c r="E91" s="34" t="s">
        <v>89</v>
      </c>
      <c r="F91" s="34" t="s">
        <v>89</v>
      </c>
      <c r="G91" s="34" t="s">
        <v>89</v>
      </c>
      <c r="H91" s="35" t="s">
        <v>89</v>
      </c>
      <c r="I91" s="36" t="s">
        <v>18</v>
      </c>
      <c r="J91" s="34" t="s">
        <v>365</v>
      </c>
      <c r="K91" s="33" t="s">
        <v>129</v>
      </c>
      <c r="L91" s="34" t="s">
        <v>402</v>
      </c>
      <c r="M91" s="33">
        <v>16</v>
      </c>
      <c r="N91" s="33" t="s">
        <v>131</v>
      </c>
      <c r="O91" s="33" t="s">
        <v>20</v>
      </c>
      <c r="P91" s="34" t="s">
        <v>403</v>
      </c>
      <c r="Q91" s="33" t="s">
        <v>133</v>
      </c>
      <c r="R91" s="37">
        <v>44060</v>
      </c>
      <c r="S91" s="36" t="s">
        <v>89</v>
      </c>
      <c r="T91" s="34" t="s">
        <v>89</v>
      </c>
      <c r="U91" s="33" t="s">
        <v>89</v>
      </c>
      <c r="V91" s="34"/>
      <c r="W91" s="33" t="s">
        <v>89</v>
      </c>
      <c r="X91" s="33" t="s">
        <v>89</v>
      </c>
      <c r="Y91" s="33" t="s">
        <v>89</v>
      </c>
      <c r="Z91" s="34" t="s">
        <v>89</v>
      </c>
      <c r="AA91" s="33" t="s">
        <v>89</v>
      </c>
      <c r="AB91" s="33" t="s">
        <v>89</v>
      </c>
      <c r="AC91" s="37" t="s">
        <v>89</v>
      </c>
      <c r="AD91" s="38" t="s">
        <v>89</v>
      </c>
      <c r="AE91" s="39" t="s">
        <v>89</v>
      </c>
      <c r="AF91" s="40" t="s">
        <v>89</v>
      </c>
      <c r="AG91" s="40" t="s">
        <v>89</v>
      </c>
      <c r="AH91" s="40" t="s">
        <v>89</v>
      </c>
      <c r="AI91" s="40" t="s">
        <v>89</v>
      </c>
      <c r="AJ91" s="40" t="s">
        <v>89</v>
      </c>
      <c r="AK91" s="40" t="s">
        <v>89</v>
      </c>
      <c r="AL91" s="40" t="s">
        <v>89</v>
      </c>
      <c r="AM91" s="40" t="s">
        <v>89</v>
      </c>
      <c r="AN91" s="40" t="s">
        <v>89</v>
      </c>
      <c r="AO91" s="40" t="s">
        <v>89</v>
      </c>
      <c r="AP91" s="40" t="s">
        <v>89</v>
      </c>
      <c r="AQ91" s="40" t="s">
        <v>89</v>
      </c>
      <c r="AR91" s="40" t="s">
        <v>89</v>
      </c>
      <c r="AS91" s="41" t="s">
        <v>89</v>
      </c>
      <c r="AT91" s="42" t="s">
        <v>89</v>
      </c>
      <c r="AU91" s="42" t="s">
        <v>89</v>
      </c>
      <c r="AV91" s="43" t="s">
        <v>89</v>
      </c>
      <c r="AW91" s="38" t="s">
        <v>89</v>
      </c>
      <c r="AX91" s="39" t="s">
        <v>89</v>
      </c>
      <c r="AY91" s="39" t="s">
        <v>89</v>
      </c>
      <c r="AZ91" s="40" t="s">
        <v>89</v>
      </c>
      <c r="BA91" s="39" t="s">
        <v>89</v>
      </c>
      <c r="BB91" s="44" t="s">
        <v>89</v>
      </c>
      <c r="BC91" s="74" t="s">
        <v>89</v>
      </c>
      <c r="BD91" s="75" t="s">
        <v>89</v>
      </c>
      <c r="BE91" s="75" t="s">
        <v>89</v>
      </c>
      <c r="BF91" s="75" t="s">
        <v>89</v>
      </c>
      <c r="BG91" s="76" t="s">
        <v>89</v>
      </c>
      <c r="BH91" s="74" t="s">
        <v>89</v>
      </c>
      <c r="BI91" s="75" t="s">
        <v>89</v>
      </c>
      <c r="BJ91" s="75" t="s">
        <v>89</v>
      </c>
      <c r="BK91" s="75" t="s">
        <v>89</v>
      </c>
      <c r="BL91" s="76" t="s">
        <v>89</v>
      </c>
      <c r="BM91" s="74" t="s">
        <v>89</v>
      </c>
      <c r="BN91" s="75" t="s">
        <v>89</v>
      </c>
      <c r="BO91" s="75" t="s">
        <v>89</v>
      </c>
      <c r="BP91" s="75" t="s">
        <v>89</v>
      </c>
      <c r="BQ91" s="76" t="s">
        <v>89</v>
      </c>
      <c r="BR91" s="74" t="s">
        <v>89</v>
      </c>
      <c r="BS91" s="75" t="s">
        <v>89</v>
      </c>
      <c r="BT91" s="75" t="s">
        <v>89</v>
      </c>
      <c r="BU91" s="75" t="s">
        <v>89</v>
      </c>
      <c r="BV91" s="76" t="s">
        <v>89</v>
      </c>
      <c r="BW91" s="74" t="s">
        <v>89</v>
      </c>
      <c r="BX91" s="75" t="s">
        <v>89</v>
      </c>
      <c r="BY91" s="75" t="s">
        <v>89</v>
      </c>
      <c r="BZ91" s="75" t="s">
        <v>89</v>
      </c>
      <c r="CA91" s="76" t="s">
        <v>89</v>
      </c>
      <c r="CB91" s="74" t="s">
        <v>89</v>
      </c>
      <c r="CC91" s="75" t="s">
        <v>89</v>
      </c>
      <c r="CD91" s="75" t="s">
        <v>89</v>
      </c>
      <c r="CE91" s="75" t="s">
        <v>89</v>
      </c>
      <c r="CF91" s="76" t="s">
        <v>89</v>
      </c>
      <c r="CG91" s="74" t="s">
        <v>89</v>
      </c>
      <c r="CH91" s="75" t="s">
        <v>89</v>
      </c>
      <c r="CI91" s="75" t="s">
        <v>89</v>
      </c>
      <c r="CJ91" s="75" t="s">
        <v>89</v>
      </c>
      <c r="CK91" s="76" t="s">
        <v>89</v>
      </c>
      <c r="CL91" s="45">
        <f>COUNTA(A91:CK91)</f>
        <v>88</v>
      </c>
      <c r="CM91" s="45">
        <f>IF(COUNTIF(A91:CK91,"-")&gt;=85,1,0)</f>
        <v>0</v>
      </c>
      <c r="CN91" s="77"/>
      <c r="CO91" s="41"/>
      <c r="CP91" s="41"/>
      <c r="CQ91" s="41"/>
      <c r="CR91" s="41"/>
      <c r="CS91" s="41"/>
      <c r="CT91" s="29">
        <f t="shared" si="29"/>
        <v>0</v>
      </c>
    </row>
    <row r="92" spans="1:98" ht="127.5" x14ac:dyDescent="0.25">
      <c r="A92" s="32" t="s">
        <v>10</v>
      </c>
      <c r="B92" s="30">
        <v>2020</v>
      </c>
      <c r="C92" s="31" t="s">
        <v>632</v>
      </c>
      <c r="D92" s="31" t="s">
        <v>127</v>
      </c>
      <c r="E92" s="34" t="s">
        <v>89</v>
      </c>
      <c r="F92" s="34" t="s">
        <v>89</v>
      </c>
      <c r="G92" s="34" t="s">
        <v>89</v>
      </c>
      <c r="H92" s="35" t="s">
        <v>89</v>
      </c>
      <c r="I92" s="36" t="s">
        <v>18</v>
      </c>
      <c r="J92" s="34" t="s">
        <v>365</v>
      </c>
      <c r="K92" s="33" t="s">
        <v>129</v>
      </c>
      <c r="L92" s="34" t="s">
        <v>404</v>
      </c>
      <c r="M92" s="33">
        <v>16</v>
      </c>
      <c r="N92" s="33" t="s">
        <v>131</v>
      </c>
      <c r="O92" s="33" t="s">
        <v>20</v>
      </c>
      <c r="P92" s="34" t="s">
        <v>405</v>
      </c>
      <c r="Q92" s="33" t="s">
        <v>133</v>
      </c>
      <c r="R92" s="37">
        <v>44060</v>
      </c>
      <c r="S92" s="36" t="s">
        <v>89</v>
      </c>
      <c r="T92" s="34" t="s">
        <v>89</v>
      </c>
      <c r="U92" s="33" t="s">
        <v>89</v>
      </c>
      <c r="V92" s="34"/>
      <c r="W92" s="33" t="s">
        <v>89</v>
      </c>
      <c r="X92" s="33" t="s">
        <v>89</v>
      </c>
      <c r="Y92" s="33" t="s">
        <v>89</v>
      </c>
      <c r="Z92" s="34" t="s">
        <v>89</v>
      </c>
      <c r="AA92" s="33" t="s">
        <v>89</v>
      </c>
      <c r="AB92" s="33" t="s">
        <v>89</v>
      </c>
      <c r="AC92" s="37" t="s">
        <v>89</v>
      </c>
      <c r="AD92" s="38" t="s">
        <v>89</v>
      </c>
      <c r="AE92" s="39" t="s">
        <v>89</v>
      </c>
      <c r="AF92" s="40" t="s">
        <v>89</v>
      </c>
      <c r="AG92" s="40" t="s">
        <v>89</v>
      </c>
      <c r="AH92" s="40" t="s">
        <v>89</v>
      </c>
      <c r="AI92" s="40" t="s">
        <v>89</v>
      </c>
      <c r="AJ92" s="40" t="s">
        <v>89</v>
      </c>
      <c r="AK92" s="40" t="s">
        <v>89</v>
      </c>
      <c r="AL92" s="40" t="s">
        <v>89</v>
      </c>
      <c r="AM92" s="40" t="s">
        <v>89</v>
      </c>
      <c r="AN92" s="40" t="s">
        <v>89</v>
      </c>
      <c r="AO92" s="40" t="s">
        <v>89</v>
      </c>
      <c r="AP92" s="40" t="s">
        <v>89</v>
      </c>
      <c r="AQ92" s="40" t="s">
        <v>89</v>
      </c>
      <c r="AR92" s="40" t="s">
        <v>89</v>
      </c>
      <c r="AS92" s="41" t="s">
        <v>89</v>
      </c>
      <c r="AT92" s="42" t="s">
        <v>89</v>
      </c>
      <c r="AU92" s="42" t="s">
        <v>89</v>
      </c>
      <c r="AV92" s="43" t="s">
        <v>89</v>
      </c>
      <c r="AW92" s="38" t="s">
        <v>89</v>
      </c>
      <c r="AX92" s="39" t="s">
        <v>89</v>
      </c>
      <c r="AY92" s="39" t="s">
        <v>89</v>
      </c>
      <c r="AZ92" s="40" t="s">
        <v>89</v>
      </c>
      <c r="BA92" s="39" t="s">
        <v>89</v>
      </c>
      <c r="BB92" s="44" t="s">
        <v>89</v>
      </c>
      <c r="BC92" s="74" t="s">
        <v>89</v>
      </c>
      <c r="BD92" s="75" t="s">
        <v>89</v>
      </c>
      <c r="BE92" s="75" t="s">
        <v>89</v>
      </c>
      <c r="BF92" s="75" t="s">
        <v>89</v>
      </c>
      <c r="BG92" s="76" t="s">
        <v>89</v>
      </c>
      <c r="BH92" s="74" t="s">
        <v>89</v>
      </c>
      <c r="BI92" s="75" t="s">
        <v>89</v>
      </c>
      <c r="BJ92" s="75" t="s">
        <v>89</v>
      </c>
      <c r="BK92" s="75" t="s">
        <v>89</v>
      </c>
      <c r="BL92" s="76" t="s">
        <v>89</v>
      </c>
      <c r="BM92" s="74" t="s">
        <v>89</v>
      </c>
      <c r="BN92" s="75" t="s">
        <v>89</v>
      </c>
      <c r="BO92" s="75" t="s">
        <v>89</v>
      </c>
      <c r="BP92" s="75" t="s">
        <v>89</v>
      </c>
      <c r="BQ92" s="76" t="s">
        <v>89</v>
      </c>
      <c r="BR92" s="74" t="s">
        <v>89</v>
      </c>
      <c r="BS92" s="75" t="s">
        <v>89</v>
      </c>
      <c r="BT92" s="75" t="s">
        <v>89</v>
      </c>
      <c r="BU92" s="75" t="s">
        <v>89</v>
      </c>
      <c r="BV92" s="76" t="s">
        <v>89</v>
      </c>
      <c r="BW92" s="74" t="s">
        <v>89</v>
      </c>
      <c r="BX92" s="75" t="s">
        <v>89</v>
      </c>
      <c r="BY92" s="75" t="s">
        <v>89</v>
      </c>
      <c r="BZ92" s="75" t="s">
        <v>89</v>
      </c>
      <c r="CA92" s="76" t="s">
        <v>89</v>
      </c>
      <c r="CB92" s="74" t="s">
        <v>89</v>
      </c>
      <c r="CC92" s="75" t="s">
        <v>89</v>
      </c>
      <c r="CD92" s="75" t="s">
        <v>89</v>
      </c>
      <c r="CE92" s="75" t="s">
        <v>89</v>
      </c>
      <c r="CF92" s="76" t="s">
        <v>89</v>
      </c>
      <c r="CG92" s="74" t="s">
        <v>89</v>
      </c>
      <c r="CH92" s="75" t="s">
        <v>89</v>
      </c>
      <c r="CI92" s="75" t="s">
        <v>89</v>
      </c>
      <c r="CJ92" s="75" t="s">
        <v>89</v>
      </c>
      <c r="CK92" s="76" t="s">
        <v>89</v>
      </c>
      <c r="CL92" s="45">
        <f>COUNTA(A92:CK92)</f>
        <v>88</v>
      </c>
      <c r="CM92" s="45">
        <f>IF(COUNTIF(A92:CK92,"-")&gt;=85,1,0)</f>
        <v>0</v>
      </c>
      <c r="CN92" s="77"/>
      <c r="CO92" s="41"/>
      <c r="CP92" s="41"/>
      <c r="CQ92" s="41"/>
      <c r="CR92" s="41"/>
      <c r="CS92" s="41"/>
      <c r="CT92" s="29">
        <f t="shared" si="29"/>
        <v>0</v>
      </c>
    </row>
    <row r="93" spans="1:98" ht="127.5" x14ac:dyDescent="0.25">
      <c r="A93" s="32" t="s">
        <v>10</v>
      </c>
      <c r="B93" s="30">
        <v>2020</v>
      </c>
      <c r="C93" s="31" t="s">
        <v>632</v>
      </c>
      <c r="D93" s="31" t="s">
        <v>127</v>
      </c>
      <c r="E93" s="34" t="s">
        <v>89</v>
      </c>
      <c r="F93" s="34" t="s">
        <v>89</v>
      </c>
      <c r="G93" s="34" t="s">
        <v>89</v>
      </c>
      <c r="H93" s="35" t="s">
        <v>89</v>
      </c>
      <c r="I93" s="36" t="s">
        <v>18</v>
      </c>
      <c r="J93" s="34" t="s">
        <v>365</v>
      </c>
      <c r="K93" s="33" t="s">
        <v>129</v>
      </c>
      <c r="L93" s="34" t="s">
        <v>406</v>
      </c>
      <c r="M93" s="33">
        <v>16</v>
      </c>
      <c r="N93" s="33" t="s">
        <v>131</v>
      </c>
      <c r="O93" s="33" t="s">
        <v>20</v>
      </c>
      <c r="P93" s="34" t="s">
        <v>407</v>
      </c>
      <c r="Q93" s="33" t="s">
        <v>133</v>
      </c>
      <c r="R93" s="37">
        <v>44060</v>
      </c>
      <c r="S93" s="36" t="s">
        <v>89</v>
      </c>
      <c r="T93" s="34" t="s">
        <v>89</v>
      </c>
      <c r="U93" s="33" t="s">
        <v>89</v>
      </c>
      <c r="V93" s="34"/>
      <c r="W93" s="33" t="s">
        <v>89</v>
      </c>
      <c r="X93" s="33" t="s">
        <v>89</v>
      </c>
      <c r="Y93" s="33" t="s">
        <v>89</v>
      </c>
      <c r="Z93" s="34" t="s">
        <v>89</v>
      </c>
      <c r="AA93" s="33" t="s">
        <v>89</v>
      </c>
      <c r="AB93" s="33" t="s">
        <v>89</v>
      </c>
      <c r="AC93" s="37" t="s">
        <v>89</v>
      </c>
      <c r="AD93" s="38" t="s">
        <v>89</v>
      </c>
      <c r="AE93" s="39" t="s">
        <v>89</v>
      </c>
      <c r="AF93" s="40" t="s">
        <v>89</v>
      </c>
      <c r="AG93" s="40" t="s">
        <v>89</v>
      </c>
      <c r="AH93" s="40" t="s">
        <v>89</v>
      </c>
      <c r="AI93" s="40" t="s">
        <v>89</v>
      </c>
      <c r="AJ93" s="40" t="s">
        <v>89</v>
      </c>
      <c r="AK93" s="40" t="s">
        <v>89</v>
      </c>
      <c r="AL93" s="40" t="s">
        <v>89</v>
      </c>
      <c r="AM93" s="40" t="s">
        <v>89</v>
      </c>
      <c r="AN93" s="40" t="s">
        <v>89</v>
      </c>
      <c r="AO93" s="40" t="s">
        <v>89</v>
      </c>
      <c r="AP93" s="40" t="s">
        <v>89</v>
      </c>
      <c r="AQ93" s="40" t="s">
        <v>89</v>
      </c>
      <c r="AR93" s="40" t="s">
        <v>89</v>
      </c>
      <c r="AS93" s="41" t="s">
        <v>89</v>
      </c>
      <c r="AT93" s="42" t="s">
        <v>89</v>
      </c>
      <c r="AU93" s="42" t="s">
        <v>89</v>
      </c>
      <c r="AV93" s="43" t="s">
        <v>89</v>
      </c>
      <c r="AW93" s="38" t="s">
        <v>89</v>
      </c>
      <c r="AX93" s="39" t="s">
        <v>89</v>
      </c>
      <c r="AY93" s="39" t="s">
        <v>89</v>
      </c>
      <c r="AZ93" s="40" t="s">
        <v>89</v>
      </c>
      <c r="BA93" s="39" t="s">
        <v>89</v>
      </c>
      <c r="BB93" s="44" t="s">
        <v>89</v>
      </c>
      <c r="BC93" s="74" t="s">
        <v>89</v>
      </c>
      <c r="BD93" s="75" t="s">
        <v>89</v>
      </c>
      <c r="BE93" s="75" t="s">
        <v>89</v>
      </c>
      <c r="BF93" s="75" t="s">
        <v>89</v>
      </c>
      <c r="BG93" s="76" t="s">
        <v>89</v>
      </c>
      <c r="BH93" s="74" t="s">
        <v>89</v>
      </c>
      <c r="BI93" s="75" t="s">
        <v>89</v>
      </c>
      <c r="BJ93" s="75" t="s">
        <v>89</v>
      </c>
      <c r="BK93" s="75" t="s">
        <v>89</v>
      </c>
      <c r="BL93" s="76" t="s">
        <v>89</v>
      </c>
      <c r="BM93" s="74" t="s">
        <v>89</v>
      </c>
      <c r="BN93" s="75" t="s">
        <v>89</v>
      </c>
      <c r="BO93" s="75" t="s">
        <v>89</v>
      </c>
      <c r="BP93" s="75" t="s">
        <v>89</v>
      </c>
      <c r="BQ93" s="76" t="s">
        <v>89</v>
      </c>
      <c r="BR93" s="74" t="s">
        <v>89</v>
      </c>
      <c r="BS93" s="75" t="s">
        <v>89</v>
      </c>
      <c r="BT93" s="75" t="s">
        <v>89</v>
      </c>
      <c r="BU93" s="75" t="s">
        <v>89</v>
      </c>
      <c r="BV93" s="76" t="s">
        <v>89</v>
      </c>
      <c r="BW93" s="74" t="s">
        <v>89</v>
      </c>
      <c r="BX93" s="75" t="s">
        <v>89</v>
      </c>
      <c r="BY93" s="75" t="s">
        <v>89</v>
      </c>
      <c r="BZ93" s="75" t="s">
        <v>89</v>
      </c>
      <c r="CA93" s="76" t="s">
        <v>89</v>
      </c>
      <c r="CB93" s="74" t="s">
        <v>89</v>
      </c>
      <c r="CC93" s="75" t="s">
        <v>89</v>
      </c>
      <c r="CD93" s="75" t="s">
        <v>89</v>
      </c>
      <c r="CE93" s="75" t="s">
        <v>89</v>
      </c>
      <c r="CF93" s="76" t="s">
        <v>89</v>
      </c>
      <c r="CG93" s="74" t="s">
        <v>89</v>
      </c>
      <c r="CH93" s="75" t="s">
        <v>89</v>
      </c>
      <c r="CI93" s="75" t="s">
        <v>89</v>
      </c>
      <c r="CJ93" s="75" t="s">
        <v>89</v>
      </c>
      <c r="CK93" s="76" t="s">
        <v>89</v>
      </c>
      <c r="CL93" s="45">
        <f t="shared" ref="CL93:CL95" si="32">COUNTA(A93:CK93)</f>
        <v>88</v>
      </c>
      <c r="CM93" s="45">
        <f t="shared" ref="CM93:CM95" si="33">IF(COUNTIF(A93:CK93,"-")&gt;=85,1,0)</f>
        <v>0</v>
      </c>
      <c r="CN93" s="77"/>
      <c r="CO93" s="41"/>
      <c r="CP93" s="41"/>
      <c r="CQ93" s="41"/>
      <c r="CR93" s="41"/>
      <c r="CS93" s="41"/>
      <c r="CT93" s="29">
        <f t="shared" si="29"/>
        <v>0</v>
      </c>
    </row>
    <row r="94" spans="1:98" ht="165.75" x14ac:dyDescent="0.25">
      <c r="A94" s="32" t="s">
        <v>10</v>
      </c>
      <c r="B94" s="30">
        <v>2020</v>
      </c>
      <c r="C94" s="31" t="s">
        <v>632</v>
      </c>
      <c r="D94" s="31" t="s">
        <v>127</v>
      </c>
      <c r="E94" s="34" t="s">
        <v>89</v>
      </c>
      <c r="F94" s="34" t="s">
        <v>89</v>
      </c>
      <c r="G94" s="34" t="s">
        <v>89</v>
      </c>
      <c r="H94" s="35" t="s">
        <v>89</v>
      </c>
      <c r="I94" s="36" t="s">
        <v>18</v>
      </c>
      <c r="J94" s="34" t="s">
        <v>368</v>
      </c>
      <c r="K94" s="33" t="s">
        <v>129</v>
      </c>
      <c r="L94" s="34" t="s">
        <v>408</v>
      </c>
      <c r="M94" s="33">
        <v>17</v>
      </c>
      <c r="N94" s="33" t="s">
        <v>131</v>
      </c>
      <c r="O94" s="33" t="s">
        <v>21</v>
      </c>
      <c r="P94" s="34" t="s">
        <v>409</v>
      </c>
      <c r="Q94" s="33" t="s">
        <v>133</v>
      </c>
      <c r="R94" s="37">
        <v>44196</v>
      </c>
      <c r="S94" s="36" t="s">
        <v>89</v>
      </c>
      <c r="T94" s="34" t="s">
        <v>89</v>
      </c>
      <c r="U94" s="33" t="s">
        <v>89</v>
      </c>
      <c r="V94" s="34"/>
      <c r="W94" s="33" t="s">
        <v>89</v>
      </c>
      <c r="X94" s="33" t="s">
        <v>89</v>
      </c>
      <c r="Y94" s="33" t="s">
        <v>89</v>
      </c>
      <c r="Z94" s="34" t="s">
        <v>89</v>
      </c>
      <c r="AA94" s="33" t="s">
        <v>89</v>
      </c>
      <c r="AB94" s="33" t="s">
        <v>89</v>
      </c>
      <c r="AC94" s="37" t="s">
        <v>89</v>
      </c>
      <c r="AD94" s="38" t="s">
        <v>89</v>
      </c>
      <c r="AE94" s="39" t="s">
        <v>89</v>
      </c>
      <c r="AF94" s="40" t="s">
        <v>89</v>
      </c>
      <c r="AG94" s="40" t="s">
        <v>89</v>
      </c>
      <c r="AH94" s="40" t="s">
        <v>89</v>
      </c>
      <c r="AI94" s="40" t="s">
        <v>89</v>
      </c>
      <c r="AJ94" s="40" t="s">
        <v>89</v>
      </c>
      <c r="AK94" s="40" t="s">
        <v>89</v>
      </c>
      <c r="AL94" s="40" t="s">
        <v>89</v>
      </c>
      <c r="AM94" s="40" t="s">
        <v>89</v>
      </c>
      <c r="AN94" s="40" t="s">
        <v>89</v>
      </c>
      <c r="AO94" s="40" t="s">
        <v>89</v>
      </c>
      <c r="AP94" s="40" t="s">
        <v>89</v>
      </c>
      <c r="AQ94" s="40" t="s">
        <v>89</v>
      </c>
      <c r="AR94" s="40" t="s">
        <v>89</v>
      </c>
      <c r="AS94" s="41" t="s">
        <v>89</v>
      </c>
      <c r="AT94" s="42" t="s">
        <v>89</v>
      </c>
      <c r="AU94" s="42" t="s">
        <v>89</v>
      </c>
      <c r="AV94" s="43" t="s">
        <v>89</v>
      </c>
      <c r="AW94" s="38" t="s">
        <v>89</v>
      </c>
      <c r="AX94" s="39" t="s">
        <v>89</v>
      </c>
      <c r="AY94" s="39" t="s">
        <v>89</v>
      </c>
      <c r="AZ94" s="40" t="s">
        <v>89</v>
      </c>
      <c r="BA94" s="39" t="s">
        <v>89</v>
      </c>
      <c r="BB94" s="44" t="s">
        <v>89</v>
      </c>
      <c r="BC94" s="74" t="s">
        <v>89</v>
      </c>
      <c r="BD94" s="75" t="s">
        <v>89</v>
      </c>
      <c r="BE94" s="75" t="s">
        <v>89</v>
      </c>
      <c r="BF94" s="75" t="s">
        <v>89</v>
      </c>
      <c r="BG94" s="76" t="s">
        <v>89</v>
      </c>
      <c r="BH94" s="74" t="s">
        <v>89</v>
      </c>
      <c r="BI94" s="75" t="s">
        <v>89</v>
      </c>
      <c r="BJ94" s="75" t="s">
        <v>89</v>
      </c>
      <c r="BK94" s="75" t="s">
        <v>89</v>
      </c>
      <c r="BL94" s="76" t="s">
        <v>89</v>
      </c>
      <c r="BM94" s="74" t="s">
        <v>89</v>
      </c>
      <c r="BN94" s="75" t="s">
        <v>89</v>
      </c>
      <c r="BO94" s="75" t="s">
        <v>89</v>
      </c>
      <c r="BP94" s="75" t="s">
        <v>89</v>
      </c>
      <c r="BQ94" s="76" t="s">
        <v>89</v>
      </c>
      <c r="BR94" s="74" t="s">
        <v>89</v>
      </c>
      <c r="BS94" s="75" t="s">
        <v>89</v>
      </c>
      <c r="BT94" s="75" t="s">
        <v>89</v>
      </c>
      <c r="BU94" s="75" t="s">
        <v>89</v>
      </c>
      <c r="BV94" s="76" t="s">
        <v>89</v>
      </c>
      <c r="BW94" s="74" t="s">
        <v>89</v>
      </c>
      <c r="BX94" s="75" t="s">
        <v>89</v>
      </c>
      <c r="BY94" s="75" t="s">
        <v>89</v>
      </c>
      <c r="BZ94" s="75" t="s">
        <v>89</v>
      </c>
      <c r="CA94" s="76" t="s">
        <v>89</v>
      </c>
      <c r="CB94" s="74" t="s">
        <v>89</v>
      </c>
      <c r="CC94" s="75" t="s">
        <v>89</v>
      </c>
      <c r="CD94" s="75" t="s">
        <v>89</v>
      </c>
      <c r="CE94" s="75" t="s">
        <v>89</v>
      </c>
      <c r="CF94" s="76" t="s">
        <v>89</v>
      </c>
      <c r="CG94" s="74" t="s">
        <v>89</v>
      </c>
      <c r="CH94" s="75" t="s">
        <v>89</v>
      </c>
      <c r="CI94" s="75" t="s">
        <v>89</v>
      </c>
      <c r="CJ94" s="75" t="s">
        <v>89</v>
      </c>
      <c r="CK94" s="76" t="s">
        <v>89</v>
      </c>
      <c r="CL94" s="45">
        <f t="shared" si="32"/>
        <v>88</v>
      </c>
      <c r="CM94" s="45">
        <f t="shared" si="33"/>
        <v>0</v>
      </c>
      <c r="CN94" s="77"/>
      <c r="CO94" s="41"/>
      <c r="CP94" s="41"/>
      <c r="CQ94" s="41"/>
      <c r="CR94" s="41"/>
      <c r="CS94" s="41"/>
      <c r="CT94" s="29">
        <f t="shared" si="29"/>
        <v>0</v>
      </c>
    </row>
    <row r="95" spans="1:98" ht="409.5" x14ac:dyDescent="0.25">
      <c r="A95" s="32" t="s">
        <v>410</v>
      </c>
      <c r="B95" s="30">
        <v>2020</v>
      </c>
      <c r="C95" s="31" t="s">
        <v>632</v>
      </c>
      <c r="D95" s="31" t="s">
        <v>127</v>
      </c>
      <c r="E95" s="34" t="s">
        <v>89</v>
      </c>
      <c r="F95" s="34" t="s">
        <v>89</v>
      </c>
      <c r="G95" s="34" t="s">
        <v>89</v>
      </c>
      <c r="H95" s="35" t="s">
        <v>89</v>
      </c>
      <c r="I95" s="36" t="s">
        <v>17</v>
      </c>
      <c r="J95" s="34" t="s">
        <v>411</v>
      </c>
      <c r="K95" s="33" t="s">
        <v>129</v>
      </c>
      <c r="L95" s="34" t="s">
        <v>413</v>
      </c>
      <c r="M95" s="33">
        <v>12</v>
      </c>
      <c r="N95" s="33" t="s">
        <v>414</v>
      </c>
      <c r="O95" s="33" t="s">
        <v>20</v>
      </c>
      <c r="P95" s="34" t="s">
        <v>415</v>
      </c>
      <c r="Q95" s="33" t="s">
        <v>133</v>
      </c>
      <c r="R95" s="37">
        <v>44057</v>
      </c>
      <c r="S95" s="36" t="s">
        <v>17</v>
      </c>
      <c r="T95" s="34" t="s">
        <v>411</v>
      </c>
      <c r="U95" s="33" t="s">
        <v>412</v>
      </c>
      <c r="V95" s="34" t="s">
        <v>413</v>
      </c>
      <c r="W95" s="33">
        <v>12</v>
      </c>
      <c r="X95" s="33" t="s">
        <v>414</v>
      </c>
      <c r="Y95" s="33" t="s">
        <v>20</v>
      </c>
      <c r="Z95" s="34" t="s">
        <v>415</v>
      </c>
      <c r="AA95" s="33" t="s">
        <v>416</v>
      </c>
      <c r="AB95" s="33" t="s">
        <v>416</v>
      </c>
      <c r="AC95" s="37">
        <v>44057</v>
      </c>
      <c r="AD95" s="38" t="s">
        <v>17</v>
      </c>
      <c r="AE95" s="39" t="s">
        <v>411</v>
      </c>
      <c r="AF95" s="40" t="s">
        <v>89</v>
      </c>
      <c r="AG95" s="40" t="s">
        <v>1</v>
      </c>
      <c r="AH95" s="40" t="s">
        <v>89</v>
      </c>
      <c r="AI95" s="40" t="s">
        <v>89</v>
      </c>
      <c r="AJ95" s="40" t="s">
        <v>89</v>
      </c>
      <c r="AK95" s="40" t="s">
        <v>89</v>
      </c>
      <c r="AL95" s="40" t="s">
        <v>89</v>
      </c>
      <c r="AM95" s="40" t="s">
        <v>89</v>
      </c>
      <c r="AN95" s="40" t="s">
        <v>89</v>
      </c>
      <c r="AO95" s="40" t="s">
        <v>89</v>
      </c>
      <c r="AP95" s="40" t="s">
        <v>89</v>
      </c>
      <c r="AQ95" s="40" t="s">
        <v>89</v>
      </c>
      <c r="AR95" s="40" t="s">
        <v>89</v>
      </c>
      <c r="AS95" s="41">
        <v>1</v>
      </c>
      <c r="AT95" s="42" t="s">
        <v>417</v>
      </c>
      <c r="AU95" s="42" t="s">
        <v>418</v>
      </c>
      <c r="AV95" s="43" t="s">
        <v>89</v>
      </c>
      <c r="AW95" s="38" t="s">
        <v>89</v>
      </c>
      <c r="AX95" s="39" t="s">
        <v>89</v>
      </c>
      <c r="AY95" s="39" t="s">
        <v>89</v>
      </c>
      <c r="AZ95" s="40" t="s">
        <v>89</v>
      </c>
      <c r="BA95" s="39" t="s">
        <v>89</v>
      </c>
      <c r="BB95" s="44" t="s">
        <v>89</v>
      </c>
      <c r="BC95" s="74" t="s">
        <v>89</v>
      </c>
      <c r="BD95" s="75" t="s">
        <v>89</v>
      </c>
      <c r="BE95" s="75" t="s">
        <v>89</v>
      </c>
      <c r="BF95" s="75" t="s">
        <v>89</v>
      </c>
      <c r="BG95" s="76" t="s">
        <v>89</v>
      </c>
      <c r="BH95" s="74" t="s">
        <v>89</v>
      </c>
      <c r="BI95" s="75" t="s">
        <v>89</v>
      </c>
      <c r="BJ95" s="75" t="s">
        <v>89</v>
      </c>
      <c r="BK95" s="75" t="s">
        <v>89</v>
      </c>
      <c r="BL95" s="76" t="s">
        <v>89</v>
      </c>
      <c r="BM95" s="74" t="s">
        <v>89</v>
      </c>
      <c r="BN95" s="75" t="s">
        <v>89</v>
      </c>
      <c r="BO95" s="75" t="s">
        <v>89</v>
      </c>
      <c r="BP95" s="75" t="s">
        <v>89</v>
      </c>
      <c r="BQ95" s="76" t="s">
        <v>89</v>
      </c>
      <c r="BR95" s="74" t="s">
        <v>89</v>
      </c>
      <c r="BS95" s="75" t="s">
        <v>89</v>
      </c>
      <c r="BT95" s="75" t="s">
        <v>89</v>
      </c>
      <c r="BU95" s="75" t="s">
        <v>89</v>
      </c>
      <c r="BV95" s="76" t="s">
        <v>89</v>
      </c>
      <c r="BW95" s="74" t="s">
        <v>89</v>
      </c>
      <c r="BX95" s="75" t="s">
        <v>89</v>
      </c>
      <c r="BY95" s="75" t="s">
        <v>89</v>
      </c>
      <c r="BZ95" s="75" t="s">
        <v>89</v>
      </c>
      <c r="CA95" s="76" t="s">
        <v>89</v>
      </c>
      <c r="CB95" s="74" t="s">
        <v>89</v>
      </c>
      <c r="CC95" s="75" t="s">
        <v>89</v>
      </c>
      <c r="CD95" s="75" t="s">
        <v>89</v>
      </c>
      <c r="CE95" s="75" t="s">
        <v>89</v>
      </c>
      <c r="CF95" s="76" t="s">
        <v>89</v>
      </c>
      <c r="CG95" s="74" t="s">
        <v>89</v>
      </c>
      <c r="CH95" s="75" t="s">
        <v>89</v>
      </c>
      <c r="CI95" s="75" t="s">
        <v>89</v>
      </c>
      <c r="CJ95" s="75" t="s">
        <v>89</v>
      </c>
      <c r="CK95" s="76" t="s">
        <v>89</v>
      </c>
      <c r="CL95" s="45">
        <f t="shared" si="32"/>
        <v>89</v>
      </c>
      <c r="CM95" s="45">
        <f t="shared" si="33"/>
        <v>0</v>
      </c>
      <c r="CN95" s="77"/>
      <c r="CO95" s="41"/>
      <c r="CP95" s="41"/>
      <c r="CQ95" s="41"/>
      <c r="CR95" s="41"/>
      <c r="CS95" s="41"/>
      <c r="CT95" s="29">
        <f t="shared" si="29"/>
        <v>0</v>
      </c>
    </row>
    <row r="96" spans="1:98" ht="409.5" x14ac:dyDescent="0.25">
      <c r="A96" s="32" t="s">
        <v>410</v>
      </c>
      <c r="B96" s="30">
        <v>2020</v>
      </c>
      <c r="C96" s="31" t="s">
        <v>632</v>
      </c>
      <c r="D96" s="31" t="s">
        <v>127</v>
      </c>
      <c r="E96" s="34" t="s">
        <v>89</v>
      </c>
      <c r="F96" s="34" t="s">
        <v>89</v>
      </c>
      <c r="G96" s="34" t="s">
        <v>89</v>
      </c>
      <c r="H96" s="35" t="s">
        <v>89</v>
      </c>
      <c r="I96" s="36" t="s">
        <v>17</v>
      </c>
      <c r="J96" s="34" t="s">
        <v>411</v>
      </c>
      <c r="K96" s="33" t="s">
        <v>129</v>
      </c>
      <c r="L96" s="34" t="s">
        <v>419</v>
      </c>
      <c r="M96" s="33">
        <v>12</v>
      </c>
      <c r="N96" s="33" t="s">
        <v>414</v>
      </c>
      <c r="O96" s="33" t="s">
        <v>20</v>
      </c>
      <c r="P96" s="34" t="s">
        <v>420</v>
      </c>
      <c r="Q96" s="33" t="s">
        <v>133</v>
      </c>
      <c r="R96" s="37">
        <v>44060</v>
      </c>
      <c r="S96" s="36" t="s">
        <v>17</v>
      </c>
      <c r="T96" s="34" t="s">
        <v>411</v>
      </c>
      <c r="U96" s="33" t="s">
        <v>412</v>
      </c>
      <c r="V96" s="34" t="s">
        <v>419</v>
      </c>
      <c r="W96" s="33">
        <v>12</v>
      </c>
      <c r="X96" s="33" t="s">
        <v>414</v>
      </c>
      <c r="Y96" s="33" t="s">
        <v>20</v>
      </c>
      <c r="Z96" s="34" t="s">
        <v>420</v>
      </c>
      <c r="AA96" s="33" t="s">
        <v>416</v>
      </c>
      <c r="AB96" s="33" t="s">
        <v>416</v>
      </c>
      <c r="AC96" s="37">
        <v>44060</v>
      </c>
      <c r="AD96" s="38" t="s">
        <v>89</v>
      </c>
      <c r="AE96" s="39" t="s">
        <v>89</v>
      </c>
      <c r="AF96" s="40" t="s">
        <v>89</v>
      </c>
      <c r="AG96" s="40" t="s">
        <v>89</v>
      </c>
      <c r="AH96" s="40" t="s">
        <v>89</v>
      </c>
      <c r="AI96" s="40" t="s">
        <v>89</v>
      </c>
      <c r="AJ96" s="40" t="s">
        <v>89</v>
      </c>
      <c r="AK96" s="40" t="s">
        <v>89</v>
      </c>
      <c r="AL96" s="40" t="s">
        <v>89</v>
      </c>
      <c r="AM96" s="40" t="s">
        <v>89</v>
      </c>
      <c r="AN96" s="40" t="s">
        <v>89</v>
      </c>
      <c r="AO96" s="40" t="s">
        <v>89</v>
      </c>
      <c r="AP96" s="40" t="s">
        <v>89</v>
      </c>
      <c r="AQ96" s="40" t="s">
        <v>89</v>
      </c>
      <c r="AR96" s="40" t="s">
        <v>89</v>
      </c>
      <c r="AS96" s="41" t="s">
        <v>89</v>
      </c>
      <c r="AT96" s="42" t="s">
        <v>89</v>
      </c>
      <c r="AU96" s="42" t="s">
        <v>89</v>
      </c>
      <c r="AV96" s="43" t="s">
        <v>89</v>
      </c>
      <c r="AW96" s="38" t="s">
        <v>89</v>
      </c>
      <c r="AX96" s="39" t="s">
        <v>89</v>
      </c>
      <c r="AY96" s="39" t="s">
        <v>89</v>
      </c>
      <c r="AZ96" s="40" t="s">
        <v>89</v>
      </c>
      <c r="BA96" s="39" t="s">
        <v>89</v>
      </c>
      <c r="BB96" s="44" t="s">
        <v>89</v>
      </c>
      <c r="BC96" s="74" t="s">
        <v>89</v>
      </c>
      <c r="BD96" s="75" t="s">
        <v>89</v>
      </c>
      <c r="BE96" s="75" t="s">
        <v>89</v>
      </c>
      <c r="BF96" s="75" t="s">
        <v>89</v>
      </c>
      <c r="BG96" s="76" t="s">
        <v>89</v>
      </c>
      <c r="BH96" s="74" t="s">
        <v>89</v>
      </c>
      <c r="BI96" s="75" t="s">
        <v>89</v>
      </c>
      <c r="BJ96" s="75" t="s">
        <v>89</v>
      </c>
      <c r="BK96" s="75" t="s">
        <v>89</v>
      </c>
      <c r="BL96" s="76" t="s">
        <v>89</v>
      </c>
      <c r="BM96" s="74" t="s">
        <v>89</v>
      </c>
      <c r="BN96" s="75" t="s">
        <v>89</v>
      </c>
      <c r="BO96" s="75" t="s">
        <v>89</v>
      </c>
      <c r="BP96" s="75" t="s">
        <v>89</v>
      </c>
      <c r="BQ96" s="76" t="s">
        <v>89</v>
      </c>
      <c r="BR96" s="74" t="s">
        <v>89</v>
      </c>
      <c r="BS96" s="75" t="s">
        <v>89</v>
      </c>
      <c r="BT96" s="75" t="s">
        <v>89</v>
      </c>
      <c r="BU96" s="75" t="s">
        <v>89</v>
      </c>
      <c r="BV96" s="76" t="s">
        <v>89</v>
      </c>
      <c r="BW96" s="74" t="s">
        <v>89</v>
      </c>
      <c r="BX96" s="75" t="s">
        <v>89</v>
      </c>
      <c r="BY96" s="75" t="s">
        <v>89</v>
      </c>
      <c r="BZ96" s="75" t="s">
        <v>89</v>
      </c>
      <c r="CA96" s="76" t="s">
        <v>89</v>
      </c>
      <c r="CB96" s="74" t="s">
        <v>89</v>
      </c>
      <c r="CC96" s="75" t="s">
        <v>89</v>
      </c>
      <c r="CD96" s="75" t="s">
        <v>89</v>
      </c>
      <c r="CE96" s="75" t="s">
        <v>89</v>
      </c>
      <c r="CF96" s="76" t="s">
        <v>89</v>
      </c>
      <c r="CG96" s="74" t="s">
        <v>89</v>
      </c>
      <c r="CH96" s="75" t="s">
        <v>89</v>
      </c>
      <c r="CI96" s="75" t="s">
        <v>89</v>
      </c>
      <c r="CJ96" s="75" t="s">
        <v>89</v>
      </c>
      <c r="CK96" s="76" t="s">
        <v>89</v>
      </c>
      <c r="CL96" s="45">
        <f>COUNTA(A96:CK96)</f>
        <v>89</v>
      </c>
      <c r="CM96" s="45">
        <f>IF(COUNTIF(A96:CK96,"-")&gt;=85,1,0)</f>
        <v>0</v>
      </c>
      <c r="CN96" s="77"/>
      <c r="CO96" s="41"/>
      <c r="CP96" s="41"/>
      <c r="CQ96" s="41"/>
      <c r="CR96" s="41"/>
      <c r="CS96" s="41"/>
      <c r="CT96" s="29">
        <f t="shared" si="29"/>
        <v>0</v>
      </c>
    </row>
    <row r="97" spans="1:98" ht="409.5" x14ac:dyDescent="0.25">
      <c r="A97" s="32" t="s">
        <v>12</v>
      </c>
      <c r="B97" s="30">
        <v>2020</v>
      </c>
      <c r="C97" s="31" t="s">
        <v>632</v>
      </c>
      <c r="D97" s="31" t="s">
        <v>127</v>
      </c>
      <c r="E97" s="34" t="s">
        <v>89</v>
      </c>
      <c r="F97" s="34" t="s">
        <v>89</v>
      </c>
      <c r="G97" s="34" t="s">
        <v>89</v>
      </c>
      <c r="H97" s="35" t="s">
        <v>89</v>
      </c>
      <c r="I97" s="36" t="s">
        <v>17</v>
      </c>
      <c r="J97" s="34" t="s">
        <v>421</v>
      </c>
      <c r="K97" s="33" t="s">
        <v>129</v>
      </c>
      <c r="L97" s="34" t="s">
        <v>422</v>
      </c>
      <c r="M97" s="33">
        <v>34</v>
      </c>
      <c r="N97" s="33" t="s">
        <v>414</v>
      </c>
      <c r="O97" s="33" t="s">
        <v>20</v>
      </c>
      <c r="P97" s="34" t="s">
        <v>423</v>
      </c>
      <c r="Q97" s="33" t="s">
        <v>133</v>
      </c>
      <c r="R97" s="37">
        <v>44070</v>
      </c>
      <c r="S97" s="36" t="s">
        <v>89</v>
      </c>
      <c r="T97" s="34" t="s">
        <v>89</v>
      </c>
      <c r="U97" s="33" t="s">
        <v>89</v>
      </c>
      <c r="V97" s="34"/>
      <c r="W97" s="33" t="s">
        <v>89</v>
      </c>
      <c r="X97" s="33" t="s">
        <v>89</v>
      </c>
      <c r="Y97" s="33" t="s">
        <v>89</v>
      </c>
      <c r="Z97" s="34" t="s">
        <v>89</v>
      </c>
      <c r="AA97" s="33" t="s">
        <v>89</v>
      </c>
      <c r="AB97" s="33" t="s">
        <v>89</v>
      </c>
      <c r="AC97" s="37" t="s">
        <v>89</v>
      </c>
      <c r="AD97" s="38" t="s">
        <v>89</v>
      </c>
      <c r="AE97" s="39" t="s">
        <v>89</v>
      </c>
      <c r="AF97" s="40" t="s">
        <v>89</v>
      </c>
      <c r="AG97" s="40" t="s">
        <v>89</v>
      </c>
      <c r="AH97" s="40" t="s">
        <v>89</v>
      </c>
      <c r="AI97" s="40" t="s">
        <v>89</v>
      </c>
      <c r="AJ97" s="40" t="s">
        <v>89</v>
      </c>
      <c r="AK97" s="40" t="s">
        <v>89</v>
      </c>
      <c r="AL97" s="40" t="s">
        <v>89</v>
      </c>
      <c r="AM97" s="40" t="s">
        <v>89</v>
      </c>
      <c r="AN97" s="40" t="s">
        <v>89</v>
      </c>
      <c r="AO97" s="40" t="s">
        <v>89</v>
      </c>
      <c r="AP97" s="40" t="s">
        <v>89</v>
      </c>
      <c r="AQ97" s="40" t="s">
        <v>89</v>
      </c>
      <c r="AR97" s="40" t="s">
        <v>89</v>
      </c>
      <c r="AS97" s="41" t="s">
        <v>89</v>
      </c>
      <c r="AT97" s="42" t="s">
        <v>89</v>
      </c>
      <c r="AU97" s="42" t="s">
        <v>89</v>
      </c>
      <c r="AV97" s="43" t="s">
        <v>89</v>
      </c>
      <c r="AW97" s="38" t="s">
        <v>89</v>
      </c>
      <c r="AX97" s="39" t="s">
        <v>89</v>
      </c>
      <c r="AY97" s="39" t="s">
        <v>89</v>
      </c>
      <c r="AZ97" s="40" t="s">
        <v>17</v>
      </c>
      <c r="BA97" s="39" t="s">
        <v>421</v>
      </c>
      <c r="BB97" s="44" t="s">
        <v>424</v>
      </c>
      <c r="BC97" s="74" t="s">
        <v>18</v>
      </c>
      <c r="BD97" s="75" t="s">
        <v>425</v>
      </c>
      <c r="BE97" s="75" t="s">
        <v>426</v>
      </c>
      <c r="BF97" s="75" t="s">
        <v>427</v>
      </c>
      <c r="BG97" s="76" t="s">
        <v>428</v>
      </c>
      <c r="BH97" s="74" t="s">
        <v>89</v>
      </c>
      <c r="BI97" s="75" t="s">
        <v>89</v>
      </c>
      <c r="BJ97" s="75" t="s">
        <v>89</v>
      </c>
      <c r="BK97" s="75" t="s">
        <v>89</v>
      </c>
      <c r="BL97" s="76" t="s">
        <v>89</v>
      </c>
      <c r="BM97" s="74" t="s">
        <v>89</v>
      </c>
      <c r="BN97" s="75" t="s">
        <v>89</v>
      </c>
      <c r="BO97" s="75" t="s">
        <v>89</v>
      </c>
      <c r="BP97" s="75" t="s">
        <v>89</v>
      </c>
      <c r="BQ97" s="76" t="s">
        <v>89</v>
      </c>
      <c r="BR97" s="74" t="s">
        <v>89</v>
      </c>
      <c r="BS97" s="75" t="s">
        <v>89</v>
      </c>
      <c r="BT97" s="75" t="s">
        <v>89</v>
      </c>
      <c r="BU97" s="75" t="s">
        <v>89</v>
      </c>
      <c r="BV97" s="76" t="s">
        <v>89</v>
      </c>
      <c r="BW97" s="74" t="s">
        <v>89</v>
      </c>
      <c r="BX97" s="75" t="s">
        <v>89</v>
      </c>
      <c r="BY97" s="75" t="s">
        <v>89</v>
      </c>
      <c r="BZ97" s="75" t="s">
        <v>89</v>
      </c>
      <c r="CA97" s="76" t="s">
        <v>89</v>
      </c>
      <c r="CB97" s="74" t="s">
        <v>89</v>
      </c>
      <c r="CC97" s="75" t="s">
        <v>89</v>
      </c>
      <c r="CD97" s="75" t="s">
        <v>89</v>
      </c>
      <c r="CE97" s="75" t="s">
        <v>89</v>
      </c>
      <c r="CF97" s="76" t="s">
        <v>89</v>
      </c>
      <c r="CG97" s="74" t="s">
        <v>89</v>
      </c>
      <c r="CH97" s="75" t="s">
        <v>89</v>
      </c>
      <c r="CI97" s="75" t="s">
        <v>89</v>
      </c>
      <c r="CJ97" s="75" t="s">
        <v>89</v>
      </c>
      <c r="CK97" s="76" t="s">
        <v>89</v>
      </c>
      <c r="CL97" s="45">
        <f t="shared" ref="CL97:CL103" si="34">COUNTA(A97:CK97)</f>
        <v>88</v>
      </c>
      <c r="CM97" s="45">
        <f t="shared" ref="CM97:CM103" si="35">IF(COUNTIF(A97:CK97,"-")&gt;=85,1,0)</f>
        <v>0</v>
      </c>
      <c r="CN97" s="77"/>
      <c r="CO97" s="41"/>
      <c r="CP97" s="41"/>
      <c r="CQ97" s="41" t="s">
        <v>1</v>
      </c>
      <c r="CR97" s="41"/>
      <c r="CS97" s="41"/>
      <c r="CT97" s="29">
        <f t="shared" ref="CT97:CT134" si="36">IF(COUNTIF(CN97:CS97,"X")=0,0,1)</f>
        <v>1</v>
      </c>
    </row>
    <row r="98" spans="1:98" ht="409.5" x14ac:dyDescent="0.25">
      <c r="A98" s="32" t="s">
        <v>12</v>
      </c>
      <c r="B98" s="30">
        <v>2020</v>
      </c>
      <c r="C98" s="31" t="s">
        <v>632</v>
      </c>
      <c r="D98" s="31" t="s">
        <v>127</v>
      </c>
      <c r="E98" s="34" t="s">
        <v>89</v>
      </c>
      <c r="F98" s="34" t="s">
        <v>89</v>
      </c>
      <c r="G98" s="34" t="s">
        <v>89</v>
      </c>
      <c r="H98" s="35" t="s">
        <v>89</v>
      </c>
      <c r="I98" s="36" t="s">
        <v>17</v>
      </c>
      <c r="J98" s="34" t="s">
        <v>429</v>
      </c>
      <c r="K98" s="33" t="s">
        <v>129</v>
      </c>
      <c r="L98" s="34" t="s">
        <v>430</v>
      </c>
      <c r="M98" s="33">
        <v>39</v>
      </c>
      <c r="N98" s="33" t="s">
        <v>131</v>
      </c>
      <c r="O98" s="33" t="s">
        <v>20</v>
      </c>
      <c r="P98" s="34" t="s">
        <v>431</v>
      </c>
      <c r="Q98" s="33" t="s">
        <v>133</v>
      </c>
      <c r="R98" s="37">
        <v>44067</v>
      </c>
      <c r="S98" s="36" t="s">
        <v>89</v>
      </c>
      <c r="T98" s="34" t="s">
        <v>89</v>
      </c>
      <c r="U98" s="33" t="s">
        <v>89</v>
      </c>
      <c r="V98" s="34"/>
      <c r="W98" s="33" t="s">
        <v>89</v>
      </c>
      <c r="X98" s="33" t="s">
        <v>89</v>
      </c>
      <c r="Y98" s="33" t="s">
        <v>89</v>
      </c>
      <c r="Z98" s="34" t="s">
        <v>89</v>
      </c>
      <c r="AA98" s="33" t="s">
        <v>89</v>
      </c>
      <c r="AB98" s="33" t="s">
        <v>89</v>
      </c>
      <c r="AC98" s="37" t="s">
        <v>89</v>
      </c>
      <c r="AD98" s="38" t="s">
        <v>89</v>
      </c>
      <c r="AE98" s="39" t="s">
        <v>89</v>
      </c>
      <c r="AF98" s="40" t="s">
        <v>89</v>
      </c>
      <c r="AG98" s="40" t="s">
        <v>89</v>
      </c>
      <c r="AH98" s="40" t="s">
        <v>89</v>
      </c>
      <c r="AI98" s="40" t="s">
        <v>89</v>
      </c>
      <c r="AJ98" s="40" t="s">
        <v>89</v>
      </c>
      <c r="AK98" s="40" t="s">
        <v>89</v>
      </c>
      <c r="AL98" s="40" t="s">
        <v>89</v>
      </c>
      <c r="AM98" s="40" t="s">
        <v>89</v>
      </c>
      <c r="AN98" s="40" t="s">
        <v>89</v>
      </c>
      <c r="AO98" s="40" t="s">
        <v>89</v>
      </c>
      <c r="AP98" s="40" t="s">
        <v>89</v>
      </c>
      <c r="AQ98" s="40" t="s">
        <v>89</v>
      </c>
      <c r="AR98" s="40" t="s">
        <v>89</v>
      </c>
      <c r="AS98" s="41" t="s">
        <v>89</v>
      </c>
      <c r="AT98" s="42" t="s">
        <v>89</v>
      </c>
      <c r="AU98" s="42" t="s">
        <v>89</v>
      </c>
      <c r="AV98" s="43" t="s">
        <v>89</v>
      </c>
      <c r="AW98" s="38" t="s">
        <v>89</v>
      </c>
      <c r="AX98" s="39" t="s">
        <v>89</v>
      </c>
      <c r="AY98" s="39" t="s">
        <v>89</v>
      </c>
      <c r="AZ98" s="40" t="s">
        <v>17</v>
      </c>
      <c r="BA98" s="39" t="s">
        <v>429</v>
      </c>
      <c r="BB98" s="44" t="s">
        <v>424</v>
      </c>
      <c r="BC98" s="74" t="s">
        <v>18</v>
      </c>
      <c r="BD98" s="75" t="s">
        <v>425</v>
      </c>
      <c r="BE98" s="75" t="s">
        <v>432</v>
      </c>
      <c r="BF98" s="75" t="s">
        <v>433</v>
      </c>
      <c r="BG98" s="76" t="s">
        <v>434</v>
      </c>
      <c r="BH98" s="74" t="s">
        <v>89</v>
      </c>
      <c r="BI98" s="75" t="s">
        <v>89</v>
      </c>
      <c r="BJ98" s="75" t="s">
        <v>89</v>
      </c>
      <c r="BK98" s="75" t="s">
        <v>89</v>
      </c>
      <c r="BL98" s="76" t="s">
        <v>89</v>
      </c>
      <c r="BM98" s="74" t="s">
        <v>89</v>
      </c>
      <c r="BN98" s="75" t="s">
        <v>89</v>
      </c>
      <c r="BO98" s="75" t="s">
        <v>89</v>
      </c>
      <c r="BP98" s="75" t="s">
        <v>89</v>
      </c>
      <c r="BQ98" s="76" t="s">
        <v>89</v>
      </c>
      <c r="BR98" s="74" t="s">
        <v>89</v>
      </c>
      <c r="BS98" s="75" t="s">
        <v>89</v>
      </c>
      <c r="BT98" s="75" t="s">
        <v>89</v>
      </c>
      <c r="BU98" s="75" t="s">
        <v>89</v>
      </c>
      <c r="BV98" s="76" t="s">
        <v>89</v>
      </c>
      <c r="BW98" s="74" t="s">
        <v>89</v>
      </c>
      <c r="BX98" s="75" t="s">
        <v>89</v>
      </c>
      <c r="BY98" s="75" t="s">
        <v>89</v>
      </c>
      <c r="BZ98" s="75" t="s">
        <v>89</v>
      </c>
      <c r="CA98" s="76" t="s">
        <v>89</v>
      </c>
      <c r="CB98" s="74" t="s">
        <v>89</v>
      </c>
      <c r="CC98" s="75" t="s">
        <v>89</v>
      </c>
      <c r="CD98" s="75" t="s">
        <v>89</v>
      </c>
      <c r="CE98" s="75" t="s">
        <v>89</v>
      </c>
      <c r="CF98" s="76" t="s">
        <v>89</v>
      </c>
      <c r="CG98" s="74" t="s">
        <v>89</v>
      </c>
      <c r="CH98" s="75" t="s">
        <v>89</v>
      </c>
      <c r="CI98" s="75" t="s">
        <v>89</v>
      </c>
      <c r="CJ98" s="75" t="s">
        <v>89</v>
      </c>
      <c r="CK98" s="76" t="s">
        <v>89</v>
      </c>
      <c r="CL98" s="45">
        <f t="shared" si="34"/>
        <v>88</v>
      </c>
      <c r="CM98" s="45">
        <f t="shared" si="35"/>
        <v>0</v>
      </c>
      <c r="CN98" s="77"/>
      <c r="CO98" s="41"/>
      <c r="CP98" s="41"/>
      <c r="CQ98" s="41" t="s">
        <v>1</v>
      </c>
      <c r="CR98" s="41"/>
      <c r="CS98" s="41"/>
      <c r="CT98" s="29">
        <f t="shared" si="36"/>
        <v>1</v>
      </c>
    </row>
    <row r="99" spans="1:98" ht="375" x14ac:dyDescent="0.25">
      <c r="A99" s="32" t="s">
        <v>12</v>
      </c>
      <c r="B99" s="30">
        <v>2020</v>
      </c>
      <c r="C99" s="31" t="s">
        <v>632</v>
      </c>
      <c r="D99" s="31" t="s">
        <v>127</v>
      </c>
      <c r="E99" s="34" t="s">
        <v>89</v>
      </c>
      <c r="F99" s="34" t="s">
        <v>89</v>
      </c>
      <c r="G99" s="34" t="s">
        <v>89</v>
      </c>
      <c r="H99" s="35" t="s">
        <v>89</v>
      </c>
      <c r="I99" s="36" t="s">
        <v>17</v>
      </c>
      <c r="J99" s="34" t="s">
        <v>429</v>
      </c>
      <c r="K99" s="33" t="s">
        <v>129</v>
      </c>
      <c r="L99" s="34" t="s">
        <v>435</v>
      </c>
      <c r="M99" s="33">
        <v>39</v>
      </c>
      <c r="N99" s="33" t="s">
        <v>131</v>
      </c>
      <c r="O99" s="33" t="s">
        <v>20</v>
      </c>
      <c r="P99" s="34" t="s">
        <v>431</v>
      </c>
      <c r="Q99" s="33" t="s">
        <v>133</v>
      </c>
      <c r="R99" s="37">
        <v>44068</v>
      </c>
      <c r="S99" s="36" t="s">
        <v>89</v>
      </c>
      <c r="T99" s="34" t="s">
        <v>89</v>
      </c>
      <c r="U99" s="33" t="s">
        <v>89</v>
      </c>
      <c r="V99" s="34"/>
      <c r="W99" s="33" t="s">
        <v>89</v>
      </c>
      <c r="X99" s="33" t="s">
        <v>89</v>
      </c>
      <c r="Y99" s="33" t="s">
        <v>89</v>
      </c>
      <c r="Z99" s="34" t="s">
        <v>89</v>
      </c>
      <c r="AA99" s="33" t="s">
        <v>89</v>
      </c>
      <c r="AB99" s="33" t="s">
        <v>89</v>
      </c>
      <c r="AC99" s="37" t="s">
        <v>89</v>
      </c>
      <c r="AD99" s="38" t="s">
        <v>89</v>
      </c>
      <c r="AE99" s="39" t="s">
        <v>89</v>
      </c>
      <c r="AF99" s="40" t="s">
        <v>89</v>
      </c>
      <c r="AG99" s="40" t="s">
        <v>89</v>
      </c>
      <c r="AH99" s="40" t="s">
        <v>89</v>
      </c>
      <c r="AI99" s="40" t="s">
        <v>89</v>
      </c>
      <c r="AJ99" s="40" t="s">
        <v>89</v>
      </c>
      <c r="AK99" s="40" t="s">
        <v>89</v>
      </c>
      <c r="AL99" s="40" t="s">
        <v>89</v>
      </c>
      <c r="AM99" s="40" t="s">
        <v>89</v>
      </c>
      <c r="AN99" s="40" t="s">
        <v>89</v>
      </c>
      <c r="AO99" s="40" t="s">
        <v>89</v>
      </c>
      <c r="AP99" s="40" t="s">
        <v>89</v>
      </c>
      <c r="AQ99" s="40" t="s">
        <v>89</v>
      </c>
      <c r="AR99" s="40" t="s">
        <v>89</v>
      </c>
      <c r="AS99" s="41" t="s">
        <v>89</v>
      </c>
      <c r="AT99" s="42" t="s">
        <v>89</v>
      </c>
      <c r="AU99" s="42" t="s">
        <v>89</v>
      </c>
      <c r="AV99" s="43" t="s">
        <v>89</v>
      </c>
      <c r="AW99" s="38" t="s">
        <v>89</v>
      </c>
      <c r="AX99" s="39" t="s">
        <v>89</v>
      </c>
      <c r="AY99" s="39" t="s">
        <v>89</v>
      </c>
      <c r="AZ99" s="40" t="s">
        <v>17</v>
      </c>
      <c r="BA99" s="39" t="s">
        <v>436</v>
      </c>
      <c r="BB99" s="44" t="s">
        <v>424</v>
      </c>
      <c r="BC99" s="74" t="s">
        <v>18</v>
      </c>
      <c r="BD99" s="75" t="s">
        <v>425</v>
      </c>
      <c r="BE99" s="75" t="s">
        <v>437</v>
      </c>
      <c r="BF99" s="75" t="s">
        <v>438</v>
      </c>
      <c r="BG99" s="76" t="s">
        <v>439</v>
      </c>
      <c r="BH99" s="74" t="s">
        <v>89</v>
      </c>
      <c r="BI99" s="75" t="s">
        <v>89</v>
      </c>
      <c r="BJ99" s="75" t="s">
        <v>89</v>
      </c>
      <c r="BK99" s="75" t="s">
        <v>89</v>
      </c>
      <c r="BL99" s="76" t="s">
        <v>89</v>
      </c>
      <c r="BM99" s="74" t="s">
        <v>89</v>
      </c>
      <c r="BN99" s="75" t="s">
        <v>89</v>
      </c>
      <c r="BO99" s="75" t="s">
        <v>89</v>
      </c>
      <c r="BP99" s="75" t="s">
        <v>89</v>
      </c>
      <c r="BQ99" s="76" t="s">
        <v>89</v>
      </c>
      <c r="BR99" s="74" t="s">
        <v>89</v>
      </c>
      <c r="BS99" s="75" t="s">
        <v>89</v>
      </c>
      <c r="BT99" s="75" t="s">
        <v>89</v>
      </c>
      <c r="BU99" s="75" t="s">
        <v>89</v>
      </c>
      <c r="BV99" s="76" t="s">
        <v>89</v>
      </c>
      <c r="BW99" s="74" t="s">
        <v>89</v>
      </c>
      <c r="BX99" s="75" t="s">
        <v>89</v>
      </c>
      <c r="BY99" s="75" t="s">
        <v>89</v>
      </c>
      <c r="BZ99" s="75" t="s">
        <v>89</v>
      </c>
      <c r="CA99" s="76" t="s">
        <v>89</v>
      </c>
      <c r="CB99" s="74" t="s">
        <v>89</v>
      </c>
      <c r="CC99" s="75" t="s">
        <v>89</v>
      </c>
      <c r="CD99" s="75" t="s">
        <v>89</v>
      </c>
      <c r="CE99" s="75" t="s">
        <v>89</v>
      </c>
      <c r="CF99" s="76" t="s">
        <v>89</v>
      </c>
      <c r="CG99" s="74" t="s">
        <v>89</v>
      </c>
      <c r="CH99" s="75" t="s">
        <v>89</v>
      </c>
      <c r="CI99" s="75" t="s">
        <v>89</v>
      </c>
      <c r="CJ99" s="75" t="s">
        <v>89</v>
      </c>
      <c r="CK99" s="76" t="s">
        <v>89</v>
      </c>
      <c r="CL99" s="45">
        <f t="shared" si="34"/>
        <v>88</v>
      </c>
      <c r="CM99" s="45">
        <f t="shared" si="35"/>
        <v>0</v>
      </c>
      <c r="CN99" s="77"/>
      <c r="CO99" s="41"/>
      <c r="CP99" s="41"/>
      <c r="CQ99" s="41" t="s">
        <v>1</v>
      </c>
      <c r="CR99" s="41"/>
      <c r="CS99" s="41"/>
      <c r="CT99" s="29">
        <f t="shared" si="36"/>
        <v>1</v>
      </c>
    </row>
    <row r="100" spans="1:98" ht="345" x14ac:dyDescent="0.25">
      <c r="A100" s="32" t="s">
        <v>12</v>
      </c>
      <c r="B100" s="30">
        <v>2020</v>
      </c>
      <c r="C100" s="31" t="s">
        <v>632</v>
      </c>
      <c r="D100" s="31" t="s">
        <v>127</v>
      </c>
      <c r="E100" s="34" t="s">
        <v>89</v>
      </c>
      <c r="F100" s="34" t="s">
        <v>89</v>
      </c>
      <c r="G100" s="34" t="s">
        <v>89</v>
      </c>
      <c r="H100" s="35" t="s">
        <v>89</v>
      </c>
      <c r="I100" s="36" t="s">
        <v>17</v>
      </c>
      <c r="J100" s="34" t="s">
        <v>429</v>
      </c>
      <c r="K100" s="33" t="s">
        <v>129</v>
      </c>
      <c r="L100" s="34" t="s">
        <v>440</v>
      </c>
      <c r="M100" s="33">
        <v>39</v>
      </c>
      <c r="N100" s="33" t="s">
        <v>131</v>
      </c>
      <c r="O100" s="33" t="s">
        <v>20</v>
      </c>
      <c r="P100" s="34" t="s">
        <v>431</v>
      </c>
      <c r="Q100" s="33" t="s">
        <v>133</v>
      </c>
      <c r="R100" s="37">
        <v>44067</v>
      </c>
      <c r="S100" s="36" t="s">
        <v>89</v>
      </c>
      <c r="T100" s="34" t="s">
        <v>89</v>
      </c>
      <c r="U100" s="33" t="s">
        <v>89</v>
      </c>
      <c r="V100" s="34"/>
      <c r="W100" s="33" t="s">
        <v>89</v>
      </c>
      <c r="X100" s="33" t="s">
        <v>89</v>
      </c>
      <c r="Y100" s="33" t="s">
        <v>89</v>
      </c>
      <c r="Z100" s="34" t="s">
        <v>89</v>
      </c>
      <c r="AA100" s="33" t="s">
        <v>89</v>
      </c>
      <c r="AB100" s="33" t="s">
        <v>89</v>
      </c>
      <c r="AC100" s="37" t="s">
        <v>89</v>
      </c>
      <c r="AD100" s="38" t="s">
        <v>89</v>
      </c>
      <c r="AE100" s="39" t="s">
        <v>89</v>
      </c>
      <c r="AF100" s="40" t="s">
        <v>89</v>
      </c>
      <c r="AG100" s="40" t="s">
        <v>89</v>
      </c>
      <c r="AH100" s="40" t="s">
        <v>89</v>
      </c>
      <c r="AI100" s="40" t="s">
        <v>89</v>
      </c>
      <c r="AJ100" s="40" t="s">
        <v>89</v>
      </c>
      <c r="AK100" s="40" t="s">
        <v>89</v>
      </c>
      <c r="AL100" s="40" t="s">
        <v>89</v>
      </c>
      <c r="AM100" s="40" t="s">
        <v>89</v>
      </c>
      <c r="AN100" s="40" t="s">
        <v>89</v>
      </c>
      <c r="AO100" s="40" t="s">
        <v>89</v>
      </c>
      <c r="AP100" s="40" t="s">
        <v>89</v>
      </c>
      <c r="AQ100" s="40" t="s">
        <v>89</v>
      </c>
      <c r="AR100" s="40" t="s">
        <v>89</v>
      </c>
      <c r="AS100" s="41" t="s">
        <v>89</v>
      </c>
      <c r="AT100" s="42" t="s">
        <v>89</v>
      </c>
      <c r="AU100" s="42" t="s">
        <v>89</v>
      </c>
      <c r="AV100" s="43" t="s">
        <v>89</v>
      </c>
      <c r="AW100" s="38" t="s">
        <v>89</v>
      </c>
      <c r="AX100" s="39" t="s">
        <v>89</v>
      </c>
      <c r="AY100" s="39" t="s">
        <v>89</v>
      </c>
      <c r="AZ100" s="40" t="s">
        <v>18</v>
      </c>
      <c r="BA100" s="39" t="s">
        <v>425</v>
      </c>
      <c r="BB100" s="44" t="s">
        <v>424</v>
      </c>
      <c r="BC100" s="74" t="s">
        <v>18</v>
      </c>
      <c r="BD100" s="75" t="s">
        <v>425</v>
      </c>
      <c r="BE100" s="75" t="s">
        <v>441</v>
      </c>
      <c r="BF100" s="75" t="s">
        <v>442</v>
      </c>
      <c r="BG100" s="76" t="s">
        <v>443</v>
      </c>
      <c r="BH100" s="74" t="s">
        <v>89</v>
      </c>
      <c r="BI100" s="75" t="s">
        <v>89</v>
      </c>
      <c r="BJ100" s="75" t="s">
        <v>89</v>
      </c>
      <c r="BK100" s="75" t="s">
        <v>89</v>
      </c>
      <c r="BL100" s="76" t="s">
        <v>89</v>
      </c>
      <c r="BM100" s="74" t="s">
        <v>89</v>
      </c>
      <c r="BN100" s="75" t="s">
        <v>89</v>
      </c>
      <c r="BO100" s="75" t="s">
        <v>89</v>
      </c>
      <c r="BP100" s="75" t="s">
        <v>89</v>
      </c>
      <c r="BQ100" s="76" t="s">
        <v>89</v>
      </c>
      <c r="BR100" s="74" t="s">
        <v>89</v>
      </c>
      <c r="BS100" s="75" t="s">
        <v>89</v>
      </c>
      <c r="BT100" s="75" t="s">
        <v>89</v>
      </c>
      <c r="BU100" s="75" t="s">
        <v>89</v>
      </c>
      <c r="BV100" s="76" t="s">
        <v>89</v>
      </c>
      <c r="BW100" s="74" t="s">
        <v>89</v>
      </c>
      <c r="BX100" s="75" t="s">
        <v>89</v>
      </c>
      <c r="BY100" s="75" t="s">
        <v>89</v>
      </c>
      <c r="BZ100" s="75" t="s">
        <v>89</v>
      </c>
      <c r="CA100" s="76" t="s">
        <v>89</v>
      </c>
      <c r="CB100" s="74" t="s">
        <v>89</v>
      </c>
      <c r="CC100" s="75" t="s">
        <v>89</v>
      </c>
      <c r="CD100" s="75" t="s">
        <v>89</v>
      </c>
      <c r="CE100" s="75" t="s">
        <v>89</v>
      </c>
      <c r="CF100" s="76" t="s">
        <v>89</v>
      </c>
      <c r="CG100" s="74" t="s">
        <v>89</v>
      </c>
      <c r="CH100" s="75" t="s">
        <v>89</v>
      </c>
      <c r="CI100" s="75" t="s">
        <v>89</v>
      </c>
      <c r="CJ100" s="75" t="s">
        <v>89</v>
      </c>
      <c r="CK100" s="76" t="s">
        <v>89</v>
      </c>
      <c r="CL100" s="45">
        <f t="shared" si="34"/>
        <v>88</v>
      </c>
      <c r="CM100" s="45">
        <f t="shared" si="35"/>
        <v>0</v>
      </c>
      <c r="CN100" s="77"/>
      <c r="CO100" s="41"/>
      <c r="CP100" s="41"/>
      <c r="CQ100" s="41" t="s">
        <v>1</v>
      </c>
      <c r="CR100" s="41"/>
      <c r="CS100" s="41"/>
      <c r="CT100" s="29">
        <f t="shared" si="36"/>
        <v>1</v>
      </c>
    </row>
    <row r="101" spans="1:98" ht="90" x14ac:dyDescent="0.25">
      <c r="A101" s="32" t="s">
        <v>12</v>
      </c>
      <c r="B101" s="30">
        <v>2020</v>
      </c>
      <c r="C101" s="31" t="s">
        <v>632</v>
      </c>
      <c r="D101" s="31" t="s">
        <v>127</v>
      </c>
      <c r="E101" s="34" t="s">
        <v>89</v>
      </c>
      <c r="F101" s="34" t="s">
        <v>89</v>
      </c>
      <c r="G101" s="34" t="s">
        <v>89</v>
      </c>
      <c r="H101" s="35" t="s">
        <v>89</v>
      </c>
      <c r="I101" s="36" t="s">
        <v>18</v>
      </c>
      <c r="J101" s="34" t="s">
        <v>425</v>
      </c>
      <c r="K101" s="33" t="s">
        <v>129</v>
      </c>
      <c r="L101" s="34" t="s">
        <v>444</v>
      </c>
      <c r="M101" s="33">
        <v>34</v>
      </c>
      <c r="N101" s="33" t="s">
        <v>414</v>
      </c>
      <c r="O101" s="33" t="s">
        <v>20</v>
      </c>
      <c r="P101" s="34" t="s">
        <v>423</v>
      </c>
      <c r="Q101" s="33" t="s">
        <v>133</v>
      </c>
      <c r="R101" s="37">
        <v>44070</v>
      </c>
      <c r="S101" s="36" t="s">
        <v>89</v>
      </c>
      <c r="T101" s="34" t="s">
        <v>89</v>
      </c>
      <c r="U101" s="33" t="s">
        <v>89</v>
      </c>
      <c r="V101" s="34"/>
      <c r="W101" s="33" t="s">
        <v>89</v>
      </c>
      <c r="X101" s="33" t="s">
        <v>89</v>
      </c>
      <c r="Y101" s="33" t="s">
        <v>89</v>
      </c>
      <c r="Z101" s="34" t="s">
        <v>89</v>
      </c>
      <c r="AA101" s="33" t="s">
        <v>89</v>
      </c>
      <c r="AB101" s="33" t="s">
        <v>89</v>
      </c>
      <c r="AC101" s="37" t="s">
        <v>89</v>
      </c>
      <c r="AD101" s="38" t="s">
        <v>89</v>
      </c>
      <c r="AE101" s="39" t="s">
        <v>89</v>
      </c>
      <c r="AF101" s="40" t="s">
        <v>89</v>
      </c>
      <c r="AG101" s="40" t="s">
        <v>89</v>
      </c>
      <c r="AH101" s="40" t="s">
        <v>89</v>
      </c>
      <c r="AI101" s="40" t="s">
        <v>89</v>
      </c>
      <c r="AJ101" s="40" t="s">
        <v>89</v>
      </c>
      <c r="AK101" s="40" t="s">
        <v>89</v>
      </c>
      <c r="AL101" s="40" t="s">
        <v>89</v>
      </c>
      <c r="AM101" s="40" t="s">
        <v>89</v>
      </c>
      <c r="AN101" s="40" t="s">
        <v>89</v>
      </c>
      <c r="AO101" s="40" t="s">
        <v>89</v>
      </c>
      <c r="AP101" s="40" t="s">
        <v>89</v>
      </c>
      <c r="AQ101" s="40" t="s">
        <v>89</v>
      </c>
      <c r="AR101" s="40" t="s">
        <v>89</v>
      </c>
      <c r="AS101" s="41" t="s">
        <v>89</v>
      </c>
      <c r="AT101" s="42" t="s">
        <v>89</v>
      </c>
      <c r="AU101" s="42" t="s">
        <v>89</v>
      </c>
      <c r="AV101" s="43" t="s">
        <v>89</v>
      </c>
      <c r="AW101" s="38" t="s">
        <v>89</v>
      </c>
      <c r="AX101" s="39" t="s">
        <v>89</v>
      </c>
      <c r="AY101" s="39" t="s">
        <v>89</v>
      </c>
      <c r="AZ101" s="40" t="s">
        <v>17</v>
      </c>
      <c r="BA101" s="39" t="s">
        <v>445</v>
      </c>
      <c r="BB101" s="44" t="s">
        <v>446</v>
      </c>
      <c r="BC101" s="74" t="s">
        <v>89</v>
      </c>
      <c r="BD101" s="75" t="s">
        <v>89</v>
      </c>
      <c r="BE101" s="75" t="s">
        <v>89</v>
      </c>
      <c r="BF101" s="75" t="s">
        <v>89</v>
      </c>
      <c r="BG101" s="76" t="s">
        <v>89</v>
      </c>
      <c r="BH101" s="74" t="s">
        <v>89</v>
      </c>
      <c r="BI101" s="75" t="s">
        <v>89</v>
      </c>
      <c r="BJ101" s="75" t="s">
        <v>89</v>
      </c>
      <c r="BK101" s="75" t="s">
        <v>89</v>
      </c>
      <c r="BL101" s="76" t="s">
        <v>89</v>
      </c>
      <c r="BM101" s="74" t="s">
        <v>89</v>
      </c>
      <c r="BN101" s="75" t="s">
        <v>89</v>
      </c>
      <c r="BO101" s="75" t="s">
        <v>89</v>
      </c>
      <c r="BP101" s="75" t="s">
        <v>89</v>
      </c>
      <c r="BQ101" s="76" t="s">
        <v>89</v>
      </c>
      <c r="BR101" s="74" t="s">
        <v>89</v>
      </c>
      <c r="BS101" s="75" t="s">
        <v>89</v>
      </c>
      <c r="BT101" s="75" t="s">
        <v>89</v>
      </c>
      <c r="BU101" s="75" t="s">
        <v>89</v>
      </c>
      <c r="BV101" s="76" t="s">
        <v>89</v>
      </c>
      <c r="BW101" s="74" t="s">
        <v>89</v>
      </c>
      <c r="BX101" s="75" t="s">
        <v>89</v>
      </c>
      <c r="BY101" s="75" t="s">
        <v>89</v>
      </c>
      <c r="BZ101" s="75" t="s">
        <v>89</v>
      </c>
      <c r="CA101" s="76" t="s">
        <v>89</v>
      </c>
      <c r="CB101" s="74" t="s">
        <v>89</v>
      </c>
      <c r="CC101" s="75" t="s">
        <v>89</v>
      </c>
      <c r="CD101" s="75" t="s">
        <v>89</v>
      </c>
      <c r="CE101" s="75" t="s">
        <v>89</v>
      </c>
      <c r="CF101" s="76" t="s">
        <v>89</v>
      </c>
      <c r="CG101" s="74" t="s">
        <v>89</v>
      </c>
      <c r="CH101" s="75" t="s">
        <v>89</v>
      </c>
      <c r="CI101" s="75" t="s">
        <v>89</v>
      </c>
      <c r="CJ101" s="75" t="s">
        <v>89</v>
      </c>
      <c r="CK101" s="76" t="s">
        <v>89</v>
      </c>
      <c r="CL101" s="45">
        <f t="shared" si="34"/>
        <v>88</v>
      </c>
      <c r="CM101" s="45">
        <f t="shared" si="35"/>
        <v>0</v>
      </c>
      <c r="CN101" s="77"/>
      <c r="CO101" s="41" t="s">
        <v>1</v>
      </c>
      <c r="CP101" s="41"/>
      <c r="CQ101" s="41" t="s">
        <v>1</v>
      </c>
      <c r="CR101" s="41"/>
      <c r="CS101" s="41"/>
      <c r="CT101" s="29">
        <f t="shared" si="36"/>
        <v>1</v>
      </c>
    </row>
    <row r="102" spans="1:98" ht="51" x14ac:dyDescent="0.25">
      <c r="A102" s="32" t="s">
        <v>12</v>
      </c>
      <c r="B102" s="30">
        <v>2020</v>
      </c>
      <c r="C102" s="31" t="s">
        <v>632</v>
      </c>
      <c r="D102" s="31" t="s">
        <v>127</v>
      </c>
      <c r="E102" s="34" t="s">
        <v>89</v>
      </c>
      <c r="F102" s="34" t="s">
        <v>89</v>
      </c>
      <c r="G102" s="34" t="s">
        <v>89</v>
      </c>
      <c r="H102" s="35" t="s">
        <v>89</v>
      </c>
      <c r="I102" s="36" t="s">
        <v>18</v>
      </c>
      <c r="J102" s="34" t="s">
        <v>425</v>
      </c>
      <c r="K102" s="33" t="s">
        <v>129</v>
      </c>
      <c r="L102" s="34" t="s">
        <v>447</v>
      </c>
      <c r="M102" s="33">
        <v>2</v>
      </c>
      <c r="N102" s="33" t="s">
        <v>131</v>
      </c>
      <c r="O102" s="33" t="s">
        <v>19</v>
      </c>
      <c r="P102" s="34" t="s">
        <v>448</v>
      </c>
      <c r="Q102" s="33" t="s">
        <v>133</v>
      </c>
      <c r="R102" s="37">
        <v>44196</v>
      </c>
      <c r="S102" s="36" t="s">
        <v>89</v>
      </c>
      <c r="T102" s="34" t="s">
        <v>89</v>
      </c>
      <c r="U102" s="33" t="s">
        <v>89</v>
      </c>
      <c r="V102" s="34"/>
      <c r="W102" s="33" t="s">
        <v>89</v>
      </c>
      <c r="X102" s="33" t="s">
        <v>89</v>
      </c>
      <c r="Y102" s="33" t="s">
        <v>89</v>
      </c>
      <c r="Z102" s="34" t="s">
        <v>89</v>
      </c>
      <c r="AA102" s="33" t="s">
        <v>89</v>
      </c>
      <c r="AB102" s="33" t="s">
        <v>89</v>
      </c>
      <c r="AC102" s="37" t="s">
        <v>89</v>
      </c>
      <c r="AD102" s="38" t="s">
        <v>89</v>
      </c>
      <c r="AE102" s="39" t="s">
        <v>89</v>
      </c>
      <c r="AF102" s="40" t="s">
        <v>89</v>
      </c>
      <c r="AG102" s="40" t="s">
        <v>89</v>
      </c>
      <c r="AH102" s="40" t="s">
        <v>89</v>
      </c>
      <c r="AI102" s="40" t="s">
        <v>89</v>
      </c>
      <c r="AJ102" s="40" t="s">
        <v>89</v>
      </c>
      <c r="AK102" s="40" t="s">
        <v>89</v>
      </c>
      <c r="AL102" s="40" t="s">
        <v>89</v>
      </c>
      <c r="AM102" s="40" t="s">
        <v>89</v>
      </c>
      <c r="AN102" s="40" t="s">
        <v>89</v>
      </c>
      <c r="AO102" s="40" t="s">
        <v>89</v>
      </c>
      <c r="AP102" s="40" t="s">
        <v>89</v>
      </c>
      <c r="AQ102" s="40" t="s">
        <v>89</v>
      </c>
      <c r="AR102" s="40" t="s">
        <v>89</v>
      </c>
      <c r="AS102" s="41" t="s">
        <v>89</v>
      </c>
      <c r="AT102" s="42" t="s">
        <v>89</v>
      </c>
      <c r="AU102" s="42" t="s">
        <v>89</v>
      </c>
      <c r="AV102" s="43" t="s">
        <v>89</v>
      </c>
      <c r="AW102" s="38" t="s">
        <v>89</v>
      </c>
      <c r="AX102" s="39" t="s">
        <v>89</v>
      </c>
      <c r="AY102" s="39" t="s">
        <v>89</v>
      </c>
      <c r="AZ102" s="40" t="s">
        <v>89</v>
      </c>
      <c r="BA102" s="39" t="s">
        <v>89</v>
      </c>
      <c r="BB102" s="44" t="s">
        <v>89</v>
      </c>
      <c r="BC102" s="74" t="s">
        <v>89</v>
      </c>
      <c r="BD102" s="75" t="s">
        <v>89</v>
      </c>
      <c r="BE102" s="75" t="s">
        <v>89</v>
      </c>
      <c r="BF102" s="75" t="s">
        <v>89</v>
      </c>
      <c r="BG102" s="76" t="s">
        <v>89</v>
      </c>
      <c r="BH102" s="74" t="s">
        <v>89</v>
      </c>
      <c r="BI102" s="75" t="s">
        <v>89</v>
      </c>
      <c r="BJ102" s="75" t="s">
        <v>89</v>
      </c>
      <c r="BK102" s="75" t="s">
        <v>89</v>
      </c>
      <c r="BL102" s="76" t="s">
        <v>89</v>
      </c>
      <c r="BM102" s="74" t="s">
        <v>89</v>
      </c>
      <c r="BN102" s="75" t="s">
        <v>89</v>
      </c>
      <c r="BO102" s="75" t="s">
        <v>89</v>
      </c>
      <c r="BP102" s="75" t="s">
        <v>89</v>
      </c>
      <c r="BQ102" s="76" t="s">
        <v>89</v>
      </c>
      <c r="BR102" s="74" t="s">
        <v>89</v>
      </c>
      <c r="BS102" s="75" t="s">
        <v>89</v>
      </c>
      <c r="BT102" s="75" t="s">
        <v>89</v>
      </c>
      <c r="BU102" s="75" t="s">
        <v>89</v>
      </c>
      <c r="BV102" s="76" t="s">
        <v>89</v>
      </c>
      <c r="BW102" s="74" t="s">
        <v>89</v>
      </c>
      <c r="BX102" s="75" t="s">
        <v>89</v>
      </c>
      <c r="BY102" s="75" t="s">
        <v>89</v>
      </c>
      <c r="BZ102" s="75" t="s">
        <v>89</v>
      </c>
      <c r="CA102" s="76" t="s">
        <v>89</v>
      </c>
      <c r="CB102" s="74" t="s">
        <v>89</v>
      </c>
      <c r="CC102" s="75" t="s">
        <v>89</v>
      </c>
      <c r="CD102" s="75" t="s">
        <v>89</v>
      </c>
      <c r="CE102" s="75" t="s">
        <v>89</v>
      </c>
      <c r="CF102" s="76" t="s">
        <v>89</v>
      </c>
      <c r="CG102" s="74" t="s">
        <v>89</v>
      </c>
      <c r="CH102" s="75" t="s">
        <v>89</v>
      </c>
      <c r="CI102" s="75" t="s">
        <v>89</v>
      </c>
      <c r="CJ102" s="75" t="s">
        <v>89</v>
      </c>
      <c r="CK102" s="76" t="s">
        <v>89</v>
      </c>
      <c r="CL102" s="45">
        <f t="shared" si="34"/>
        <v>88</v>
      </c>
      <c r="CM102" s="45">
        <f t="shared" si="35"/>
        <v>0</v>
      </c>
      <c r="CN102" s="77"/>
      <c r="CO102" s="41"/>
      <c r="CP102" s="41"/>
      <c r="CQ102" s="41"/>
      <c r="CR102" s="41"/>
      <c r="CS102" s="41"/>
      <c r="CT102" s="29">
        <f t="shared" si="36"/>
        <v>0</v>
      </c>
    </row>
    <row r="103" spans="1:98" ht="89.25" x14ac:dyDescent="0.25">
      <c r="A103" s="32" t="s">
        <v>12</v>
      </c>
      <c r="B103" s="30">
        <v>2020</v>
      </c>
      <c r="C103" s="31" t="s">
        <v>632</v>
      </c>
      <c r="D103" s="31" t="s">
        <v>127</v>
      </c>
      <c r="E103" s="34" t="s">
        <v>89</v>
      </c>
      <c r="F103" s="34" t="s">
        <v>89</v>
      </c>
      <c r="G103" s="34" t="s">
        <v>89</v>
      </c>
      <c r="H103" s="35" t="s">
        <v>89</v>
      </c>
      <c r="I103" s="36" t="s">
        <v>17</v>
      </c>
      <c r="J103" s="34" t="s">
        <v>445</v>
      </c>
      <c r="K103" s="33" t="s">
        <v>129</v>
      </c>
      <c r="L103" s="34" t="s">
        <v>449</v>
      </c>
      <c r="M103" s="33">
        <v>34</v>
      </c>
      <c r="N103" s="33" t="s">
        <v>414</v>
      </c>
      <c r="O103" s="33" t="s">
        <v>20</v>
      </c>
      <c r="P103" s="34" t="s">
        <v>423</v>
      </c>
      <c r="Q103" s="33" t="s">
        <v>133</v>
      </c>
      <c r="R103" s="37">
        <v>44070</v>
      </c>
      <c r="S103" s="36" t="s">
        <v>89</v>
      </c>
      <c r="T103" s="34" t="s">
        <v>89</v>
      </c>
      <c r="U103" s="33" t="s">
        <v>89</v>
      </c>
      <c r="V103" s="34"/>
      <c r="W103" s="33" t="s">
        <v>89</v>
      </c>
      <c r="X103" s="33" t="s">
        <v>89</v>
      </c>
      <c r="Y103" s="33" t="s">
        <v>89</v>
      </c>
      <c r="Z103" s="34" t="s">
        <v>89</v>
      </c>
      <c r="AA103" s="33" t="s">
        <v>89</v>
      </c>
      <c r="AB103" s="33" t="s">
        <v>89</v>
      </c>
      <c r="AC103" s="37" t="s">
        <v>89</v>
      </c>
      <c r="AD103" s="38" t="s">
        <v>89</v>
      </c>
      <c r="AE103" s="39" t="s">
        <v>89</v>
      </c>
      <c r="AF103" s="40" t="s">
        <v>89</v>
      </c>
      <c r="AG103" s="40" t="s">
        <v>89</v>
      </c>
      <c r="AH103" s="40" t="s">
        <v>89</v>
      </c>
      <c r="AI103" s="40" t="s">
        <v>89</v>
      </c>
      <c r="AJ103" s="40" t="s">
        <v>89</v>
      </c>
      <c r="AK103" s="40" t="s">
        <v>89</v>
      </c>
      <c r="AL103" s="40" t="s">
        <v>89</v>
      </c>
      <c r="AM103" s="40" t="s">
        <v>89</v>
      </c>
      <c r="AN103" s="40" t="s">
        <v>89</v>
      </c>
      <c r="AO103" s="40" t="s">
        <v>89</v>
      </c>
      <c r="AP103" s="40" t="s">
        <v>89</v>
      </c>
      <c r="AQ103" s="40" t="s">
        <v>89</v>
      </c>
      <c r="AR103" s="40" t="s">
        <v>89</v>
      </c>
      <c r="AS103" s="41" t="s">
        <v>89</v>
      </c>
      <c r="AT103" s="42" t="s">
        <v>89</v>
      </c>
      <c r="AU103" s="42" t="s">
        <v>89</v>
      </c>
      <c r="AV103" s="43" t="s">
        <v>89</v>
      </c>
      <c r="AW103" s="38" t="s">
        <v>89</v>
      </c>
      <c r="AX103" s="39" t="s">
        <v>89</v>
      </c>
      <c r="AY103" s="39" t="s">
        <v>89</v>
      </c>
      <c r="AZ103" s="40" t="s">
        <v>89</v>
      </c>
      <c r="BA103" s="39" t="s">
        <v>89</v>
      </c>
      <c r="BB103" s="44" t="s">
        <v>89</v>
      </c>
      <c r="BC103" s="74" t="s">
        <v>89</v>
      </c>
      <c r="BD103" s="75" t="s">
        <v>89</v>
      </c>
      <c r="BE103" s="75" t="s">
        <v>89</v>
      </c>
      <c r="BF103" s="75" t="s">
        <v>89</v>
      </c>
      <c r="BG103" s="76" t="s">
        <v>89</v>
      </c>
      <c r="BH103" s="74" t="s">
        <v>89</v>
      </c>
      <c r="BI103" s="75" t="s">
        <v>89</v>
      </c>
      <c r="BJ103" s="75" t="s">
        <v>89</v>
      </c>
      <c r="BK103" s="75" t="s">
        <v>89</v>
      </c>
      <c r="BL103" s="76" t="s">
        <v>89</v>
      </c>
      <c r="BM103" s="74" t="s">
        <v>89</v>
      </c>
      <c r="BN103" s="75" t="s">
        <v>89</v>
      </c>
      <c r="BO103" s="75" t="s">
        <v>89</v>
      </c>
      <c r="BP103" s="75" t="s">
        <v>89</v>
      </c>
      <c r="BQ103" s="76" t="s">
        <v>89</v>
      </c>
      <c r="BR103" s="74" t="s">
        <v>89</v>
      </c>
      <c r="BS103" s="75" t="s">
        <v>89</v>
      </c>
      <c r="BT103" s="75" t="s">
        <v>89</v>
      </c>
      <c r="BU103" s="75" t="s">
        <v>89</v>
      </c>
      <c r="BV103" s="76" t="s">
        <v>89</v>
      </c>
      <c r="BW103" s="74" t="s">
        <v>89</v>
      </c>
      <c r="BX103" s="75" t="s">
        <v>89</v>
      </c>
      <c r="BY103" s="75" t="s">
        <v>89</v>
      </c>
      <c r="BZ103" s="75" t="s">
        <v>89</v>
      </c>
      <c r="CA103" s="76" t="s">
        <v>89</v>
      </c>
      <c r="CB103" s="74" t="s">
        <v>89</v>
      </c>
      <c r="CC103" s="75" t="s">
        <v>89</v>
      </c>
      <c r="CD103" s="75" t="s">
        <v>89</v>
      </c>
      <c r="CE103" s="75" t="s">
        <v>89</v>
      </c>
      <c r="CF103" s="76" t="s">
        <v>89</v>
      </c>
      <c r="CG103" s="74" t="s">
        <v>89</v>
      </c>
      <c r="CH103" s="75" t="s">
        <v>89</v>
      </c>
      <c r="CI103" s="75" t="s">
        <v>89</v>
      </c>
      <c r="CJ103" s="75" t="s">
        <v>89</v>
      </c>
      <c r="CK103" s="76" t="s">
        <v>89</v>
      </c>
      <c r="CL103" s="45">
        <f t="shared" si="34"/>
        <v>88</v>
      </c>
      <c r="CM103" s="45">
        <f t="shared" si="35"/>
        <v>0</v>
      </c>
      <c r="CN103" s="77"/>
      <c r="CO103" s="41"/>
      <c r="CP103" s="41"/>
      <c r="CQ103" s="41"/>
      <c r="CR103" s="41"/>
      <c r="CS103" s="41"/>
      <c r="CT103" s="29">
        <f t="shared" si="36"/>
        <v>0</v>
      </c>
    </row>
    <row r="104" spans="1:98" ht="300" x14ac:dyDescent="0.25">
      <c r="A104" s="32" t="s">
        <v>14</v>
      </c>
      <c r="B104" s="30">
        <v>2020</v>
      </c>
      <c r="C104" s="31" t="s">
        <v>632</v>
      </c>
      <c r="D104" s="31" t="s">
        <v>127</v>
      </c>
      <c r="E104" s="34" t="s">
        <v>89</v>
      </c>
      <c r="F104" s="34" t="s">
        <v>89</v>
      </c>
      <c r="G104" s="34" t="s">
        <v>89</v>
      </c>
      <c r="H104" s="35" t="s">
        <v>89</v>
      </c>
      <c r="I104" s="36" t="s">
        <v>17</v>
      </c>
      <c r="J104" s="34" t="s">
        <v>450</v>
      </c>
      <c r="K104" s="33" t="s">
        <v>129</v>
      </c>
      <c r="L104" s="34" t="s">
        <v>451</v>
      </c>
      <c r="M104" s="33">
        <v>2</v>
      </c>
      <c r="N104" s="33" t="s">
        <v>414</v>
      </c>
      <c r="O104" s="33" t="s">
        <v>20</v>
      </c>
      <c r="P104" s="34" t="s">
        <v>452</v>
      </c>
      <c r="Q104" s="33" t="s">
        <v>133</v>
      </c>
      <c r="R104" s="37">
        <v>43920</v>
      </c>
      <c r="S104" s="36" t="s">
        <v>89</v>
      </c>
      <c r="T104" s="34" t="s">
        <v>89</v>
      </c>
      <c r="U104" s="33" t="s">
        <v>89</v>
      </c>
      <c r="V104" s="34"/>
      <c r="W104" s="33" t="s">
        <v>89</v>
      </c>
      <c r="X104" s="33" t="s">
        <v>89</v>
      </c>
      <c r="Y104" s="33" t="s">
        <v>89</v>
      </c>
      <c r="Z104" s="34" t="s">
        <v>89</v>
      </c>
      <c r="AA104" s="33" t="s">
        <v>89</v>
      </c>
      <c r="AB104" s="33" t="s">
        <v>89</v>
      </c>
      <c r="AC104" s="37" t="s">
        <v>89</v>
      </c>
      <c r="AD104" s="38" t="s">
        <v>89</v>
      </c>
      <c r="AE104" s="39" t="s">
        <v>89</v>
      </c>
      <c r="AF104" s="40" t="s">
        <v>89</v>
      </c>
      <c r="AG104" s="40" t="s">
        <v>89</v>
      </c>
      <c r="AH104" s="40" t="s">
        <v>89</v>
      </c>
      <c r="AI104" s="40" t="s">
        <v>89</v>
      </c>
      <c r="AJ104" s="40" t="s">
        <v>89</v>
      </c>
      <c r="AK104" s="40" t="s">
        <v>89</v>
      </c>
      <c r="AL104" s="40" t="s">
        <v>89</v>
      </c>
      <c r="AM104" s="40" t="s">
        <v>89</v>
      </c>
      <c r="AN104" s="40" t="s">
        <v>89</v>
      </c>
      <c r="AO104" s="40" t="s">
        <v>89</v>
      </c>
      <c r="AP104" s="40" t="s">
        <v>89</v>
      </c>
      <c r="AQ104" s="40" t="s">
        <v>89</v>
      </c>
      <c r="AR104" s="40" t="s">
        <v>89</v>
      </c>
      <c r="AS104" s="41" t="s">
        <v>89</v>
      </c>
      <c r="AT104" s="42" t="s">
        <v>89</v>
      </c>
      <c r="AU104" s="42" t="s">
        <v>89</v>
      </c>
      <c r="AV104" s="43" t="s">
        <v>89</v>
      </c>
      <c r="AW104" s="38" t="s">
        <v>89</v>
      </c>
      <c r="AX104" s="39" t="s">
        <v>89</v>
      </c>
      <c r="AY104" s="39" t="s">
        <v>89</v>
      </c>
      <c r="AZ104" s="40" t="s">
        <v>89</v>
      </c>
      <c r="BA104" s="39" t="s">
        <v>89</v>
      </c>
      <c r="BB104" s="44" t="s">
        <v>89</v>
      </c>
      <c r="BC104" s="74" t="s">
        <v>18</v>
      </c>
      <c r="BD104" s="75" t="s">
        <v>453</v>
      </c>
      <c r="BE104" s="75" t="s">
        <v>454</v>
      </c>
      <c r="BF104" s="75" t="s">
        <v>455</v>
      </c>
      <c r="BG104" s="76" t="s">
        <v>456</v>
      </c>
      <c r="BH104" s="74" t="s">
        <v>89</v>
      </c>
      <c r="BI104" s="75" t="s">
        <v>89</v>
      </c>
      <c r="BJ104" s="75" t="s">
        <v>89</v>
      </c>
      <c r="BK104" s="75" t="s">
        <v>89</v>
      </c>
      <c r="BL104" s="76" t="s">
        <v>89</v>
      </c>
      <c r="BM104" s="74" t="s">
        <v>89</v>
      </c>
      <c r="BN104" s="75" t="s">
        <v>89</v>
      </c>
      <c r="BO104" s="75" t="s">
        <v>89</v>
      </c>
      <c r="BP104" s="75" t="s">
        <v>89</v>
      </c>
      <c r="BQ104" s="76" t="s">
        <v>89</v>
      </c>
      <c r="BR104" s="74" t="s">
        <v>89</v>
      </c>
      <c r="BS104" s="75" t="s">
        <v>89</v>
      </c>
      <c r="BT104" s="75" t="s">
        <v>89</v>
      </c>
      <c r="BU104" s="75" t="s">
        <v>89</v>
      </c>
      <c r="BV104" s="76" t="s">
        <v>89</v>
      </c>
      <c r="BW104" s="74" t="s">
        <v>89</v>
      </c>
      <c r="BX104" s="75" t="s">
        <v>89</v>
      </c>
      <c r="BY104" s="75" t="s">
        <v>89</v>
      </c>
      <c r="BZ104" s="75" t="s">
        <v>89</v>
      </c>
      <c r="CA104" s="76" t="s">
        <v>89</v>
      </c>
      <c r="CB104" s="74" t="s">
        <v>89</v>
      </c>
      <c r="CC104" s="75" t="s">
        <v>89</v>
      </c>
      <c r="CD104" s="75" t="s">
        <v>89</v>
      </c>
      <c r="CE104" s="75" t="s">
        <v>89</v>
      </c>
      <c r="CF104" s="76" t="s">
        <v>89</v>
      </c>
      <c r="CG104" s="74" t="s">
        <v>89</v>
      </c>
      <c r="CH104" s="75" t="s">
        <v>89</v>
      </c>
      <c r="CI104" s="75" t="s">
        <v>89</v>
      </c>
      <c r="CJ104" s="75" t="s">
        <v>89</v>
      </c>
      <c r="CK104" s="76" t="s">
        <v>89</v>
      </c>
      <c r="CL104" s="45">
        <f t="shared" ref="CL104:CL134" si="37">COUNTA(A104:CK104)</f>
        <v>88</v>
      </c>
      <c r="CM104" s="45">
        <f t="shared" ref="CM104:CM134" si="38">IF(COUNTIF(A104:CK104,"-")&gt;=85,1,0)</f>
        <v>0</v>
      </c>
      <c r="CN104" s="77"/>
      <c r="CO104" s="41"/>
      <c r="CP104" s="41"/>
      <c r="CQ104" s="41"/>
      <c r="CR104" s="41"/>
      <c r="CS104" s="41"/>
      <c r="CT104" s="29">
        <f t="shared" si="36"/>
        <v>0</v>
      </c>
    </row>
    <row r="105" spans="1:98" ht="255" x14ac:dyDescent="0.25">
      <c r="A105" s="32" t="s">
        <v>14</v>
      </c>
      <c r="B105" s="30">
        <v>2020</v>
      </c>
      <c r="C105" s="31" t="s">
        <v>632</v>
      </c>
      <c r="D105" s="31" t="s">
        <v>127</v>
      </c>
      <c r="E105" s="34" t="s">
        <v>89</v>
      </c>
      <c r="F105" s="34" t="s">
        <v>89</v>
      </c>
      <c r="G105" s="34" t="s">
        <v>89</v>
      </c>
      <c r="H105" s="35" t="s">
        <v>89</v>
      </c>
      <c r="I105" s="36" t="s">
        <v>17</v>
      </c>
      <c r="J105" s="34" t="s">
        <v>450</v>
      </c>
      <c r="K105" s="33" t="s">
        <v>129</v>
      </c>
      <c r="L105" s="34" t="s">
        <v>457</v>
      </c>
      <c r="M105" s="33">
        <v>2</v>
      </c>
      <c r="N105" s="33" t="s">
        <v>414</v>
      </c>
      <c r="O105" s="33" t="s">
        <v>20</v>
      </c>
      <c r="P105" s="34" t="s">
        <v>458</v>
      </c>
      <c r="Q105" s="33" t="s">
        <v>133</v>
      </c>
      <c r="R105" s="37">
        <v>43909</v>
      </c>
      <c r="S105" s="36" t="s">
        <v>89</v>
      </c>
      <c r="T105" s="34" t="s">
        <v>89</v>
      </c>
      <c r="U105" s="33" t="s">
        <v>89</v>
      </c>
      <c r="V105" s="34"/>
      <c r="W105" s="33" t="s">
        <v>89</v>
      </c>
      <c r="X105" s="33" t="s">
        <v>89</v>
      </c>
      <c r="Y105" s="33" t="s">
        <v>89</v>
      </c>
      <c r="Z105" s="34" t="s">
        <v>89</v>
      </c>
      <c r="AA105" s="33" t="s">
        <v>89</v>
      </c>
      <c r="AB105" s="33" t="s">
        <v>89</v>
      </c>
      <c r="AC105" s="37" t="s">
        <v>89</v>
      </c>
      <c r="AD105" s="38" t="s">
        <v>89</v>
      </c>
      <c r="AE105" s="39" t="s">
        <v>89</v>
      </c>
      <c r="AF105" s="40" t="s">
        <v>89</v>
      </c>
      <c r="AG105" s="40" t="s">
        <v>89</v>
      </c>
      <c r="AH105" s="40" t="s">
        <v>89</v>
      </c>
      <c r="AI105" s="40" t="s">
        <v>89</v>
      </c>
      <c r="AJ105" s="40" t="s">
        <v>89</v>
      </c>
      <c r="AK105" s="40" t="s">
        <v>89</v>
      </c>
      <c r="AL105" s="40" t="s">
        <v>89</v>
      </c>
      <c r="AM105" s="40" t="s">
        <v>89</v>
      </c>
      <c r="AN105" s="40" t="s">
        <v>89</v>
      </c>
      <c r="AO105" s="40" t="s">
        <v>89</v>
      </c>
      <c r="AP105" s="40" t="s">
        <v>89</v>
      </c>
      <c r="AQ105" s="40" t="s">
        <v>89</v>
      </c>
      <c r="AR105" s="40" t="s">
        <v>89</v>
      </c>
      <c r="AS105" s="41" t="s">
        <v>89</v>
      </c>
      <c r="AT105" s="42" t="s">
        <v>89</v>
      </c>
      <c r="AU105" s="42" t="s">
        <v>89</v>
      </c>
      <c r="AV105" s="43" t="s">
        <v>89</v>
      </c>
      <c r="AW105" s="38" t="s">
        <v>89</v>
      </c>
      <c r="AX105" s="39" t="s">
        <v>89</v>
      </c>
      <c r="AY105" s="39" t="s">
        <v>89</v>
      </c>
      <c r="AZ105" s="40" t="s">
        <v>89</v>
      </c>
      <c r="BA105" s="39" t="s">
        <v>89</v>
      </c>
      <c r="BB105" s="44" t="s">
        <v>89</v>
      </c>
      <c r="BC105" s="74" t="s">
        <v>18</v>
      </c>
      <c r="BD105" s="75" t="s">
        <v>453</v>
      </c>
      <c r="BE105" s="75" t="s">
        <v>459</v>
      </c>
      <c r="BF105" s="75" t="s">
        <v>460</v>
      </c>
      <c r="BG105" s="76" t="s">
        <v>461</v>
      </c>
      <c r="BH105" s="74" t="s">
        <v>89</v>
      </c>
      <c r="BI105" s="75" t="s">
        <v>89</v>
      </c>
      <c r="BJ105" s="75" t="s">
        <v>89</v>
      </c>
      <c r="BK105" s="75" t="s">
        <v>89</v>
      </c>
      <c r="BL105" s="76" t="s">
        <v>89</v>
      </c>
      <c r="BM105" s="74" t="s">
        <v>89</v>
      </c>
      <c r="BN105" s="75" t="s">
        <v>89</v>
      </c>
      <c r="BO105" s="75" t="s">
        <v>89</v>
      </c>
      <c r="BP105" s="75" t="s">
        <v>89</v>
      </c>
      <c r="BQ105" s="76" t="s">
        <v>89</v>
      </c>
      <c r="BR105" s="74" t="s">
        <v>89</v>
      </c>
      <c r="BS105" s="75" t="s">
        <v>89</v>
      </c>
      <c r="BT105" s="75" t="s">
        <v>89</v>
      </c>
      <c r="BU105" s="75" t="s">
        <v>89</v>
      </c>
      <c r="BV105" s="76" t="s">
        <v>89</v>
      </c>
      <c r="BW105" s="74" t="s">
        <v>89</v>
      </c>
      <c r="BX105" s="75" t="s">
        <v>89</v>
      </c>
      <c r="BY105" s="75" t="s">
        <v>89</v>
      </c>
      <c r="BZ105" s="75" t="s">
        <v>89</v>
      </c>
      <c r="CA105" s="76" t="s">
        <v>89</v>
      </c>
      <c r="CB105" s="74" t="s">
        <v>89</v>
      </c>
      <c r="CC105" s="75" t="s">
        <v>89</v>
      </c>
      <c r="CD105" s="75" t="s">
        <v>89</v>
      </c>
      <c r="CE105" s="75" t="s">
        <v>89</v>
      </c>
      <c r="CF105" s="76" t="s">
        <v>89</v>
      </c>
      <c r="CG105" s="74" t="s">
        <v>89</v>
      </c>
      <c r="CH105" s="75" t="s">
        <v>89</v>
      </c>
      <c r="CI105" s="75" t="s">
        <v>89</v>
      </c>
      <c r="CJ105" s="75" t="s">
        <v>89</v>
      </c>
      <c r="CK105" s="76" t="s">
        <v>89</v>
      </c>
      <c r="CL105" s="45">
        <f t="shared" si="37"/>
        <v>88</v>
      </c>
      <c r="CM105" s="45">
        <f t="shared" si="38"/>
        <v>0</v>
      </c>
      <c r="CN105" s="77"/>
      <c r="CO105" s="41"/>
      <c r="CP105" s="41"/>
      <c r="CQ105" s="41"/>
      <c r="CR105" s="41"/>
      <c r="CS105" s="41"/>
      <c r="CT105" s="29">
        <f t="shared" si="36"/>
        <v>0</v>
      </c>
    </row>
    <row r="106" spans="1:98" ht="255" x14ac:dyDescent="0.25">
      <c r="A106" s="32" t="s">
        <v>14</v>
      </c>
      <c r="B106" s="30">
        <v>2020</v>
      </c>
      <c r="C106" s="31" t="s">
        <v>632</v>
      </c>
      <c r="D106" s="31" t="s">
        <v>127</v>
      </c>
      <c r="E106" s="34" t="s">
        <v>89</v>
      </c>
      <c r="F106" s="34" t="s">
        <v>89</v>
      </c>
      <c r="G106" s="34" t="s">
        <v>89</v>
      </c>
      <c r="H106" s="35" t="s">
        <v>89</v>
      </c>
      <c r="I106" s="36" t="s">
        <v>17</v>
      </c>
      <c r="J106" s="34" t="s">
        <v>450</v>
      </c>
      <c r="K106" s="33" t="s">
        <v>129</v>
      </c>
      <c r="L106" s="34" t="s">
        <v>462</v>
      </c>
      <c r="M106" s="33">
        <v>2</v>
      </c>
      <c r="N106" s="33" t="s">
        <v>414</v>
      </c>
      <c r="O106" s="33" t="s">
        <v>20</v>
      </c>
      <c r="P106" s="34" t="s">
        <v>463</v>
      </c>
      <c r="Q106" s="33" t="s">
        <v>133</v>
      </c>
      <c r="R106" s="37">
        <v>43948</v>
      </c>
      <c r="S106" s="36" t="s">
        <v>89</v>
      </c>
      <c r="T106" s="34" t="s">
        <v>89</v>
      </c>
      <c r="U106" s="33" t="s">
        <v>89</v>
      </c>
      <c r="V106" s="34"/>
      <c r="W106" s="33" t="s">
        <v>89</v>
      </c>
      <c r="X106" s="33" t="s">
        <v>89</v>
      </c>
      <c r="Y106" s="33" t="s">
        <v>89</v>
      </c>
      <c r="Z106" s="34" t="s">
        <v>89</v>
      </c>
      <c r="AA106" s="33" t="s">
        <v>89</v>
      </c>
      <c r="AB106" s="33" t="s">
        <v>89</v>
      </c>
      <c r="AC106" s="37" t="s">
        <v>89</v>
      </c>
      <c r="AD106" s="38" t="s">
        <v>89</v>
      </c>
      <c r="AE106" s="39" t="s">
        <v>89</v>
      </c>
      <c r="AF106" s="40" t="s">
        <v>89</v>
      </c>
      <c r="AG106" s="40" t="s">
        <v>89</v>
      </c>
      <c r="AH106" s="40" t="s">
        <v>89</v>
      </c>
      <c r="AI106" s="40" t="s">
        <v>89</v>
      </c>
      <c r="AJ106" s="40" t="s">
        <v>89</v>
      </c>
      <c r="AK106" s="40" t="s">
        <v>89</v>
      </c>
      <c r="AL106" s="40" t="s">
        <v>89</v>
      </c>
      <c r="AM106" s="40" t="s">
        <v>89</v>
      </c>
      <c r="AN106" s="40" t="s">
        <v>89</v>
      </c>
      <c r="AO106" s="40" t="s">
        <v>89</v>
      </c>
      <c r="AP106" s="40" t="s">
        <v>89</v>
      </c>
      <c r="AQ106" s="40" t="s">
        <v>89</v>
      </c>
      <c r="AR106" s="40" t="s">
        <v>89</v>
      </c>
      <c r="AS106" s="41" t="s">
        <v>89</v>
      </c>
      <c r="AT106" s="42" t="s">
        <v>89</v>
      </c>
      <c r="AU106" s="42" t="s">
        <v>89</v>
      </c>
      <c r="AV106" s="43" t="s">
        <v>89</v>
      </c>
      <c r="AW106" s="38" t="s">
        <v>89</v>
      </c>
      <c r="AX106" s="39" t="s">
        <v>89</v>
      </c>
      <c r="AY106" s="39" t="s">
        <v>89</v>
      </c>
      <c r="AZ106" s="40" t="s">
        <v>89</v>
      </c>
      <c r="BA106" s="39" t="s">
        <v>89</v>
      </c>
      <c r="BB106" s="44" t="s">
        <v>89</v>
      </c>
      <c r="BC106" s="74" t="s">
        <v>18</v>
      </c>
      <c r="BD106" s="75" t="s">
        <v>453</v>
      </c>
      <c r="BE106" s="75" t="s">
        <v>464</v>
      </c>
      <c r="BF106" s="75" t="s">
        <v>460</v>
      </c>
      <c r="BG106" s="76" t="s">
        <v>465</v>
      </c>
      <c r="BH106" s="74" t="s">
        <v>89</v>
      </c>
      <c r="BI106" s="75" t="s">
        <v>89</v>
      </c>
      <c r="BJ106" s="75" t="s">
        <v>89</v>
      </c>
      <c r="BK106" s="75" t="s">
        <v>89</v>
      </c>
      <c r="BL106" s="76" t="s">
        <v>89</v>
      </c>
      <c r="BM106" s="74" t="s">
        <v>89</v>
      </c>
      <c r="BN106" s="75" t="s">
        <v>89</v>
      </c>
      <c r="BO106" s="75" t="s">
        <v>89</v>
      </c>
      <c r="BP106" s="75" t="s">
        <v>89</v>
      </c>
      <c r="BQ106" s="76" t="s">
        <v>89</v>
      </c>
      <c r="BR106" s="74" t="s">
        <v>89</v>
      </c>
      <c r="BS106" s="75" t="s">
        <v>89</v>
      </c>
      <c r="BT106" s="75" t="s">
        <v>89</v>
      </c>
      <c r="BU106" s="75" t="s">
        <v>89</v>
      </c>
      <c r="BV106" s="76" t="s">
        <v>89</v>
      </c>
      <c r="BW106" s="74" t="s">
        <v>89</v>
      </c>
      <c r="BX106" s="75" t="s">
        <v>89</v>
      </c>
      <c r="BY106" s="75" t="s">
        <v>89</v>
      </c>
      <c r="BZ106" s="75" t="s">
        <v>89</v>
      </c>
      <c r="CA106" s="76" t="s">
        <v>89</v>
      </c>
      <c r="CB106" s="74" t="s">
        <v>89</v>
      </c>
      <c r="CC106" s="75" t="s">
        <v>89</v>
      </c>
      <c r="CD106" s="75" t="s">
        <v>89</v>
      </c>
      <c r="CE106" s="75" t="s">
        <v>89</v>
      </c>
      <c r="CF106" s="76" t="s">
        <v>89</v>
      </c>
      <c r="CG106" s="74" t="s">
        <v>89</v>
      </c>
      <c r="CH106" s="75" t="s">
        <v>89</v>
      </c>
      <c r="CI106" s="75" t="s">
        <v>89</v>
      </c>
      <c r="CJ106" s="75" t="s">
        <v>89</v>
      </c>
      <c r="CK106" s="76" t="s">
        <v>89</v>
      </c>
      <c r="CL106" s="45">
        <f t="shared" si="37"/>
        <v>88</v>
      </c>
      <c r="CM106" s="45">
        <f t="shared" si="38"/>
        <v>0</v>
      </c>
      <c r="CN106" s="77"/>
      <c r="CO106" s="41"/>
      <c r="CP106" s="41"/>
      <c r="CQ106" s="41"/>
      <c r="CR106" s="41"/>
      <c r="CS106" s="41"/>
      <c r="CT106" s="29">
        <f t="shared" si="36"/>
        <v>0</v>
      </c>
    </row>
    <row r="107" spans="1:98" ht="63.75" x14ac:dyDescent="0.25">
      <c r="A107" s="32" t="s">
        <v>14</v>
      </c>
      <c r="B107" s="30">
        <v>2020</v>
      </c>
      <c r="C107" s="31" t="s">
        <v>632</v>
      </c>
      <c r="D107" s="31" t="s">
        <v>127</v>
      </c>
      <c r="E107" s="34" t="s">
        <v>89</v>
      </c>
      <c r="F107" s="34" t="s">
        <v>89</v>
      </c>
      <c r="G107" s="34" t="s">
        <v>89</v>
      </c>
      <c r="H107" s="35" t="s">
        <v>89</v>
      </c>
      <c r="I107" s="36" t="s">
        <v>17</v>
      </c>
      <c r="J107" s="34" t="s">
        <v>450</v>
      </c>
      <c r="K107" s="33" t="s">
        <v>129</v>
      </c>
      <c r="L107" s="34" t="s">
        <v>466</v>
      </c>
      <c r="M107" s="33">
        <v>2</v>
      </c>
      <c r="N107" s="33" t="s">
        <v>414</v>
      </c>
      <c r="O107" s="33" t="s">
        <v>20</v>
      </c>
      <c r="P107" s="34" t="s">
        <v>467</v>
      </c>
      <c r="Q107" s="33" t="s">
        <v>133</v>
      </c>
      <c r="R107" s="37">
        <v>44012</v>
      </c>
      <c r="S107" s="36" t="s">
        <v>89</v>
      </c>
      <c r="T107" s="34" t="s">
        <v>89</v>
      </c>
      <c r="U107" s="33" t="s">
        <v>89</v>
      </c>
      <c r="V107" s="34"/>
      <c r="W107" s="33" t="s">
        <v>89</v>
      </c>
      <c r="X107" s="33" t="s">
        <v>89</v>
      </c>
      <c r="Y107" s="33" t="s">
        <v>89</v>
      </c>
      <c r="Z107" s="34" t="s">
        <v>89</v>
      </c>
      <c r="AA107" s="33" t="s">
        <v>89</v>
      </c>
      <c r="AB107" s="33" t="s">
        <v>89</v>
      </c>
      <c r="AC107" s="37" t="s">
        <v>89</v>
      </c>
      <c r="AD107" s="38" t="s">
        <v>89</v>
      </c>
      <c r="AE107" s="39" t="s">
        <v>89</v>
      </c>
      <c r="AF107" s="40" t="s">
        <v>89</v>
      </c>
      <c r="AG107" s="40" t="s">
        <v>89</v>
      </c>
      <c r="AH107" s="40" t="s">
        <v>89</v>
      </c>
      <c r="AI107" s="40" t="s">
        <v>89</v>
      </c>
      <c r="AJ107" s="40" t="s">
        <v>89</v>
      </c>
      <c r="AK107" s="40" t="s">
        <v>89</v>
      </c>
      <c r="AL107" s="40" t="s">
        <v>89</v>
      </c>
      <c r="AM107" s="40" t="s">
        <v>89</v>
      </c>
      <c r="AN107" s="40" t="s">
        <v>89</v>
      </c>
      <c r="AO107" s="40" t="s">
        <v>89</v>
      </c>
      <c r="AP107" s="40" t="s">
        <v>89</v>
      </c>
      <c r="AQ107" s="40" t="s">
        <v>89</v>
      </c>
      <c r="AR107" s="40" t="s">
        <v>89</v>
      </c>
      <c r="AS107" s="41" t="s">
        <v>89</v>
      </c>
      <c r="AT107" s="42" t="s">
        <v>89</v>
      </c>
      <c r="AU107" s="42" t="s">
        <v>89</v>
      </c>
      <c r="AV107" s="43" t="s">
        <v>89</v>
      </c>
      <c r="AW107" s="38" t="s">
        <v>89</v>
      </c>
      <c r="AX107" s="39" t="s">
        <v>89</v>
      </c>
      <c r="AY107" s="39" t="s">
        <v>89</v>
      </c>
      <c r="AZ107" s="40" t="s">
        <v>89</v>
      </c>
      <c r="BA107" s="39" t="s">
        <v>89</v>
      </c>
      <c r="BB107" s="44" t="s">
        <v>89</v>
      </c>
      <c r="BC107" s="74" t="s">
        <v>89</v>
      </c>
      <c r="BD107" s="75" t="s">
        <v>89</v>
      </c>
      <c r="BE107" s="75" t="s">
        <v>89</v>
      </c>
      <c r="BF107" s="75" t="s">
        <v>89</v>
      </c>
      <c r="BG107" s="76" t="s">
        <v>89</v>
      </c>
      <c r="BH107" s="74" t="s">
        <v>89</v>
      </c>
      <c r="BI107" s="75" t="s">
        <v>89</v>
      </c>
      <c r="BJ107" s="75" t="s">
        <v>89</v>
      </c>
      <c r="BK107" s="75" t="s">
        <v>89</v>
      </c>
      <c r="BL107" s="76" t="s">
        <v>89</v>
      </c>
      <c r="BM107" s="74" t="s">
        <v>89</v>
      </c>
      <c r="BN107" s="75" t="s">
        <v>89</v>
      </c>
      <c r="BO107" s="75" t="s">
        <v>89</v>
      </c>
      <c r="BP107" s="75" t="s">
        <v>89</v>
      </c>
      <c r="BQ107" s="76" t="s">
        <v>89</v>
      </c>
      <c r="BR107" s="74" t="s">
        <v>89</v>
      </c>
      <c r="BS107" s="75" t="s">
        <v>89</v>
      </c>
      <c r="BT107" s="75" t="s">
        <v>89</v>
      </c>
      <c r="BU107" s="75" t="s">
        <v>89</v>
      </c>
      <c r="BV107" s="76" t="s">
        <v>89</v>
      </c>
      <c r="BW107" s="74" t="s">
        <v>89</v>
      </c>
      <c r="BX107" s="75" t="s">
        <v>89</v>
      </c>
      <c r="BY107" s="75" t="s">
        <v>89</v>
      </c>
      <c r="BZ107" s="75" t="s">
        <v>89</v>
      </c>
      <c r="CA107" s="76" t="s">
        <v>89</v>
      </c>
      <c r="CB107" s="74" t="s">
        <v>89</v>
      </c>
      <c r="CC107" s="75" t="s">
        <v>89</v>
      </c>
      <c r="CD107" s="75" t="s">
        <v>89</v>
      </c>
      <c r="CE107" s="75" t="s">
        <v>89</v>
      </c>
      <c r="CF107" s="76" t="s">
        <v>89</v>
      </c>
      <c r="CG107" s="74" t="s">
        <v>89</v>
      </c>
      <c r="CH107" s="75" t="s">
        <v>89</v>
      </c>
      <c r="CI107" s="75" t="s">
        <v>89</v>
      </c>
      <c r="CJ107" s="75" t="s">
        <v>89</v>
      </c>
      <c r="CK107" s="76" t="s">
        <v>89</v>
      </c>
      <c r="CL107" s="45">
        <f t="shared" si="37"/>
        <v>88</v>
      </c>
      <c r="CM107" s="45">
        <f t="shared" si="38"/>
        <v>0</v>
      </c>
      <c r="CN107" s="77"/>
      <c r="CO107" s="41"/>
      <c r="CP107" s="41"/>
      <c r="CQ107" s="41"/>
      <c r="CR107" s="41"/>
      <c r="CS107" s="41"/>
      <c r="CT107" s="29">
        <f t="shared" si="36"/>
        <v>0</v>
      </c>
    </row>
    <row r="108" spans="1:98" ht="76.5" x14ac:dyDescent="0.25">
      <c r="A108" s="32" t="s">
        <v>14</v>
      </c>
      <c r="B108" s="30">
        <v>2020</v>
      </c>
      <c r="C108" s="31" t="s">
        <v>632</v>
      </c>
      <c r="D108" s="31" t="s">
        <v>127</v>
      </c>
      <c r="E108" s="34" t="s">
        <v>89</v>
      </c>
      <c r="F108" s="34" t="s">
        <v>89</v>
      </c>
      <c r="G108" s="34" t="s">
        <v>89</v>
      </c>
      <c r="H108" s="35" t="s">
        <v>89</v>
      </c>
      <c r="I108" s="36" t="s">
        <v>17</v>
      </c>
      <c r="J108" s="34" t="s">
        <v>450</v>
      </c>
      <c r="K108" s="33" t="s">
        <v>129</v>
      </c>
      <c r="L108" s="34" t="s">
        <v>468</v>
      </c>
      <c r="M108" s="33">
        <v>49</v>
      </c>
      <c r="N108" s="33" t="s">
        <v>166</v>
      </c>
      <c r="O108" s="33" t="s">
        <v>20</v>
      </c>
      <c r="P108" s="34" t="s">
        <v>469</v>
      </c>
      <c r="Q108" s="33" t="s">
        <v>133</v>
      </c>
      <c r="R108" s="37">
        <v>44012</v>
      </c>
      <c r="S108" s="36" t="s">
        <v>89</v>
      </c>
      <c r="T108" s="34" t="s">
        <v>89</v>
      </c>
      <c r="U108" s="33" t="s">
        <v>89</v>
      </c>
      <c r="V108" s="34"/>
      <c r="W108" s="33" t="s">
        <v>89</v>
      </c>
      <c r="X108" s="33" t="s">
        <v>89</v>
      </c>
      <c r="Y108" s="33" t="s">
        <v>89</v>
      </c>
      <c r="Z108" s="34" t="s">
        <v>89</v>
      </c>
      <c r="AA108" s="33" t="s">
        <v>89</v>
      </c>
      <c r="AB108" s="33" t="s">
        <v>89</v>
      </c>
      <c r="AC108" s="37" t="s">
        <v>89</v>
      </c>
      <c r="AD108" s="38" t="s">
        <v>89</v>
      </c>
      <c r="AE108" s="39" t="s">
        <v>89</v>
      </c>
      <c r="AF108" s="40" t="s">
        <v>89</v>
      </c>
      <c r="AG108" s="40" t="s">
        <v>89</v>
      </c>
      <c r="AH108" s="40" t="s">
        <v>89</v>
      </c>
      <c r="AI108" s="40" t="s">
        <v>89</v>
      </c>
      <c r="AJ108" s="40" t="s">
        <v>89</v>
      </c>
      <c r="AK108" s="40" t="s">
        <v>89</v>
      </c>
      <c r="AL108" s="40" t="s">
        <v>89</v>
      </c>
      <c r="AM108" s="40" t="s">
        <v>89</v>
      </c>
      <c r="AN108" s="40" t="s">
        <v>89</v>
      </c>
      <c r="AO108" s="40" t="s">
        <v>89</v>
      </c>
      <c r="AP108" s="40" t="s">
        <v>89</v>
      </c>
      <c r="AQ108" s="40" t="s">
        <v>89</v>
      </c>
      <c r="AR108" s="40" t="s">
        <v>89</v>
      </c>
      <c r="AS108" s="41" t="s">
        <v>89</v>
      </c>
      <c r="AT108" s="42" t="s">
        <v>89</v>
      </c>
      <c r="AU108" s="42" t="s">
        <v>89</v>
      </c>
      <c r="AV108" s="43" t="s">
        <v>89</v>
      </c>
      <c r="AW108" s="38" t="s">
        <v>89</v>
      </c>
      <c r="AX108" s="39" t="s">
        <v>89</v>
      </c>
      <c r="AY108" s="39" t="s">
        <v>89</v>
      </c>
      <c r="AZ108" s="40" t="s">
        <v>89</v>
      </c>
      <c r="BA108" s="39" t="s">
        <v>89</v>
      </c>
      <c r="BB108" s="44" t="s">
        <v>89</v>
      </c>
      <c r="BC108" s="74" t="s">
        <v>89</v>
      </c>
      <c r="BD108" s="75" t="s">
        <v>89</v>
      </c>
      <c r="BE108" s="75" t="s">
        <v>89</v>
      </c>
      <c r="BF108" s="75" t="s">
        <v>89</v>
      </c>
      <c r="BG108" s="76" t="s">
        <v>89</v>
      </c>
      <c r="BH108" s="74" t="s">
        <v>89</v>
      </c>
      <c r="BI108" s="75" t="s">
        <v>89</v>
      </c>
      <c r="BJ108" s="75" t="s">
        <v>89</v>
      </c>
      <c r="BK108" s="75" t="s">
        <v>89</v>
      </c>
      <c r="BL108" s="76" t="s">
        <v>89</v>
      </c>
      <c r="BM108" s="74" t="s">
        <v>89</v>
      </c>
      <c r="BN108" s="75" t="s">
        <v>89</v>
      </c>
      <c r="BO108" s="75" t="s">
        <v>89</v>
      </c>
      <c r="BP108" s="75" t="s">
        <v>89</v>
      </c>
      <c r="BQ108" s="76" t="s">
        <v>89</v>
      </c>
      <c r="BR108" s="74" t="s">
        <v>89</v>
      </c>
      <c r="BS108" s="75" t="s">
        <v>89</v>
      </c>
      <c r="BT108" s="75" t="s">
        <v>89</v>
      </c>
      <c r="BU108" s="75" t="s">
        <v>89</v>
      </c>
      <c r="BV108" s="76" t="s">
        <v>89</v>
      </c>
      <c r="BW108" s="74" t="s">
        <v>89</v>
      </c>
      <c r="BX108" s="75" t="s">
        <v>89</v>
      </c>
      <c r="BY108" s="75" t="s">
        <v>89</v>
      </c>
      <c r="BZ108" s="75" t="s">
        <v>89</v>
      </c>
      <c r="CA108" s="76" t="s">
        <v>89</v>
      </c>
      <c r="CB108" s="74" t="s">
        <v>89</v>
      </c>
      <c r="CC108" s="75" t="s">
        <v>89</v>
      </c>
      <c r="CD108" s="75" t="s">
        <v>89</v>
      </c>
      <c r="CE108" s="75" t="s">
        <v>89</v>
      </c>
      <c r="CF108" s="76" t="s">
        <v>89</v>
      </c>
      <c r="CG108" s="74" t="s">
        <v>89</v>
      </c>
      <c r="CH108" s="75" t="s">
        <v>89</v>
      </c>
      <c r="CI108" s="75" t="s">
        <v>89</v>
      </c>
      <c r="CJ108" s="75" t="s">
        <v>89</v>
      </c>
      <c r="CK108" s="76" t="s">
        <v>89</v>
      </c>
      <c r="CL108" s="45">
        <f t="shared" si="37"/>
        <v>88</v>
      </c>
      <c r="CM108" s="45">
        <f t="shared" si="38"/>
        <v>0</v>
      </c>
      <c r="CN108" s="77"/>
      <c r="CO108" s="41"/>
      <c r="CP108" s="41"/>
      <c r="CQ108" s="41"/>
      <c r="CR108" s="41"/>
      <c r="CS108" s="41"/>
      <c r="CT108" s="29">
        <f t="shared" si="36"/>
        <v>0</v>
      </c>
    </row>
    <row r="109" spans="1:98" ht="76.5" x14ac:dyDescent="0.25">
      <c r="A109" s="32" t="s">
        <v>14</v>
      </c>
      <c r="B109" s="30">
        <v>2020</v>
      </c>
      <c r="C109" s="31" t="s">
        <v>632</v>
      </c>
      <c r="D109" s="31" t="s">
        <v>127</v>
      </c>
      <c r="E109" s="34" t="s">
        <v>89</v>
      </c>
      <c r="F109" s="34" t="s">
        <v>89</v>
      </c>
      <c r="G109" s="34" t="s">
        <v>89</v>
      </c>
      <c r="H109" s="35" t="s">
        <v>89</v>
      </c>
      <c r="I109" s="36" t="s">
        <v>17</v>
      </c>
      <c r="J109" s="34" t="s">
        <v>470</v>
      </c>
      <c r="K109" s="33" t="s">
        <v>129</v>
      </c>
      <c r="L109" s="34" t="s">
        <v>466</v>
      </c>
      <c r="M109" s="33">
        <v>2</v>
      </c>
      <c r="N109" s="33" t="s">
        <v>414</v>
      </c>
      <c r="O109" s="33" t="s">
        <v>20</v>
      </c>
      <c r="P109" s="34" t="s">
        <v>471</v>
      </c>
      <c r="Q109" s="33" t="s">
        <v>133</v>
      </c>
      <c r="R109" s="37">
        <v>44012</v>
      </c>
      <c r="S109" s="36" t="s">
        <v>89</v>
      </c>
      <c r="T109" s="34" t="s">
        <v>89</v>
      </c>
      <c r="U109" s="33" t="s">
        <v>89</v>
      </c>
      <c r="V109" s="34"/>
      <c r="W109" s="33" t="s">
        <v>89</v>
      </c>
      <c r="X109" s="33" t="s">
        <v>89</v>
      </c>
      <c r="Y109" s="33" t="s">
        <v>89</v>
      </c>
      <c r="Z109" s="34" t="s">
        <v>89</v>
      </c>
      <c r="AA109" s="33" t="s">
        <v>89</v>
      </c>
      <c r="AB109" s="33" t="s">
        <v>89</v>
      </c>
      <c r="AC109" s="37" t="s">
        <v>89</v>
      </c>
      <c r="AD109" s="38" t="s">
        <v>89</v>
      </c>
      <c r="AE109" s="39" t="s">
        <v>89</v>
      </c>
      <c r="AF109" s="40" t="s">
        <v>89</v>
      </c>
      <c r="AG109" s="40" t="s">
        <v>89</v>
      </c>
      <c r="AH109" s="40" t="s">
        <v>89</v>
      </c>
      <c r="AI109" s="40" t="s">
        <v>89</v>
      </c>
      <c r="AJ109" s="40" t="s">
        <v>89</v>
      </c>
      <c r="AK109" s="40" t="s">
        <v>89</v>
      </c>
      <c r="AL109" s="40" t="s">
        <v>89</v>
      </c>
      <c r="AM109" s="40" t="s">
        <v>89</v>
      </c>
      <c r="AN109" s="40" t="s">
        <v>89</v>
      </c>
      <c r="AO109" s="40" t="s">
        <v>89</v>
      </c>
      <c r="AP109" s="40" t="s">
        <v>89</v>
      </c>
      <c r="AQ109" s="40" t="s">
        <v>89</v>
      </c>
      <c r="AR109" s="40" t="s">
        <v>89</v>
      </c>
      <c r="AS109" s="41" t="s">
        <v>89</v>
      </c>
      <c r="AT109" s="42" t="s">
        <v>89</v>
      </c>
      <c r="AU109" s="42" t="s">
        <v>89</v>
      </c>
      <c r="AV109" s="43" t="s">
        <v>89</v>
      </c>
      <c r="AW109" s="38" t="s">
        <v>89</v>
      </c>
      <c r="AX109" s="39" t="s">
        <v>89</v>
      </c>
      <c r="AY109" s="39" t="s">
        <v>89</v>
      </c>
      <c r="AZ109" s="40" t="s">
        <v>89</v>
      </c>
      <c r="BA109" s="39" t="s">
        <v>89</v>
      </c>
      <c r="BB109" s="44" t="s">
        <v>89</v>
      </c>
      <c r="BC109" s="74" t="s">
        <v>89</v>
      </c>
      <c r="BD109" s="75" t="s">
        <v>89</v>
      </c>
      <c r="BE109" s="75" t="s">
        <v>89</v>
      </c>
      <c r="BF109" s="75" t="s">
        <v>89</v>
      </c>
      <c r="BG109" s="76" t="s">
        <v>89</v>
      </c>
      <c r="BH109" s="74" t="s">
        <v>89</v>
      </c>
      <c r="BI109" s="75" t="s">
        <v>89</v>
      </c>
      <c r="BJ109" s="75" t="s">
        <v>89</v>
      </c>
      <c r="BK109" s="75" t="s">
        <v>89</v>
      </c>
      <c r="BL109" s="76" t="s">
        <v>89</v>
      </c>
      <c r="BM109" s="74" t="s">
        <v>89</v>
      </c>
      <c r="BN109" s="75" t="s">
        <v>89</v>
      </c>
      <c r="BO109" s="75" t="s">
        <v>89</v>
      </c>
      <c r="BP109" s="75" t="s">
        <v>89</v>
      </c>
      <c r="BQ109" s="76" t="s">
        <v>89</v>
      </c>
      <c r="BR109" s="74" t="s">
        <v>89</v>
      </c>
      <c r="BS109" s="75" t="s">
        <v>89</v>
      </c>
      <c r="BT109" s="75" t="s">
        <v>89</v>
      </c>
      <c r="BU109" s="75" t="s">
        <v>89</v>
      </c>
      <c r="BV109" s="76" t="s">
        <v>89</v>
      </c>
      <c r="BW109" s="74" t="s">
        <v>89</v>
      </c>
      <c r="BX109" s="75" t="s">
        <v>89</v>
      </c>
      <c r="BY109" s="75" t="s">
        <v>89</v>
      </c>
      <c r="BZ109" s="75" t="s">
        <v>89</v>
      </c>
      <c r="CA109" s="76" t="s">
        <v>89</v>
      </c>
      <c r="CB109" s="74" t="s">
        <v>89</v>
      </c>
      <c r="CC109" s="75" t="s">
        <v>89</v>
      </c>
      <c r="CD109" s="75" t="s">
        <v>89</v>
      </c>
      <c r="CE109" s="75" t="s">
        <v>89</v>
      </c>
      <c r="CF109" s="76" t="s">
        <v>89</v>
      </c>
      <c r="CG109" s="74" t="s">
        <v>89</v>
      </c>
      <c r="CH109" s="75" t="s">
        <v>89</v>
      </c>
      <c r="CI109" s="75" t="s">
        <v>89</v>
      </c>
      <c r="CJ109" s="75" t="s">
        <v>89</v>
      </c>
      <c r="CK109" s="76" t="s">
        <v>89</v>
      </c>
      <c r="CL109" s="45">
        <f t="shared" si="37"/>
        <v>88</v>
      </c>
      <c r="CM109" s="45">
        <f t="shared" si="38"/>
        <v>0</v>
      </c>
      <c r="CN109" s="77"/>
      <c r="CO109" s="41"/>
      <c r="CP109" s="41"/>
      <c r="CQ109" s="41"/>
      <c r="CR109" s="41"/>
      <c r="CS109" s="41"/>
      <c r="CT109" s="29">
        <f t="shared" si="36"/>
        <v>0</v>
      </c>
    </row>
    <row r="110" spans="1:98" ht="102" x14ac:dyDescent="0.25">
      <c r="A110" s="32" t="s">
        <v>14</v>
      </c>
      <c r="B110" s="30">
        <v>2020</v>
      </c>
      <c r="C110" s="31" t="s">
        <v>632</v>
      </c>
      <c r="D110" s="31" t="s">
        <v>127</v>
      </c>
      <c r="E110" s="34" t="s">
        <v>89</v>
      </c>
      <c r="F110" s="34" t="s">
        <v>89</v>
      </c>
      <c r="G110" s="34" t="s">
        <v>89</v>
      </c>
      <c r="H110" s="35" t="s">
        <v>89</v>
      </c>
      <c r="I110" s="36" t="s">
        <v>17</v>
      </c>
      <c r="J110" s="34" t="s">
        <v>470</v>
      </c>
      <c r="K110" s="33" t="s">
        <v>129</v>
      </c>
      <c r="L110" s="34" t="s">
        <v>472</v>
      </c>
      <c r="M110" s="33">
        <v>4</v>
      </c>
      <c r="N110" s="33" t="s">
        <v>131</v>
      </c>
      <c r="O110" s="33" t="s">
        <v>20</v>
      </c>
      <c r="P110" s="34" t="s">
        <v>473</v>
      </c>
      <c r="Q110" s="33" t="s">
        <v>133</v>
      </c>
      <c r="R110" s="37">
        <v>43966</v>
      </c>
      <c r="S110" s="36" t="s">
        <v>89</v>
      </c>
      <c r="T110" s="34" t="s">
        <v>89</v>
      </c>
      <c r="U110" s="33" t="s">
        <v>89</v>
      </c>
      <c r="V110" s="34"/>
      <c r="W110" s="33" t="s">
        <v>89</v>
      </c>
      <c r="X110" s="33" t="s">
        <v>89</v>
      </c>
      <c r="Y110" s="33" t="s">
        <v>89</v>
      </c>
      <c r="Z110" s="34" t="s">
        <v>89</v>
      </c>
      <c r="AA110" s="33" t="s">
        <v>89</v>
      </c>
      <c r="AB110" s="33" t="s">
        <v>89</v>
      </c>
      <c r="AC110" s="37" t="s">
        <v>89</v>
      </c>
      <c r="AD110" s="38" t="s">
        <v>89</v>
      </c>
      <c r="AE110" s="39" t="s">
        <v>89</v>
      </c>
      <c r="AF110" s="40" t="s">
        <v>89</v>
      </c>
      <c r="AG110" s="40" t="s">
        <v>89</v>
      </c>
      <c r="AH110" s="40" t="s">
        <v>89</v>
      </c>
      <c r="AI110" s="40" t="s">
        <v>89</v>
      </c>
      <c r="AJ110" s="40" t="s">
        <v>89</v>
      </c>
      <c r="AK110" s="40" t="s">
        <v>89</v>
      </c>
      <c r="AL110" s="40" t="s">
        <v>89</v>
      </c>
      <c r="AM110" s="40" t="s">
        <v>89</v>
      </c>
      <c r="AN110" s="40" t="s">
        <v>89</v>
      </c>
      <c r="AO110" s="40" t="s">
        <v>89</v>
      </c>
      <c r="AP110" s="40" t="s">
        <v>89</v>
      </c>
      <c r="AQ110" s="40" t="s">
        <v>89</v>
      </c>
      <c r="AR110" s="40" t="s">
        <v>89</v>
      </c>
      <c r="AS110" s="41" t="s">
        <v>89</v>
      </c>
      <c r="AT110" s="42" t="s">
        <v>89</v>
      </c>
      <c r="AU110" s="42" t="s">
        <v>89</v>
      </c>
      <c r="AV110" s="43" t="s">
        <v>89</v>
      </c>
      <c r="AW110" s="38" t="s">
        <v>89</v>
      </c>
      <c r="AX110" s="39" t="s">
        <v>89</v>
      </c>
      <c r="AY110" s="39" t="s">
        <v>89</v>
      </c>
      <c r="AZ110" s="40" t="s">
        <v>89</v>
      </c>
      <c r="BA110" s="39" t="s">
        <v>89</v>
      </c>
      <c r="BB110" s="44" t="s">
        <v>89</v>
      </c>
      <c r="BC110" s="74" t="s">
        <v>89</v>
      </c>
      <c r="BD110" s="75" t="s">
        <v>89</v>
      </c>
      <c r="BE110" s="75" t="s">
        <v>89</v>
      </c>
      <c r="BF110" s="75" t="s">
        <v>89</v>
      </c>
      <c r="BG110" s="76" t="s">
        <v>89</v>
      </c>
      <c r="BH110" s="74" t="s">
        <v>89</v>
      </c>
      <c r="BI110" s="75" t="s">
        <v>89</v>
      </c>
      <c r="BJ110" s="75" t="s">
        <v>89</v>
      </c>
      <c r="BK110" s="75" t="s">
        <v>89</v>
      </c>
      <c r="BL110" s="76" t="s">
        <v>89</v>
      </c>
      <c r="BM110" s="74" t="s">
        <v>89</v>
      </c>
      <c r="BN110" s="75" t="s">
        <v>89</v>
      </c>
      <c r="BO110" s="75" t="s">
        <v>89</v>
      </c>
      <c r="BP110" s="75" t="s">
        <v>89</v>
      </c>
      <c r="BQ110" s="76" t="s">
        <v>89</v>
      </c>
      <c r="BR110" s="74" t="s">
        <v>89</v>
      </c>
      <c r="BS110" s="75" t="s">
        <v>89</v>
      </c>
      <c r="BT110" s="75" t="s">
        <v>89</v>
      </c>
      <c r="BU110" s="75" t="s">
        <v>89</v>
      </c>
      <c r="BV110" s="76" t="s">
        <v>89</v>
      </c>
      <c r="BW110" s="74" t="s">
        <v>89</v>
      </c>
      <c r="BX110" s="75" t="s">
        <v>89</v>
      </c>
      <c r="BY110" s="75" t="s">
        <v>89</v>
      </c>
      <c r="BZ110" s="75" t="s">
        <v>89</v>
      </c>
      <c r="CA110" s="76" t="s">
        <v>89</v>
      </c>
      <c r="CB110" s="74" t="s">
        <v>89</v>
      </c>
      <c r="CC110" s="75" t="s">
        <v>89</v>
      </c>
      <c r="CD110" s="75" t="s">
        <v>89</v>
      </c>
      <c r="CE110" s="75" t="s">
        <v>89</v>
      </c>
      <c r="CF110" s="76" t="s">
        <v>89</v>
      </c>
      <c r="CG110" s="74" t="s">
        <v>89</v>
      </c>
      <c r="CH110" s="75" t="s">
        <v>89</v>
      </c>
      <c r="CI110" s="75" t="s">
        <v>89</v>
      </c>
      <c r="CJ110" s="75" t="s">
        <v>89</v>
      </c>
      <c r="CK110" s="76" t="s">
        <v>89</v>
      </c>
      <c r="CL110" s="45">
        <f t="shared" si="37"/>
        <v>88</v>
      </c>
      <c r="CM110" s="45">
        <f t="shared" si="38"/>
        <v>0</v>
      </c>
      <c r="CN110" s="77"/>
      <c r="CO110" s="41"/>
      <c r="CP110" s="41"/>
      <c r="CQ110" s="41"/>
      <c r="CR110" s="41"/>
      <c r="CS110" s="41"/>
      <c r="CT110" s="29">
        <f t="shared" si="36"/>
        <v>0</v>
      </c>
    </row>
    <row r="111" spans="1:98" ht="63.75" x14ac:dyDescent="0.25">
      <c r="A111" s="32" t="s">
        <v>14</v>
      </c>
      <c r="B111" s="30">
        <v>2020</v>
      </c>
      <c r="C111" s="31" t="s">
        <v>632</v>
      </c>
      <c r="D111" s="31" t="s">
        <v>127</v>
      </c>
      <c r="E111" s="34" t="s">
        <v>89</v>
      </c>
      <c r="F111" s="34" t="s">
        <v>89</v>
      </c>
      <c r="G111" s="34" t="s">
        <v>89</v>
      </c>
      <c r="H111" s="35" t="s">
        <v>89</v>
      </c>
      <c r="I111" s="36" t="s">
        <v>17</v>
      </c>
      <c r="J111" s="34" t="s">
        <v>470</v>
      </c>
      <c r="K111" s="33" t="s">
        <v>129</v>
      </c>
      <c r="L111" s="34" t="s">
        <v>474</v>
      </c>
      <c r="M111" s="33">
        <v>4</v>
      </c>
      <c r="N111" s="33" t="s">
        <v>131</v>
      </c>
      <c r="O111" s="33" t="s">
        <v>20</v>
      </c>
      <c r="P111" s="34" t="s">
        <v>475</v>
      </c>
      <c r="Q111" s="33" t="s">
        <v>133</v>
      </c>
      <c r="R111" s="37">
        <v>44012</v>
      </c>
      <c r="S111" s="36" t="s">
        <v>89</v>
      </c>
      <c r="T111" s="34" t="s">
        <v>89</v>
      </c>
      <c r="U111" s="33" t="s">
        <v>89</v>
      </c>
      <c r="V111" s="34"/>
      <c r="W111" s="33" t="s">
        <v>89</v>
      </c>
      <c r="X111" s="33" t="s">
        <v>89</v>
      </c>
      <c r="Y111" s="33" t="s">
        <v>89</v>
      </c>
      <c r="Z111" s="34" t="s">
        <v>89</v>
      </c>
      <c r="AA111" s="33" t="s">
        <v>89</v>
      </c>
      <c r="AB111" s="33" t="s">
        <v>89</v>
      </c>
      <c r="AC111" s="37" t="s">
        <v>89</v>
      </c>
      <c r="AD111" s="38" t="s">
        <v>89</v>
      </c>
      <c r="AE111" s="39" t="s">
        <v>89</v>
      </c>
      <c r="AF111" s="40" t="s">
        <v>89</v>
      </c>
      <c r="AG111" s="40" t="s">
        <v>89</v>
      </c>
      <c r="AH111" s="40" t="s">
        <v>89</v>
      </c>
      <c r="AI111" s="40" t="s">
        <v>89</v>
      </c>
      <c r="AJ111" s="40" t="s">
        <v>89</v>
      </c>
      <c r="AK111" s="40" t="s">
        <v>89</v>
      </c>
      <c r="AL111" s="40" t="s">
        <v>89</v>
      </c>
      <c r="AM111" s="40" t="s">
        <v>89</v>
      </c>
      <c r="AN111" s="40" t="s">
        <v>89</v>
      </c>
      <c r="AO111" s="40" t="s">
        <v>89</v>
      </c>
      <c r="AP111" s="40" t="s">
        <v>89</v>
      </c>
      <c r="AQ111" s="40" t="s">
        <v>89</v>
      </c>
      <c r="AR111" s="40" t="s">
        <v>89</v>
      </c>
      <c r="AS111" s="41" t="s">
        <v>89</v>
      </c>
      <c r="AT111" s="42" t="s">
        <v>89</v>
      </c>
      <c r="AU111" s="42" t="s">
        <v>89</v>
      </c>
      <c r="AV111" s="43" t="s">
        <v>89</v>
      </c>
      <c r="AW111" s="38" t="s">
        <v>89</v>
      </c>
      <c r="AX111" s="39" t="s">
        <v>89</v>
      </c>
      <c r="AY111" s="39" t="s">
        <v>89</v>
      </c>
      <c r="AZ111" s="40" t="s">
        <v>89</v>
      </c>
      <c r="BA111" s="39" t="s">
        <v>89</v>
      </c>
      <c r="BB111" s="44" t="s">
        <v>89</v>
      </c>
      <c r="BC111" s="74" t="s">
        <v>89</v>
      </c>
      <c r="BD111" s="75" t="s">
        <v>89</v>
      </c>
      <c r="BE111" s="75" t="s">
        <v>89</v>
      </c>
      <c r="BF111" s="75" t="s">
        <v>89</v>
      </c>
      <c r="BG111" s="76" t="s">
        <v>89</v>
      </c>
      <c r="BH111" s="74" t="s">
        <v>89</v>
      </c>
      <c r="BI111" s="75" t="s">
        <v>89</v>
      </c>
      <c r="BJ111" s="75" t="s">
        <v>89</v>
      </c>
      <c r="BK111" s="75" t="s">
        <v>89</v>
      </c>
      <c r="BL111" s="76" t="s">
        <v>89</v>
      </c>
      <c r="BM111" s="74" t="s">
        <v>89</v>
      </c>
      <c r="BN111" s="75" t="s">
        <v>89</v>
      </c>
      <c r="BO111" s="75" t="s">
        <v>89</v>
      </c>
      <c r="BP111" s="75" t="s">
        <v>89</v>
      </c>
      <c r="BQ111" s="76" t="s">
        <v>89</v>
      </c>
      <c r="BR111" s="74" t="s">
        <v>89</v>
      </c>
      <c r="BS111" s="75" t="s">
        <v>89</v>
      </c>
      <c r="BT111" s="75" t="s">
        <v>89</v>
      </c>
      <c r="BU111" s="75" t="s">
        <v>89</v>
      </c>
      <c r="BV111" s="76" t="s">
        <v>89</v>
      </c>
      <c r="BW111" s="74" t="s">
        <v>89</v>
      </c>
      <c r="BX111" s="75" t="s">
        <v>89</v>
      </c>
      <c r="BY111" s="75" t="s">
        <v>89</v>
      </c>
      <c r="BZ111" s="75" t="s">
        <v>89</v>
      </c>
      <c r="CA111" s="76" t="s">
        <v>89</v>
      </c>
      <c r="CB111" s="74" t="s">
        <v>89</v>
      </c>
      <c r="CC111" s="75" t="s">
        <v>89</v>
      </c>
      <c r="CD111" s="75" t="s">
        <v>89</v>
      </c>
      <c r="CE111" s="75" t="s">
        <v>89</v>
      </c>
      <c r="CF111" s="76" t="s">
        <v>89</v>
      </c>
      <c r="CG111" s="74" t="s">
        <v>89</v>
      </c>
      <c r="CH111" s="75" t="s">
        <v>89</v>
      </c>
      <c r="CI111" s="75" t="s">
        <v>89</v>
      </c>
      <c r="CJ111" s="75" t="s">
        <v>89</v>
      </c>
      <c r="CK111" s="76" t="s">
        <v>89</v>
      </c>
      <c r="CL111" s="45">
        <f t="shared" si="37"/>
        <v>88</v>
      </c>
      <c r="CM111" s="45">
        <f t="shared" si="38"/>
        <v>0</v>
      </c>
      <c r="CN111" s="77"/>
      <c r="CO111" s="41"/>
      <c r="CP111" s="41"/>
      <c r="CQ111" s="41"/>
      <c r="CR111" s="41"/>
      <c r="CS111" s="41"/>
      <c r="CT111" s="29">
        <f t="shared" si="36"/>
        <v>0</v>
      </c>
    </row>
    <row r="112" spans="1:98" ht="38.25" x14ac:dyDescent="0.25">
      <c r="A112" s="32" t="s">
        <v>14</v>
      </c>
      <c r="B112" s="30">
        <v>2020</v>
      </c>
      <c r="C112" s="31" t="s">
        <v>632</v>
      </c>
      <c r="D112" s="31" t="s">
        <v>127</v>
      </c>
      <c r="E112" s="34" t="s">
        <v>89</v>
      </c>
      <c r="F112" s="34" t="s">
        <v>89</v>
      </c>
      <c r="G112" s="34" t="s">
        <v>89</v>
      </c>
      <c r="H112" s="35" t="s">
        <v>89</v>
      </c>
      <c r="I112" s="36" t="s">
        <v>17</v>
      </c>
      <c r="J112" s="34" t="s">
        <v>476</v>
      </c>
      <c r="K112" s="33" t="s">
        <v>129</v>
      </c>
      <c r="L112" s="34" t="s">
        <v>477</v>
      </c>
      <c r="M112" s="33">
        <v>33</v>
      </c>
      <c r="N112" s="33" t="s">
        <v>414</v>
      </c>
      <c r="O112" s="33" t="s">
        <v>20</v>
      </c>
      <c r="P112" s="34" t="e">
        <v>#REF!</v>
      </c>
      <c r="Q112" s="33" t="s">
        <v>133</v>
      </c>
      <c r="R112" s="37">
        <v>43943</v>
      </c>
      <c r="S112" s="36" t="s">
        <v>89</v>
      </c>
      <c r="T112" s="34" t="s">
        <v>89</v>
      </c>
      <c r="U112" s="33" t="s">
        <v>89</v>
      </c>
      <c r="V112" s="34"/>
      <c r="W112" s="33" t="s">
        <v>89</v>
      </c>
      <c r="X112" s="33" t="s">
        <v>89</v>
      </c>
      <c r="Y112" s="33" t="s">
        <v>89</v>
      </c>
      <c r="Z112" s="34" t="s">
        <v>89</v>
      </c>
      <c r="AA112" s="33" t="s">
        <v>89</v>
      </c>
      <c r="AB112" s="33" t="s">
        <v>89</v>
      </c>
      <c r="AC112" s="37" t="s">
        <v>89</v>
      </c>
      <c r="AD112" s="38" t="s">
        <v>89</v>
      </c>
      <c r="AE112" s="39" t="s">
        <v>89</v>
      </c>
      <c r="AF112" s="40" t="s">
        <v>89</v>
      </c>
      <c r="AG112" s="40" t="s">
        <v>89</v>
      </c>
      <c r="AH112" s="40" t="s">
        <v>89</v>
      </c>
      <c r="AI112" s="40" t="s">
        <v>89</v>
      </c>
      <c r="AJ112" s="40" t="s">
        <v>89</v>
      </c>
      <c r="AK112" s="40" t="s">
        <v>89</v>
      </c>
      <c r="AL112" s="40" t="s">
        <v>89</v>
      </c>
      <c r="AM112" s="40" t="s">
        <v>89</v>
      </c>
      <c r="AN112" s="40" t="s">
        <v>89</v>
      </c>
      <c r="AO112" s="40" t="s">
        <v>89</v>
      </c>
      <c r="AP112" s="40" t="s">
        <v>89</v>
      </c>
      <c r="AQ112" s="40" t="s">
        <v>89</v>
      </c>
      <c r="AR112" s="40" t="s">
        <v>89</v>
      </c>
      <c r="AS112" s="41" t="s">
        <v>89</v>
      </c>
      <c r="AT112" s="42" t="s">
        <v>89</v>
      </c>
      <c r="AU112" s="42" t="s">
        <v>89</v>
      </c>
      <c r="AV112" s="43" t="s">
        <v>89</v>
      </c>
      <c r="AW112" s="38" t="s">
        <v>89</v>
      </c>
      <c r="AX112" s="39" t="s">
        <v>89</v>
      </c>
      <c r="AY112" s="39" t="s">
        <v>89</v>
      </c>
      <c r="AZ112" s="40" t="s">
        <v>89</v>
      </c>
      <c r="BA112" s="39" t="s">
        <v>89</v>
      </c>
      <c r="BB112" s="44" t="s">
        <v>89</v>
      </c>
      <c r="BC112" s="74" t="s">
        <v>89</v>
      </c>
      <c r="BD112" s="75" t="s">
        <v>89</v>
      </c>
      <c r="BE112" s="75" t="s">
        <v>89</v>
      </c>
      <c r="BF112" s="75" t="s">
        <v>89</v>
      </c>
      <c r="BG112" s="76" t="s">
        <v>89</v>
      </c>
      <c r="BH112" s="74" t="s">
        <v>89</v>
      </c>
      <c r="BI112" s="75" t="s">
        <v>89</v>
      </c>
      <c r="BJ112" s="75" t="s">
        <v>89</v>
      </c>
      <c r="BK112" s="75" t="s">
        <v>89</v>
      </c>
      <c r="BL112" s="76" t="s">
        <v>89</v>
      </c>
      <c r="BM112" s="74" t="s">
        <v>89</v>
      </c>
      <c r="BN112" s="75" t="s">
        <v>89</v>
      </c>
      <c r="BO112" s="75" t="s">
        <v>89</v>
      </c>
      <c r="BP112" s="75" t="s">
        <v>89</v>
      </c>
      <c r="BQ112" s="76" t="s">
        <v>89</v>
      </c>
      <c r="BR112" s="74" t="s">
        <v>89</v>
      </c>
      <c r="BS112" s="75" t="s">
        <v>89</v>
      </c>
      <c r="BT112" s="75" t="s">
        <v>89</v>
      </c>
      <c r="BU112" s="75" t="s">
        <v>89</v>
      </c>
      <c r="BV112" s="76" t="s">
        <v>89</v>
      </c>
      <c r="BW112" s="74" t="s">
        <v>89</v>
      </c>
      <c r="BX112" s="75" t="s">
        <v>89</v>
      </c>
      <c r="BY112" s="75" t="s">
        <v>89</v>
      </c>
      <c r="BZ112" s="75" t="s">
        <v>89</v>
      </c>
      <c r="CA112" s="76" t="s">
        <v>89</v>
      </c>
      <c r="CB112" s="74" t="s">
        <v>89</v>
      </c>
      <c r="CC112" s="75" t="s">
        <v>89</v>
      </c>
      <c r="CD112" s="75" t="s">
        <v>89</v>
      </c>
      <c r="CE112" s="75" t="s">
        <v>89</v>
      </c>
      <c r="CF112" s="76" t="s">
        <v>89</v>
      </c>
      <c r="CG112" s="74" t="s">
        <v>89</v>
      </c>
      <c r="CH112" s="75" t="s">
        <v>89</v>
      </c>
      <c r="CI112" s="75" t="s">
        <v>89</v>
      </c>
      <c r="CJ112" s="75" t="s">
        <v>89</v>
      </c>
      <c r="CK112" s="76" t="s">
        <v>89</v>
      </c>
      <c r="CL112" s="45">
        <f t="shared" si="37"/>
        <v>88</v>
      </c>
      <c r="CM112" s="45">
        <f t="shared" si="38"/>
        <v>0</v>
      </c>
      <c r="CN112" s="77"/>
      <c r="CO112" s="41"/>
      <c r="CP112" s="41"/>
      <c r="CQ112" s="41"/>
      <c r="CR112" s="41"/>
      <c r="CS112" s="41"/>
      <c r="CT112" s="29">
        <f t="shared" si="36"/>
        <v>0</v>
      </c>
    </row>
    <row r="113" spans="1:98" ht="63.75" x14ac:dyDescent="0.25">
      <c r="A113" s="32" t="s">
        <v>14</v>
      </c>
      <c r="B113" s="30">
        <v>2020</v>
      </c>
      <c r="C113" s="31" t="s">
        <v>632</v>
      </c>
      <c r="D113" s="31" t="s">
        <v>127</v>
      </c>
      <c r="E113" s="34" t="s">
        <v>89</v>
      </c>
      <c r="F113" s="34" t="s">
        <v>89</v>
      </c>
      <c r="G113" s="34" t="s">
        <v>89</v>
      </c>
      <c r="H113" s="35" t="s">
        <v>89</v>
      </c>
      <c r="I113" s="36" t="s">
        <v>17</v>
      </c>
      <c r="J113" s="34" t="s">
        <v>478</v>
      </c>
      <c r="K113" s="33" t="s">
        <v>129</v>
      </c>
      <c r="L113" s="34" t="s">
        <v>479</v>
      </c>
      <c r="M113" s="33">
        <v>45</v>
      </c>
      <c r="N113" s="33" t="s">
        <v>131</v>
      </c>
      <c r="O113" s="33" t="s">
        <v>20</v>
      </c>
      <c r="P113" s="34" t="s">
        <v>480</v>
      </c>
      <c r="Q113" s="33" t="s">
        <v>133</v>
      </c>
      <c r="R113" s="37">
        <v>43923</v>
      </c>
      <c r="S113" s="36" t="s">
        <v>89</v>
      </c>
      <c r="T113" s="34" t="s">
        <v>89</v>
      </c>
      <c r="U113" s="33" t="s">
        <v>89</v>
      </c>
      <c r="V113" s="34"/>
      <c r="W113" s="33" t="s">
        <v>89</v>
      </c>
      <c r="X113" s="33" t="s">
        <v>89</v>
      </c>
      <c r="Y113" s="33" t="s">
        <v>89</v>
      </c>
      <c r="Z113" s="34" t="s">
        <v>89</v>
      </c>
      <c r="AA113" s="33" t="s">
        <v>89</v>
      </c>
      <c r="AB113" s="33" t="s">
        <v>89</v>
      </c>
      <c r="AC113" s="37" t="s">
        <v>89</v>
      </c>
      <c r="AD113" s="38" t="s">
        <v>89</v>
      </c>
      <c r="AE113" s="39" t="s">
        <v>89</v>
      </c>
      <c r="AF113" s="40" t="s">
        <v>89</v>
      </c>
      <c r="AG113" s="40" t="s">
        <v>89</v>
      </c>
      <c r="AH113" s="40" t="s">
        <v>89</v>
      </c>
      <c r="AI113" s="40" t="s">
        <v>89</v>
      </c>
      <c r="AJ113" s="40" t="s">
        <v>89</v>
      </c>
      <c r="AK113" s="40" t="s">
        <v>89</v>
      </c>
      <c r="AL113" s="40" t="s">
        <v>89</v>
      </c>
      <c r="AM113" s="40" t="s">
        <v>89</v>
      </c>
      <c r="AN113" s="40" t="s">
        <v>89</v>
      </c>
      <c r="AO113" s="40" t="s">
        <v>89</v>
      </c>
      <c r="AP113" s="40" t="s">
        <v>89</v>
      </c>
      <c r="AQ113" s="40" t="s">
        <v>89</v>
      </c>
      <c r="AR113" s="40" t="s">
        <v>89</v>
      </c>
      <c r="AS113" s="41" t="s">
        <v>89</v>
      </c>
      <c r="AT113" s="42" t="s">
        <v>89</v>
      </c>
      <c r="AU113" s="42" t="s">
        <v>89</v>
      </c>
      <c r="AV113" s="43" t="s">
        <v>89</v>
      </c>
      <c r="AW113" s="38" t="s">
        <v>89</v>
      </c>
      <c r="AX113" s="39" t="s">
        <v>89</v>
      </c>
      <c r="AY113" s="39" t="s">
        <v>89</v>
      </c>
      <c r="AZ113" s="40" t="s">
        <v>89</v>
      </c>
      <c r="BA113" s="39" t="s">
        <v>89</v>
      </c>
      <c r="BB113" s="44" t="s">
        <v>89</v>
      </c>
      <c r="BC113" s="74" t="s">
        <v>89</v>
      </c>
      <c r="BD113" s="75" t="s">
        <v>89</v>
      </c>
      <c r="BE113" s="75" t="s">
        <v>89</v>
      </c>
      <c r="BF113" s="75" t="s">
        <v>89</v>
      </c>
      <c r="BG113" s="76" t="s">
        <v>89</v>
      </c>
      <c r="BH113" s="74" t="s">
        <v>89</v>
      </c>
      <c r="BI113" s="75" t="s">
        <v>89</v>
      </c>
      <c r="BJ113" s="75" t="s">
        <v>89</v>
      </c>
      <c r="BK113" s="75" t="s">
        <v>89</v>
      </c>
      <c r="BL113" s="76" t="s">
        <v>89</v>
      </c>
      <c r="BM113" s="74" t="s">
        <v>89</v>
      </c>
      <c r="BN113" s="75" t="s">
        <v>89</v>
      </c>
      <c r="BO113" s="75" t="s">
        <v>89</v>
      </c>
      <c r="BP113" s="75" t="s">
        <v>89</v>
      </c>
      <c r="BQ113" s="76" t="s">
        <v>89</v>
      </c>
      <c r="BR113" s="74" t="s">
        <v>89</v>
      </c>
      <c r="BS113" s="75" t="s">
        <v>89</v>
      </c>
      <c r="BT113" s="75" t="s">
        <v>89</v>
      </c>
      <c r="BU113" s="75" t="s">
        <v>89</v>
      </c>
      <c r="BV113" s="76" t="s">
        <v>89</v>
      </c>
      <c r="BW113" s="74" t="s">
        <v>89</v>
      </c>
      <c r="BX113" s="75" t="s">
        <v>89</v>
      </c>
      <c r="BY113" s="75" t="s">
        <v>89</v>
      </c>
      <c r="BZ113" s="75" t="s">
        <v>89</v>
      </c>
      <c r="CA113" s="76" t="s">
        <v>89</v>
      </c>
      <c r="CB113" s="74" t="s">
        <v>89</v>
      </c>
      <c r="CC113" s="75" t="s">
        <v>89</v>
      </c>
      <c r="CD113" s="75" t="s">
        <v>89</v>
      </c>
      <c r="CE113" s="75" t="s">
        <v>89</v>
      </c>
      <c r="CF113" s="76" t="s">
        <v>89</v>
      </c>
      <c r="CG113" s="74" t="s">
        <v>89</v>
      </c>
      <c r="CH113" s="75" t="s">
        <v>89</v>
      </c>
      <c r="CI113" s="75" t="s">
        <v>89</v>
      </c>
      <c r="CJ113" s="75" t="s">
        <v>89</v>
      </c>
      <c r="CK113" s="76" t="s">
        <v>89</v>
      </c>
      <c r="CL113" s="45">
        <f t="shared" si="37"/>
        <v>88</v>
      </c>
      <c r="CM113" s="45">
        <f t="shared" si="38"/>
        <v>0</v>
      </c>
      <c r="CN113" s="77"/>
      <c r="CO113" s="41"/>
      <c r="CP113" s="41"/>
      <c r="CQ113" s="41"/>
      <c r="CR113" s="41"/>
      <c r="CS113" s="41"/>
      <c r="CT113" s="29">
        <f t="shared" si="36"/>
        <v>0</v>
      </c>
    </row>
    <row r="114" spans="1:98" ht="140.25" x14ac:dyDescent="0.25">
      <c r="A114" s="32" t="s">
        <v>14</v>
      </c>
      <c r="B114" s="30">
        <v>2020</v>
      </c>
      <c r="C114" s="31" t="s">
        <v>632</v>
      </c>
      <c r="D114" s="31" t="s">
        <v>127</v>
      </c>
      <c r="E114" s="34" t="s">
        <v>89</v>
      </c>
      <c r="F114" s="34" t="s">
        <v>89</v>
      </c>
      <c r="G114" s="34" t="s">
        <v>89</v>
      </c>
      <c r="H114" s="35" t="s">
        <v>89</v>
      </c>
      <c r="I114" s="36" t="s">
        <v>17</v>
      </c>
      <c r="J114" s="34" t="s">
        <v>481</v>
      </c>
      <c r="K114" s="33" t="s">
        <v>129</v>
      </c>
      <c r="L114" s="34" t="s">
        <v>482</v>
      </c>
      <c r="M114" s="33">
        <v>3</v>
      </c>
      <c r="N114" s="33" t="s">
        <v>166</v>
      </c>
      <c r="O114" s="33" t="s">
        <v>20</v>
      </c>
      <c r="P114" s="34" t="s">
        <v>483</v>
      </c>
      <c r="Q114" s="33" t="s">
        <v>133</v>
      </c>
      <c r="R114" s="37">
        <v>44012</v>
      </c>
      <c r="S114" s="36" t="s">
        <v>89</v>
      </c>
      <c r="T114" s="34" t="s">
        <v>89</v>
      </c>
      <c r="U114" s="33" t="s">
        <v>89</v>
      </c>
      <c r="V114" s="34"/>
      <c r="W114" s="33" t="s">
        <v>89</v>
      </c>
      <c r="X114" s="33" t="s">
        <v>89</v>
      </c>
      <c r="Y114" s="33" t="s">
        <v>89</v>
      </c>
      <c r="Z114" s="34" t="s">
        <v>89</v>
      </c>
      <c r="AA114" s="33" t="s">
        <v>89</v>
      </c>
      <c r="AB114" s="33" t="s">
        <v>89</v>
      </c>
      <c r="AC114" s="37" t="s">
        <v>89</v>
      </c>
      <c r="AD114" s="38" t="s">
        <v>89</v>
      </c>
      <c r="AE114" s="39" t="s">
        <v>89</v>
      </c>
      <c r="AF114" s="40" t="s">
        <v>89</v>
      </c>
      <c r="AG114" s="40" t="s">
        <v>89</v>
      </c>
      <c r="AH114" s="40" t="s">
        <v>89</v>
      </c>
      <c r="AI114" s="40" t="s">
        <v>89</v>
      </c>
      <c r="AJ114" s="40" t="s">
        <v>89</v>
      </c>
      <c r="AK114" s="40" t="s">
        <v>89</v>
      </c>
      <c r="AL114" s="40" t="s">
        <v>89</v>
      </c>
      <c r="AM114" s="40" t="s">
        <v>89</v>
      </c>
      <c r="AN114" s="40" t="s">
        <v>89</v>
      </c>
      <c r="AO114" s="40" t="s">
        <v>89</v>
      </c>
      <c r="AP114" s="40" t="s">
        <v>89</v>
      </c>
      <c r="AQ114" s="40" t="s">
        <v>89</v>
      </c>
      <c r="AR114" s="40" t="s">
        <v>89</v>
      </c>
      <c r="AS114" s="41" t="s">
        <v>89</v>
      </c>
      <c r="AT114" s="42" t="s">
        <v>89</v>
      </c>
      <c r="AU114" s="42" t="s">
        <v>89</v>
      </c>
      <c r="AV114" s="43" t="s">
        <v>89</v>
      </c>
      <c r="AW114" s="38" t="s">
        <v>89</v>
      </c>
      <c r="AX114" s="39" t="s">
        <v>89</v>
      </c>
      <c r="AY114" s="39" t="s">
        <v>89</v>
      </c>
      <c r="AZ114" s="40" t="s">
        <v>89</v>
      </c>
      <c r="BA114" s="39" t="s">
        <v>89</v>
      </c>
      <c r="BB114" s="44" t="s">
        <v>89</v>
      </c>
      <c r="BC114" s="74" t="s">
        <v>89</v>
      </c>
      <c r="BD114" s="75" t="s">
        <v>89</v>
      </c>
      <c r="BE114" s="75" t="s">
        <v>89</v>
      </c>
      <c r="BF114" s="75" t="s">
        <v>89</v>
      </c>
      <c r="BG114" s="76" t="s">
        <v>89</v>
      </c>
      <c r="BH114" s="74" t="s">
        <v>89</v>
      </c>
      <c r="BI114" s="75" t="s">
        <v>89</v>
      </c>
      <c r="BJ114" s="75" t="s">
        <v>89</v>
      </c>
      <c r="BK114" s="75" t="s">
        <v>89</v>
      </c>
      <c r="BL114" s="76" t="s">
        <v>89</v>
      </c>
      <c r="BM114" s="74" t="s">
        <v>89</v>
      </c>
      <c r="BN114" s="75" t="s">
        <v>89</v>
      </c>
      <c r="BO114" s="75" t="s">
        <v>89</v>
      </c>
      <c r="BP114" s="75" t="s">
        <v>89</v>
      </c>
      <c r="BQ114" s="76" t="s">
        <v>89</v>
      </c>
      <c r="BR114" s="74" t="s">
        <v>89</v>
      </c>
      <c r="BS114" s="75" t="s">
        <v>89</v>
      </c>
      <c r="BT114" s="75" t="s">
        <v>89</v>
      </c>
      <c r="BU114" s="75" t="s">
        <v>89</v>
      </c>
      <c r="BV114" s="76" t="s">
        <v>89</v>
      </c>
      <c r="BW114" s="74" t="s">
        <v>89</v>
      </c>
      <c r="BX114" s="75" t="s">
        <v>89</v>
      </c>
      <c r="BY114" s="75" t="s">
        <v>89</v>
      </c>
      <c r="BZ114" s="75" t="s">
        <v>89</v>
      </c>
      <c r="CA114" s="76" t="s">
        <v>89</v>
      </c>
      <c r="CB114" s="74" t="s">
        <v>89</v>
      </c>
      <c r="CC114" s="75" t="s">
        <v>89</v>
      </c>
      <c r="CD114" s="75" t="s">
        <v>89</v>
      </c>
      <c r="CE114" s="75" t="s">
        <v>89</v>
      </c>
      <c r="CF114" s="76" t="s">
        <v>89</v>
      </c>
      <c r="CG114" s="74" t="s">
        <v>89</v>
      </c>
      <c r="CH114" s="75" t="s">
        <v>89</v>
      </c>
      <c r="CI114" s="75" t="s">
        <v>89</v>
      </c>
      <c r="CJ114" s="75" t="s">
        <v>89</v>
      </c>
      <c r="CK114" s="76" t="s">
        <v>89</v>
      </c>
      <c r="CL114" s="45">
        <f t="shared" si="37"/>
        <v>88</v>
      </c>
      <c r="CM114" s="45">
        <f t="shared" si="38"/>
        <v>0</v>
      </c>
      <c r="CN114" s="77"/>
      <c r="CO114" s="41"/>
      <c r="CP114" s="41"/>
      <c r="CQ114" s="41"/>
      <c r="CR114" s="41"/>
      <c r="CS114" s="41"/>
      <c r="CT114" s="29">
        <f t="shared" si="36"/>
        <v>0</v>
      </c>
    </row>
    <row r="115" spans="1:98" ht="344.25" x14ac:dyDescent="0.25">
      <c r="A115" s="32" t="s">
        <v>14</v>
      </c>
      <c r="B115" s="30">
        <v>2020</v>
      </c>
      <c r="C115" s="31" t="s">
        <v>632</v>
      </c>
      <c r="D115" s="31" t="s">
        <v>127</v>
      </c>
      <c r="E115" s="34" t="s">
        <v>89</v>
      </c>
      <c r="F115" s="34" t="s">
        <v>89</v>
      </c>
      <c r="G115" s="34" t="s">
        <v>89</v>
      </c>
      <c r="H115" s="35" t="s">
        <v>89</v>
      </c>
      <c r="I115" s="36" t="s">
        <v>17</v>
      </c>
      <c r="J115" s="34" t="s">
        <v>484</v>
      </c>
      <c r="K115" s="33" t="s">
        <v>129</v>
      </c>
      <c r="L115" s="34" t="s">
        <v>485</v>
      </c>
      <c r="M115" s="33">
        <v>48</v>
      </c>
      <c r="N115" s="33" t="s">
        <v>166</v>
      </c>
      <c r="O115" s="33" t="s">
        <v>19</v>
      </c>
      <c r="P115" s="34" t="s">
        <v>486</v>
      </c>
      <c r="Q115" s="33" t="s">
        <v>133</v>
      </c>
      <c r="R115" s="37">
        <v>44195</v>
      </c>
      <c r="S115" s="36" t="s">
        <v>89</v>
      </c>
      <c r="T115" s="34" t="s">
        <v>89</v>
      </c>
      <c r="U115" s="33" t="s">
        <v>89</v>
      </c>
      <c r="V115" s="34"/>
      <c r="W115" s="33" t="s">
        <v>89</v>
      </c>
      <c r="X115" s="33" t="s">
        <v>89</v>
      </c>
      <c r="Y115" s="33" t="s">
        <v>89</v>
      </c>
      <c r="Z115" s="34" t="s">
        <v>89</v>
      </c>
      <c r="AA115" s="33" t="s">
        <v>89</v>
      </c>
      <c r="AB115" s="33" t="s">
        <v>89</v>
      </c>
      <c r="AC115" s="37" t="s">
        <v>89</v>
      </c>
      <c r="AD115" s="38" t="s">
        <v>89</v>
      </c>
      <c r="AE115" s="39" t="s">
        <v>89</v>
      </c>
      <c r="AF115" s="40" t="s">
        <v>89</v>
      </c>
      <c r="AG115" s="40" t="s">
        <v>89</v>
      </c>
      <c r="AH115" s="40" t="s">
        <v>89</v>
      </c>
      <c r="AI115" s="40" t="s">
        <v>89</v>
      </c>
      <c r="AJ115" s="40" t="s">
        <v>89</v>
      </c>
      <c r="AK115" s="40" t="s">
        <v>89</v>
      </c>
      <c r="AL115" s="40" t="s">
        <v>89</v>
      </c>
      <c r="AM115" s="40" t="s">
        <v>89</v>
      </c>
      <c r="AN115" s="40" t="s">
        <v>89</v>
      </c>
      <c r="AO115" s="40" t="s">
        <v>89</v>
      </c>
      <c r="AP115" s="40" t="s">
        <v>89</v>
      </c>
      <c r="AQ115" s="40" t="s">
        <v>89</v>
      </c>
      <c r="AR115" s="40" t="s">
        <v>89</v>
      </c>
      <c r="AS115" s="41" t="s">
        <v>89</v>
      </c>
      <c r="AT115" s="42" t="s">
        <v>89</v>
      </c>
      <c r="AU115" s="42" t="s">
        <v>89</v>
      </c>
      <c r="AV115" s="43" t="s">
        <v>89</v>
      </c>
      <c r="AW115" s="38" t="s">
        <v>89</v>
      </c>
      <c r="AX115" s="39" t="s">
        <v>89</v>
      </c>
      <c r="AY115" s="39" t="s">
        <v>89</v>
      </c>
      <c r="AZ115" s="40" t="s">
        <v>89</v>
      </c>
      <c r="BA115" s="39" t="s">
        <v>89</v>
      </c>
      <c r="BB115" s="44" t="s">
        <v>89</v>
      </c>
      <c r="BC115" s="74" t="s">
        <v>89</v>
      </c>
      <c r="BD115" s="75" t="s">
        <v>89</v>
      </c>
      <c r="BE115" s="75" t="s">
        <v>89</v>
      </c>
      <c r="BF115" s="75" t="s">
        <v>89</v>
      </c>
      <c r="BG115" s="76" t="s">
        <v>89</v>
      </c>
      <c r="BH115" s="74" t="s">
        <v>89</v>
      </c>
      <c r="BI115" s="75" t="s">
        <v>89</v>
      </c>
      <c r="BJ115" s="75" t="s">
        <v>89</v>
      </c>
      <c r="BK115" s="75" t="s">
        <v>89</v>
      </c>
      <c r="BL115" s="76" t="s">
        <v>89</v>
      </c>
      <c r="BM115" s="74" t="s">
        <v>89</v>
      </c>
      <c r="BN115" s="75" t="s">
        <v>89</v>
      </c>
      <c r="BO115" s="75" t="s">
        <v>89</v>
      </c>
      <c r="BP115" s="75" t="s">
        <v>89</v>
      </c>
      <c r="BQ115" s="76" t="s">
        <v>89</v>
      </c>
      <c r="BR115" s="74" t="s">
        <v>89</v>
      </c>
      <c r="BS115" s="75" t="s">
        <v>89</v>
      </c>
      <c r="BT115" s="75" t="s">
        <v>89</v>
      </c>
      <c r="BU115" s="75" t="s">
        <v>89</v>
      </c>
      <c r="BV115" s="76" t="s">
        <v>89</v>
      </c>
      <c r="BW115" s="74" t="s">
        <v>89</v>
      </c>
      <c r="BX115" s="75" t="s">
        <v>89</v>
      </c>
      <c r="BY115" s="75" t="s">
        <v>89</v>
      </c>
      <c r="BZ115" s="75" t="s">
        <v>89</v>
      </c>
      <c r="CA115" s="76" t="s">
        <v>89</v>
      </c>
      <c r="CB115" s="74" t="s">
        <v>89</v>
      </c>
      <c r="CC115" s="75" t="s">
        <v>89</v>
      </c>
      <c r="CD115" s="75" t="s">
        <v>89</v>
      </c>
      <c r="CE115" s="75" t="s">
        <v>89</v>
      </c>
      <c r="CF115" s="76" t="s">
        <v>89</v>
      </c>
      <c r="CG115" s="74" t="s">
        <v>89</v>
      </c>
      <c r="CH115" s="75" t="s">
        <v>89</v>
      </c>
      <c r="CI115" s="75" t="s">
        <v>89</v>
      </c>
      <c r="CJ115" s="75" t="s">
        <v>89</v>
      </c>
      <c r="CK115" s="76" t="s">
        <v>89</v>
      </c>
      <c r="CL115" s="45">
        <f t="shared" si="37"/>
        <v>88</v>
      </c>
      <c r="CM115" s="45">
        <f t="shared" si="38"/>
        <v>0</v>
      </c>
      <c r="CN115" s="77"/>
      <c r="CO115" s="41"/>
      <c r="CP115" s="41"/>
      <c r="CQ115" s="41"/>
      <c r="CR115" s="41"/>
      <c r="CS115" s="41"/>
      <c r="CT115" s="29">
        <f t="shared" si="36"/>
        <v>0</v>
      </c>
    </row>
    <row r="116" spans="1:98" ht="89.25" x14ac:dyDescent="0.25">
      <c r="A116" s="32" t="s">
        <v>14</v>
      </c>
      <c r="B116" s="30">
        <v>2020</v>
      </c>
      <c r="C116" s="31" t="s">
        <v>632</v>
      </c>
      <c r="D116" s="31" t="s">
        <v>127</v>
      </c>
      <c r="E116" s="34" t="s">
        <v>89</v>
      </c>
      <c r="F116" s="34" t="s">
        <v>89</v>
      </c>
      <c r="G116" s="34" t="s">
        <v>89</v>
      </c>
      <c r="H116" s="35" t="s">
        <v>89</v>
      </c>
      <c r="I116" s="36" t="s">
        <v>17</v>
      </c>
      <c r="J116" s="34" t="s">
        <v>487</v>
      </c>
      <c r="K116" s="33" t="s">
        <v>129</v>
      </c>
      <c r="L116" s="34" t="s">
        <v>488</v>
      </c>
      <c r="M116" s="33">
        <v>4</v>
      </c>
      <c r="N116" s="33" t="s">
        <v>166</v>
      </c>
      <c r="O116" s="33" t="s">
        <v>20</v>
      </c>
      <c r="P116" s="34" t="s">
        <v>489</v>
      </c>
      <c r="Q116" s="33" t="s">
        <v>133</v>
      </c>
      <c r="R116" s="37">
        <v>44012</v>
      </c>
      <c r="S116" s="36" t="s">
        <v>89</v>
      </c>
      <c r="T116" s="34" t="s">
        <v>89</v>
      </c>
      <c r="U116" s="33" t="s">
        <v>89</v>
      </c>
      <c r="V116" s="34"/>
      <c r="W116" s="33" t="s">
        <v>89</v>
      </c>
      <c r="X116" s="33" t="s">
        <v>89</v>
      </c>
      <c r="Y116" s="33" t="s">
        <v>89</v>
      </c>
      <c r="Z116" s="34" t="s">
        <v>89</v>
      </c>
      <c r="AA116" s="33" t="s">
        <v>89</v>
      </c>
      <c r="AB116" s="33" t="s">
        <v>89</v>
      </c>
      <c r="AC116" s="37" t="s">
        <v>89</v>
      </c>
      <c r="AD116" s="38" t="s">
        <v>89</v>
      </c>
      <c r="AE116" s="39" t="s">
        <v>89</v>
      </c>
      <c r="AF116" s="40" t="s">
        <v>89</v>
      </c>
      <c r="AG116" s="40" t="s">
        <v>89</v>
      </c>
      <c r="AH116" s="40" t="s">
        <v>89</v>
      </c>
      <c r="AI116" s="40" t="s">
        <v>89</v>
      </c>
      <c r="AJ116" s="40" t="s">
        <v>89</v>
      </c>
      <c r="AK116" s="40" t="s">
        <v>89</v>
      </c>
      <c r="AL116" s="40" t="s">
        <v>89</v>
      </c>
      <c r="AM116" s="40" t="s">
        <v>89</v>
      </c>
      <c r="AN116" s="40" t="s">
        <v>89</v>
      </c>
      <c r="AO116" s="40" t="s">
        <v>89</v>
      </c>
      <c r="AP116" s="40" t="s">
        <v>89</v>
      </c>
      <c r="AQ116" s="40" t="s">
        <v>89</v>
      </c>
      <c r="AR116" s="40" t="s">
        <v>89</v>
      </c>
      <c r="AS116" s="41" t="s">
        <v>89</v>
      </c>
      <c r="AT116" s="42" t="s">
        <v>89</v>
      </c>
      <c r="AU116" s="42" t="s">
        <v>89</v>
      </c>
      <c r="AV116" s="43" t="s">
        <v>89</v>
      </c>
      <c r="AW116" s="38" t="s">
        <v>89</v>
      </c>
      <c r="AX116" s="39" t="s">
        <v>89</v>
      </c>
      <c r="AY116" s="39" t="s">
        <v>89</v>
      </c>
      <c r="AZ116" s="40" t="s">
        <v>89</v>
      </c>
      <c r="BA116" s="39" t="s">
        <v>89</v>
      </c>
      <c r="BB116" s="44" t="s">
        <v>89</v>
      </c>
      <c r="BC116" s="74" t="s">
        <v>89</v>
      </c>
      <c r="BD116" s="75" t="s">
        <v>89</v>
      </c>
      <c r="BE116" s="75" t="s">
        <v>89</v>
      </c>
      <c r="BF116" s="75" t="s">
        <v>89</v>
      </c>
      <c r="BG116" s="76" t="s">
        <v>89</v>
      </c>
      <c r="BH116" s="74" t="s">
        <v>89</v>
      </c>
      <c r="BI116" s="75" t="s">
        <v>89</v>
      </c>
      <c r="BJ116" s="75" t="s">
        <v>89</v>
      </c>
      <c r="BK116" s="75" t="s">
        <v>89</v>
      </c>
      <c r="BL116" s="76" t="s">
        <v>89</v>
      </c>
      <c r="BM116" s="74" t="s">
        <v>89</v>
      </c>
      <c r="BN116" s="75" t="s">
        <v>89</v>
      </c>
      <c r="BO116" s="75" t="s">
        <v>89</v>
      </c>
      <c r="BP116" s="75" t="s">
        <v>89</v>
      </c>
      <c r="BQ116" s="76" t="s">
        <v>89</v>
      </c>
      <c r="BR116" s="74" t="s">
        <v>89</v>
      </c>
      <c r="BS116" s="75" t="s">
        <v>89</v>
      </c>
      <c r="BT116" s="75" t="s">
        <v>89</v>
      </c>
      <c r="BU116" s="75" t="s">
        <v>89</v>
      </c>
      <c r="BV116" s="76" t="s">
        <v>89</v>
      </c>
      <c r="BW116" s="74" t="s">
        <v>89</v>
      </c>
      <c r="BX116" s="75" t="s">
        <v>89</v>
      </c>
      <c r="BY116" s="75" t="s">
        <v>89</v>
      </c>
      <c r="BZ116" s="75" t="s">
        <v>89</v>
      </c>
      <c r="CA116" s="76" t="s">
        <v>89</v>
      </c>
      <c r="CB116" s="74" t="s">
        <v>89</v>
      </c>
      <c r="CC116" s="75" t="s">
        <v>89</v>
      </c>
      <c r="CD116" s="75" t="s">
        <v>89</v>
      </c>
      <c r="CE116" s="75" t="s">
        <v>89</v>
      </c>
      <c r="CF116" s="76" t="s">
        <v>89</v>
      </c>
      <c r="CG116" s="74" t="s">
        <v>89</v>
      </c>
      <c r="CH116" s="75" t="s">
        <v>89</v>
      </c>
      <c r="CI116" s="75" t="s">
        <v>89</v>
      </c>
      <c r="CJ116" s="75" t="s">
        <v>89</v>
      </c>
      <c r="CK116" s="76" t="s">
        <v>89</v>
      </c>
      <c r="CL116" s="45">
        <f t="shared" si="37"/>
        <v>88</v>
      </c>
      <c r="CM116" s="45">
        <f t="shared" si="38"/>
        <v>0</v>
      </c>
      <c r="CN116" s="77"/>
      <c r="CO116" s="41"/>
      <c r="CP116" s="41"/>
      <c r="CQ116" s="41"/>
      <c r="CR116" s="41"/>
      <c r="CS116" s="41"/>
      <c r="CT116" s="29">
        <f t="shared" si="36"/>
        <v>0</v>
      </c>
    </row>
    <row r="117" spans="1:98" ht="140.25" x14ac:dyDescent="0.25">
      <c r="A117" s="32" t="s">
        <v>14</v>
      </c>
      <c r="B117" s="30">
        <v>2020</v>
      </c>
      <c r="C117" s="31" t="s">
        <v>632</v>
      </c>
      <c r="D117" s="31" t="s">
        <v>127</v>
      </c>
      <c r="E117" s="34" t="s">
        <v>89</v>
      </c>
      <c r="F117" s="34" t="s">
        <v>89</v>
      </c>
      <c r="G117" s="34" t="s">
        <v>89</v>
      </c>
      <c r="H117" s="35" t="s">
        <v>89</v>
      </c>
      <c r="I117" s="36" t="s">
        <v>18</v>
      </c>
      <c r="J117" s="34" t="s">
        <v>453</v>
      </c>
      <c r="K117" s="33" t="s">
        <v>129</v>
      </c>
      <c r="L117" s="34" t="s">
        <v>490</v>
      </c>
      <c r="M117" s="33">
        <v>21</v>
      </c>
      <c r="N117" s="33" t="s">
        <v>166</v>
      </c>
      <c r="O117" s="33" t="s">
        <v>20</v>
      </c>
      <c r="P117" s="34" t="s">
        <v>491</v>
      </c>
      <c r="Q117" s="33" t="s">
        <v>133</v>
      </c>
      <c r="R117" s="37">
        <v>44071</v>
      </c>
      <c r="S117" s="36" t="s">
        <v>89</v>
      </c>
      <c r="T117" s="34" t="s">
        <v>89</v>
      </c>
      <c r="U117" s="33" t="s">
        <v>89</v>
      </c>
      <c r="V117" s="34"/>
      <c r="W117" s="33" t="s">
        <v>89</v>
      </c>
      <c r="X117" s="33" t="s">
        <v>89</v>
      </c>
      <c r="Y117" s="33" t="s">
        <v>89</v>
      </c>
      <c r="Z117" s="34" t="s">
        <v>89</v>
      </c>
      <c r="AA117" s="33" t="s">
        <v>89</v>
      </c>
      <c r="AB117" s="33" t="s">
        <v>89</v>
      </c>
      <c r="AC117" s="37" t="s">
        <v>89</v>
      </c>
      <c r="AD117" s="38" t="s">
        <v>89</v>
      </c>
      <c r="AE117" s="39" t="s">
        <v>89</v>
      </c>
      <c r="AF117" s="40" t="s">
        <v>89</v>
      </c>
      <c r="AG117" s="40" t="s">
        <v>89</v>
      </c>
      <c r="AH117" s="40" t="s">
        <v>89</v>
      </c>
      <c r="AI117" s="40" t="s">
        <v>89</v>
      </c>
      <c r="AJ117" s="40" t="s">
        <v>89</v>
      </c>
      <c r="AK117" s="40" t="s">
        <v>89</v>
      </c>
      <c r="AL117" s="40" t="s">
        <v>89</v>
      </c>
      <c r="AM117" s="40" t="s">
        <v>89</v>
      </c>
      <c r="AN117" s="40" t="s">
        <v>89</v>
      </c>
      <c r="AO117" s="40" t="s">
        <v>89</v>
      </c>
      <c r="AP117" s="40" t="s">
        <v>89</v>
      </c>
      <c r="AQ117" s="40" t="s">
        <v>89</v>
      </c>
      <c r="AR117" s="40" t="s">
        <v>89</v>
      </c>
      <c r="AS117" s="41" t="s">
        <v>89</v>
      </c>
      <c r="AT117" s="42" t="s">
        <v>89</v>
      </c>
      <c r="AU117" s="42" t="s">
        <v>89</v>
      </c>
      <c r="AV117" s="43" t="s">
        <v>89</v>
      </c>
      <c r="AW117" s="38" t="s">
        <v>89</v>
      </c>
      <c r="AX117" s="39" t="s">
        <v>89</v>
      </c>
      <c r="AY117" s="39" t="s">
        <v>89</v>
      </c>
      <c r="AZ117" s="40" t="s">
        <v>89</v>
      </c>
      <c r="BA117" s="39" t="s">
        <v>89</v>
      </c>
      <c r="BB117" s="44" t="s">
        <v>89</v>
      </c>
      <c r="BC117" s="74" t="s">
        <v>89</v>
      </c>
      <c r="BD117" s="75" t="s">
        <v>89</v>
      </c>
      <c r="BE117" s="75" t="s">
        <v>89</v>
      </c>
      <c r="BF117" s="75" t="s">
        <v>89</v>
      </c>
      <c r="BG117" s="76" t="s">
        <v>89</v>
      </c>
      <c r="BH117" s="74" t="s">
        <v>89</v>
      </c>
      <c r="BI117" s="75" t="s">
        <v>89</v>
      </c>
      <c r="BJ117" s="75" t="s">
        <v>89</v>
      </c>
      <c r="BK117" s="75" t="s">
        <v>89</v>
      </c>
      <c r="BL117" s="76" t="s">
        <v>89</v>
      </c>
      <c r="BM117" s="74" t="s">
        <v>89</v>
      </c>
      <c r="BN117" s="75" t="s">
        <v>89</v>
      </c>
      <c r="BO117" s="75" t="s">
        <v>89</v>
      </c>
      <c r="BP117" s="75" t="s">
        <v>89</v>
      </c>
      <c r="BQ117" s="76" t="s">
        <v>89</v>
      </c>
      <c r="BR117" s="74" t="s">
        <v>89</v>
      </c>
      <c r="BS117" s="75" t="s">
        <v>89</v>
      </c>
      <c r="BT117" s="75" t="s">
        <v>89</v>
      </c>
      <c r="BU117" s="75" t="s">
        <v>89</v>
      </c>
      <c r="BV117" s="76" t="s">
        <v>89</v>
      </c>
      <c r="BW117" s="74" t="s">
        <v>89</v>
      </c>
      <c r="BX117" s="75" t="s">
        <v>89</v>
      </c>
      <c r="BY117" s="75" t="s">
        <v>89</v>
      </c>
      <c r="BZ117" s="75" t="s">
        <v>89</v>
      </c>
      <c r="CA117" s="76" t="s">
        <v>89</v>
      </c>
      <c r="CB117" s="74" t="s">
        <v>89</v>
      </c>
      <c r="CC117" s="75" t="s">
        <v>89</v>
      </c>
      <c r="CD117" s="75" t="s">
        <v>89</v>
      </c>
      <c r="CE117" s="75" t="s">
        <v>89</v>
      </c>
      <c r="CF117" s="76" t="s">
        <v>89</v>
      </c>
      <c r="CG117" s="74" t="s">
        <v>89</v>
      </c>
      <c r="CH117" s="75" t="s">
        <v>89</v>
      </c>
      <c r="CI117" s="75" t="s">
        <v>89</v>
      </c>
      <c r="CJ117" s="75" t="s">
        <v>89</v>
      </c>
      <c r="CK117" s="76" t="s">
        <v>89</v>
      </c>
      <c r="CL117" s="45">
        <f t="shared" si="37"/>
        <v>88</v>
      </c>
      <c r="CM117" s="45">
        <f t="shared" si="38"/>
        <v>0</v>
      </c>
      <c r="CN117" s="77"/>
      <c r="CO117" s="41"/>
      <c r="CP117" s="41"/>
      <c r="CQ117" s="41"/>
      <c r="CR117" s="41"/>
      <c r="CS117" s="41"/>
      <c r="CT117" s="29">
        <f t="shared" si="36"/>
        <v>0</v>
      </c>
    </row>
    <row r="118" spans="1:98" ht="140.25" x14ac:dyDescent="0.25">
      <c r="A118" s="32" t="s">
        <v>14</v>
      </c>
      <c r="B118" s="30">
        <v>2020</v>
      </c>
      <c r="C118" s="31" t="s">
        <v>632</v>
      </c>
      <c r="D118" s="31" t="s">
        <v>127</v>
      </c>
      <c r="E118" s="34" t="s">
        <v>89</v>
      </c>
      <c r="F118" s="34" t="s">
        <v>89</v>
      </c>
      <c r="G118" s="34" t="s">
        <v>89</v>
      </c>
      <c r="H118" s="35" t="s">
        <v>89</v>
      </c>
      <c r="I118" s="36" t="s">
        <v>18</v>
      </c>
      <c r="J118" s="34" t="s">
        <v>453</v>
      </c>
      <c r="K118" s="33" t="s">
        <v>129</v>
      </c>
      <c r="L118" s="34" t="s">
        <v>492</v>
      </c>
      <c r="M118" s="33">
        <v>44</v>
      </c>
      <c r="N118" s="33" t="s">
        <v>166</v>
      </c>
      <c r="O118" s="33" t="s">
        <v>19</v>
      </c>
      <c r="P118" s="34" t="s">
        <v>493</v>
      </c>
      <c r="Q118" s="33" t="s">
        <v>133</v>
      </c>
      <c r="R118" s="37">
        <v>44134</v>
      </c>
      <c r="S118" s="36" t="s">
        <v>89</v>
      </c>
      <c r="T118" s="34" t="s">
        <v>89</v>
      </c>
      <c r="U118" s="33" t="s">
        <v>89</v>
      </c>
      <c r="V118" s="34"/>
      <c r="W118" s="33" t="s">
        <v>89</v>
      </c>
      <c r="X118" s="33" t="s">
        <v>89</v>
      </c>
      <c r="Y118" s="33" t="s">
        <v>89</v>
      </c>
      <c r="Z118" s="34" t="s">
        <v>89</v>
      </c>
      <c r="AA118" s="33" t="s">
        <v>89</v>
      </c>
      <c r="AB118" s="33" t="s">
        <v>89</v>
      </c>
      <c r="AC118" s="37" t="s">
        <v>89</v>
      </c>
      <c r="AD118" s="38" t="s">
        <v>89</v>
      </c>
      <c r="AE118" s="39" t="s">
        <v>89</v>
      </c>
      <c r="AF118" s="40" t="s">
        <v>89</v>
      </c>
      <c r="AG118" s="40" t="s">
        <v>89</v>
      </c>
      <c r="AH118" s="40" t="s">
        <v>89</v>
      </c>
      <c r="AI118" s="40" t="s">
        <v>89</v>
      </c>
      <c r="AJ118" s="40" t="s">
        <v>89</v>
      </c>
      <c r="AK118" s="40" t="s">
        <v>89</v>
      </c>
      <c r="AL118" s="40" t="s">
        <v>89</v>
      </c>
      <c r="AM118" s="40" t="s">
        <v>89</v>
      </c>
      <c r="AN118" s="40" t="s">
        <v>89</v>
      </c>
      <c r="AO118" s="40" t="s">
        <v>89</v>
      </c>
      <c r="AP118" s="40" t="s">
        <v>89</v>
      </c>
      <c r="AQ118" s="40" t="s">
        <v>89</v>
      </c>
      <c r="AR118" s="40" t="s">
        <v>89</v>
      </c>
      <c r="AS118" s="41" t="s">
        <v>89</v>
      </c>
      <c r="AT118" s="42" t="s">
        <v>89</v>
      </c>
      <c r="AU118" s="42" t="s">
        <v>89</v>
      </c>
      <c r="AV118" s="43" t="s">
        <v>89</v>
      </c>
      <c r="AW118" s="38" t="s">
        <v>89</v>
      </c>
      <c r="AX118" s="39" t="s">
        <v>89</v>
      </c>
      <c r="AY118" s="39" t="s">
        <v>89</v>
      </c>
      <c r="AZ118" s="40" t="s">
        <v>89</v>
      </c>
      <c r="BA118" s="39" t="s">
        <v>89</v>
      </c>
      <c r="BB118" s="44" t="s">
        <v>89</v>
      </c>
      <c r="BC118" s="74" t="s">
        <v>89</v>
      </c>
      <c r="BD118" s="75" t="s">
        <v>89</v>
      </c>
      <c r="BE118" s="75" t="s">
        <v>89</v>
      </c>
      <c r="BF118" s="75" t="s">
        <v>89</v>
      </c>
      <c r="BG118" s="76" t="s">
        <v>89</v>
      </c>
      <c r="BH118" s="74" t="s">
        <v>89</v>
      </c>
      <c r="BI118" s="75" t="s">
        <v>89</v>
      </c>
      <c r="BJ118" s="75" t="s">
        <v>89</v>
      </c>
      <c r="BK118" s="75" t="s">
        <v>89</v>
      </c>
      <c r="BL118" s="76" t="s">
        <v>89</v>
      </c>
      <c r="BM118" s="74" t="s">
        <v>89</v>
      </c>
      <c r="BN118" s="75" t="s">
        <v>89</v>
      </c>
      <c r="BO118" s="75" t="s">
        <v>89</v>
      </c>
      <c r="BP118" s="75" t="s">
        <v>89</v>
      </c>
      <c r="BQ118" s="76" t="s">
        <v>89</v>
      </c>
      <c r="BR118" s="74" t="s">
        <v>89</v>
      </c>
      <c r="BS118" s="75" t="s">
        <v>89</v>
      </c>
      <c r="BT118" s="75" t="s">
        <v>89</v>
      </c>
      <c r="BU118" s="75" t="s">
        <v>89</v>
      </c>
      <c r="BV118" s="76" t="s">
        <v>89</v>
      </c>
      <c r="BW118" s="74" t="s">
        <v>89</v>
      </c>
      <c r="BX118" s="75" t="s">
        <v>89</v>
      </c>
      <c r="BY118" s="75" t="s">
        <v>89</v>
      </c>
      <c r="BZ118" s="75" t="s">
        <v>89</v>
      </c>
      <c r="CA118" s="76" t="s">
        <v>89</v>
      </c>
      <c r="CB118" s="74" t="s">
        <v>89</v>
      </c>
      <c r="CC118" s="75" t="s">
        <v>89</v>
      </c>
      <c r="CD118" s="75" t="s">
        <v>89</v>
      </c>
      <c r="CE118" s="75" t="s">
        <v>89</v>
      </c>
      <c r="CF118" s="76" t="s">
        <v>89</v>
      </c>
      <c r="CG118" s="74" t="s">
        <v>89</v>
      </c>
      <c r="CH118" s="75" t="s">
        <v>89</v>
      </c>
      <c r="CI118" s="75" t="s">
        <v>89</v>
      </c>
      <c r="CJ118" s="75" t="s">
        <v>89</v>
      </c>
      <c r="CK118" s="76" t="s">
        <v>89</v>
      </c>
      <c r="CL118" s="45">
        <f t="shared" si="37"/>
        <v>88</v>
      </c>
      <c r="CM118" s="45">
        <f t="shared" si="38"/>
        <v>0</v>
      </c>
      <c r="CN118" s="77"/>
      <c r="CO118" s="41"/>
      <c r="CP118" s="41"/>
      <c r="CQ118" s="41"/>
      <c r="CR118" s="41"/>
      <c r="CS118" s="41"/>
      <c r="CT118" s="29">
        <f t="shared" si="36"/>
        <v>0</v>
      </c>
    </row>
    <row r="119" spans="1:98" ht="390" x14ac:dyDescent="0.25">
      <c r="A119" s="32" t="s">
        <v>15</v>
      </c>
      <c r="B119" s="30">
        <v>2020</v>
      </c>
      <c r="C119" s="31" t="s">
        <v>632</v>
      </c>
      <c r="D119" s="31" t="s">
        <v>127</v>
      </c>
      <c r="E119" s="34" t="s">
        <v>89</v>
      </c>
      <c r="F119" s="34" t="s">
        <v>89</v>
      </c>
      <c r="G119" s="34" t="s">
        <v>89</v>
      </c>
      <c r="H119" s="35" t="s">
        <v>89</v>
      </c>
      <c r="I119" s="36" t="s">
        <v>18</v>
      </c>
      <c r="J119" s="34" t="s">
        <v>494</v>
      </c>
      <c r="K119" s="33" t="s">
        <v>129</v>
      </c>
      <c r="L119" s="34" t="s">
        <v>495</v>
      </c>
      <c r="M119" s="33">
        <v>12</v>
      </c>
      <c r="N119" s="33" t="s">
        <v>131</v>
      </c>
      <c r="O119" s="33" t="s">
        <v>20</v>
      </c>
      <c r="P119" s="34" t="s">
        <v>496</v>
      </c>
      <c r="Q119" s="33" t="s">
        <v>133</v>
      </c>
      <c r="R119" s="37">
        <v>44082</v>
      </c>
      <c r="S119" s="36" t="s">
        <v>89</v>
      </c>
      <c r="T119" s="34" t="s">
        <v>89</v>
      </c>
      <c r="U119" s="33" t="s">
        <v>89</v>
      </c>
      <c r="V119" s="34"/>
      <c r="W119" s="33" t="s">
        <v>89</v>
      </c>
      <c r="X119" s="33" t="s">
        <v>89</v>
      </c>
      <c r="Y119" s="33" t="s">
        <v>89</v>
      </c>
      <c r="Z119" s="34" t="s">
        <v>89</v>
      </c>
      <c r="AA119" s="33" t="s">
        <v>89</v>
      </c>
      <c r="AB119" s="33" t="s">
        <v>89</v>
      </c>
      <c r="AC119" s="37" t="s">
        <v>89</v>
      </c>
      <c r="AD119" s="38" t="s">
        <v>89</v>
      </c>
      <c r="AE119" s="39" t="s">
        <v>89</v>
      </c>
      <c r="AF119" s="40" t="s">
        <v>89</v>
      </c>
      <c r="AG119" s="40" t="s">
        <v>89</v>
      </c>
      <c r="AH119" s="40" t="s">
        <v>89</v>
      </c>
      <c r="AI119" s="40" t="s">
        <v>89</v>
      </c>
      <c r="AJ119" s="40" t="s">
        <v>89</v>
      </c>
      <c r="AK119" s="40" t="s">
        <v>89</v>
      </c>
      <c r="AL119" s="40" t="s">
        <v>89</v>
      </c>
      <c r="AM119" s="40" t="s">
        <v>89</v>
      </c>
      <c r="AN119" s="40" t="s">
        <v>89</v>
      </c>
      <c r="AO119" s="40" t="s">
        <v>89</v>
      </c>
      <c r="AP119" s="40" t="s">
        <v>89</v>
      </c>
      <c r="AQ119" s="40" t="s">
        <v>89</v>
      </c>
      <c r="AR119" s="40" t="s">
        <v>89</v>
      </c>
      <c r="AS119" s="41" t="s">
        <v>89</v>
      </c>
      <c r="AT119" s="42" t="s">
        <v>89</v>
      </c>
      <c r="AU119" s="42" t="s">
        <v>89</v>
      </c>
      <c r="AV119" s="43" t="s">
        <v>89</v>
      </c>
      <c r="AW119" s="38" t="s">
        <v>89</v>
      </c>
      <c r="AX119" s="39" t="s">
        <v>89</v>
      </c>
      <c r="AY119" s="39" t="s">
        <v>89</v>
      </c>
      <c r="AZ119" s="40" t="s">
        <v>89</v>
      </c>
      <c r="BA119" s="39" t="s">
        <v>89</v>
      </c>
      <c r="BB119" s="44" t="s">
        <v>89</v>
      </c>
      <c r="BC119" s="74" t="s">
        <v>18</v>
      </c>
      <c r="BD119" s="75" t="s">
        <v>497</v>
      </c>
      <c r="BE119" s="75" t="s">
        <v>498</v>
      </c>
      <c r="BF119" s="75" t="s">
        <v>499</v>
      </c>
      <c r="BG119" s="76" t="s">
        <v>500</v>
      </c>
      <c r="BH119" s="74" t="s">
        <v>18</v>
      </c>
      <c r="BI119" s="75" t="s">
        <v>494</v>
      </c>
      <c r="BJ119" s="75" t="s">
        <v>501</v>
      </c>
      <c r="BK119" s="75" t="s">
        <v>502</v>
      </c>
      <c r="BL119" s="76" t="s">
        <v>503</v>
      </c>
      <c r="BM119" s="74" t="s">
        <v>89</v>
      </c>
      <c r="BN119" s="75" t="s">
        <v>89</v>
      </c>
      <c r="BO119" s="75" t="s">
        <v>89</v>
      </c>
      <c r="BP119" s="75" t="s">
        <v>89</v>
      </c>
      <c r="BQ119" s="76" t="s">
        <v>89</v>
      </c>
      <c r="BR119" s="74" t="s">
        <v>89</v>
      </c>
      <c r="BS119" s="75" t="s">
        <v>89</v>
      </c>
      <c r="BT119" s="75" t="s">
        <v>89</v>
      </c>
      <c r="BU119" s="75" t="s">
        <v>89</v>
      </c>
      <c r="BV119" s="76" t="s">
        <v>89</v>
      </c>
      <c r="BW119" s="74" t="s">
        <v>89</v>
      </c>
      <c r="BX119" s="75" t="s">
        <v>89</v>
      </c>
      <c r="BY119" s="75" t="s">
        <v>89</v>
      </c>
      <c r="BZ119" s="75" t="s">
        <v>89</v>
      </c>
      <c r="CA119" s="76" t="s">
        <v>89</v>
      </c>
      <c r="CB119" s="74" t="s">
        <v>89</v>
      </c>
      <c r="CC119" s="75" t="s">
        <v>89</v>
      </c>
      <c r="CD119" s="75" t="s">
        <v>89</v>
      </c>
      <c r="CE119" s="75" t="s">
        <v>89</v>
      </c>
      <c r="CF119" s="76" t="s">
        <v>89</v>
      </c>
      <c r="CG119" s="74" t="s">
        <v>89</v>
      </c>
      <c r="CH119" s="75" t="s">
        <v>89</v>
      </c>
      <c r="CI119" s="75" t="s">
        <v>89</v>
      </c>
      <c r="CJ119" s="75" t="s">
        <v>89</v>
      </c>
      <c r="CK119" s="76" t="s">
        <v>89</v>
      </c>
      <c r="CL119" s="45">
        <f t="shared" si="37"/>
        <v>88</v>
      </c>
      <c r="CM119" s="45">
        <f t="shared" si="38"/>
        <v>0</v>
      </c>
      <c r="CN119" s="77"/>
      <c r="CO119" s="41"/>
      <c r="CP119" s="41"/>
      <c r="CQ119" s="41"/>
      <c r="CR119" s="41"/>
      <c r="CS119" s="41"/>
      <c r="CT119" s="29">
        <f t="shared" si="36"/>
        <v>0</v>
      </c>
    </row>
    <row r="120" spans="1:98" ht="409.5" x14ac:dyDescent="0.25">
      <c r="A120" s="32" t="s">
        <v>15</v>
      </c>
      <c r="B120" s="30">
        <v>2020</v>
      </c>
      <c r="C120" s="31" t="s">
        <v>632</v>
      </c>
      <c r="D120" s="31" t="s">
        <v>127</v>
      </c>
      <c r="E120" s="34" t="s">
        <v>89</v>
      </c>
      <c r="F120" s="34" t="s">
        <v>89</v>
      </c>
      <c r="G120" s="34" t="s">
        <v>89</v>
      </c>
      <c r="H120" s="35" t="s">
        <v>89</v>
      </c>
      <c r="I120" s="36" t="s">
        <v>18</v>
      </c>
      <c r="J120" s="34" t="s">
        <v>494</v>
      </c>
      <c r="K120" s="33" t="s">
        <v>129</v>
      </c>
      <c r="L120" s="34" t="s">
        <v>504</v>
      </c>
      <c r="M120" s="33">
        <v>12</v>
      </c>
      <c r="N120" s="33" t="s">
        <v>131</v>
      </c>
      <c r="O120" s="33" t="s">
        <v>20</v>
      </c>
      <c r="P120" s="34" t="s">
        <v>505</v>
      </c>
      <c r="Q120" s="33" t="s">
        <v>133</v>
      </c>
      <c r="R120" s="37">
        <v>44082</v>
      </c>
      <c r="S120" s="36" t="s">
        <v>89</v>
      </c>
      <c r="T120" s="34" t="s">
        <v>89</v>
      </c>
      <c r="U120" s="33" t="s">
        <v>89</v>
      </c>
      <c r="V120" s="34"/>
      <c r="W120" s="33" t="s">
        <v>89</v>
      </c>
      <c r="X120" s="33" t="s">
        <v>89</v>
      </c>
      <c r="Y120" s="33" t="s">
        <v>89</v>
      </c>
      <c r="Z120" s="34" t="s">
        <v>89</v>
      </c>
      <c r="AA120" s="33" t="s">
        <v>89</v>
      </c>
      <c r="AB120" s="33" t="s">
        <v>89</v>
      </c>
      <c r="AC120" s="37" t="s">
        <v>89</v>
      </c>
      <c r="AD120" s="38" t="s">
        <v>89</v>
      </c>
      <c r="AE120" s="39" t="s">
        <v>89</v>
      </c>
      <c r="AF120" s="40" t="s">
        <v>89</v>
      </c>
      <c r="AG120" s="40" t="s">
        <v>89</v>
      </c>
      <c r="AH120" s="40" t="s">
        <v>89</v>
      </c>
      <c r="AI120" s="40" t="s">
        <v>89</v>
      </c>
      <c r="AJ120" s="40" t="s">
        <v>89</v>
      </c>
      <c r="AK120" s="40" t="s">
        <v>89</v>
      </c>
      <c r="AL120" s="40" t="s">
        <v>89</v>
      </c>
      <c r="AM120" s="40" t="s">
        <v>89</v>
      </c>
      <c r="AN120" s="40" t="s">
        <v>89</v>
      </c>
      <c r="AO120" s="40" t="s">
        <v>89</v>
      </c>
      <c r="AP120" s="40" t="s">
        <v>89</v>
      </c>
      <c r="AQ120" s="40" t="s">
        <v>89</v>
      </c>
      <c r="AR120" s="40" t="s">
        <v>89</v>
      </c>
      <c r="AS120" s="41" t="s">
        <v>89</v>
      </c>
      <c r="AT120" s="42" t="s">
        <v>89</v>
      </c>
      <c r="AU120" s="42" t="s">
        <v>89</v>
      </c>
      <c r="AV120" s="43" t="s">
        <v>89</v>
      </c>
      <c r="AW120" s="38" t="s">
        <v>89</v>
      </c>
      <c r="AX120" s="39" t="s">
        <v>89</v>
      </c>
      <c r="AY120" s="39" t="s">
        <v>89</v>
      </c>
      <c r="AZ120" s="40" t="s">
        <v>89</v>
      </c>
      <c r="BA120" s="39" t="s">
        <v>89</v>
      </c>
      <c r="BB120" s="44" t="s">
        <v>89</v>
      </c>
      <c r="BC120" s="74" t="s">
        <v>18</v>
      </c>
      <c r="BD120" s="75" t="s">
        <v>497</v>
      </c>
      <c r="BE120" s="75" t="s">
        <v>506</v>
      </c>
      <c r="BF120" s="75" t="s">
        <v>507</v>
      </c>
      <c r="BG120" s="76" t="s">
        <v>508</v>
      </c>
      <c r="BH120" s="74" t="s">
        <v>18</v>
      </c>
      <c r="BI120" s="75" t="s">
        <v>494</v>
      </c>
      <c r="BJ120" s="75" t="s">
        <v>509</v>
      </c>
      <c r="BK120" s="75" t="s">
        <v>510</v>
      </c>
      <c r="BL120" s="76" t="s">
        <v>511</v>
      </c>
      <c r="BM120" s="74" t="s">
        <v>89</v>
      </c>
      <c r="BN120" s="75" t="s">
        <v>89</v>
      </c>
      <c r="BO120" s="75" t="s">
        <v>89</v>
      </c>
      <c r="BP120" s="75" t="s">
        <v>89</v>
      </c>
      <c r="BQ120" s="76" t="s">
        <v>89</v>
      </c>
      <c r="BR120" s="74" t="s">
        <v>89</v>
      </c>
      <c r="BS120" s="75" t="s">
        <v>89</v>
      </c>
      <c r="BT120" s="75" t="s">
        <v>89</v>
      </c>
      <c r="BU120" s="75" t="s">
        <v>89</v>
      </c>
      <c r="BV120" s="76" t="s">
        <v>89</v>
      </c>
      <c r="BW120" s="74" t="s">
        <v>89</v>
      </c>
      <c r="BX120" s="75" t="s">
        <v>89</v>
      </c>
      <c r="BY120" s="75" t="s">
        <v>89</v>
      </c>
      <c r="BZ120" s="75" t="s">
        <v>89</v>
      </c>
      <c r="CA120" s="76" t="s">
        <v>89</v>
      </c>
      <c r="CB120" s="74" t="s">
        <v>89</v>
      </c>
      <c r="CC120" s="75" t="s">
        <v>89</v>
      </c>
      <c r="CD120" s="75" t="s">
        <v>89</v>
      </c>
      <c r="CE120" s="75" t="s">
        <v>89</v>
      </c>
      <c r="CF120" s="76" t="s">
        <v>89</v>
      </c>
      <c r="CG120" s="74" t="s">
        <v>89</v>
      </c>
      <c r="CH120" s="75" t="s">
        <v>89</v>
      </c>
      <c r="CI120" s="75" t="s">
        <v>89</v>
      </c>
      <c r="CJ120" s="75" t="s">
        <v>89</v>
      </c>
      <c r="CK120" s="76" t="s">
        <v>89</v>
      </c>
      <c r="CL120" s="45">
        <f t="shared" si="37"/>
        <v>88</v>
      </c>
      <c r="CM120" s="45">
        <f t="shared" si="38"/>
        <v>0</v>
      </c>
      <c r="CN120" s="77"/>
      <c r="CO120" s="41"/>
      <c r="CP120" s="41"/>
      <c r="CQ120" s="41"/>
      <c r="CR120" s="41"/>
      <c r="CS120" s="41"/>
      <c r="CT120" s="29">
        <f t="shared" si="36"/>
        <v>0</v>
      </c>
    </row>
    <row r="121" spans="1:98" ht="409.5" x14ac:dyDescent="0.25">
      <c r="A121" s="32" t="s">
        <v>15</v>
      </c>
      <c r="B121" s="30">
        <v>2020</v>
      </c>
      <c r="C121" s="31" t="s">
        <v>632</v>
      </c>
      <c r="D121" s="31" t="s">
        <v>127</v>
      </c>
      <c r="E121" s="34" t="s">
        <v>89</v>
      </c>
      <c r="F121" s="34" t="s">
        <v>89</v>
      </c>
      <c r="G121" s="34" t="s">
        <v>89</v>
      </c>
      <c r="H121" s="35" t="s">
        <v>89</v>
      </c>
      <c r="I121" s="36" t="s">
        <v>18</v>
      </c>
      <c r="J121" s="34" t="s">
        <v>497</v>
      </c>
      <c r="K121" s="33" t="s">
        <v>129</v>
      </c>
      <c r="L121" s="34" t="s">
        <v>512</v>
      </c>
      <c r="M121" s="33">
        <v>13</v>
      </c>
      <c r="N121" s="33" t="s">
        <v>131</v>
      </c>
      <c r="O121" s="33" t="s">
        <v>20</v>
      </c>
      <c r="P121" s="34" t="s">
        <v>513</v>
      </c>
      <c r="Q121" s="33" t="s">
        <v>133</v>
      </c>
      <c r="R121" s="37">
        <v>44082</v>
      </c>
      <c r="S121" s="36" t="s">
        <v>89</v>
      </c>
      <c r="T121" s="34" t="s">
        <v>89</v>
      </c>
      <c r="U121" s="33" t="s">
        <v>89</v>
      </c>
      <c r="V121" s="34"/>
      <c r="W121" s="33" t="s">
        <v>89</v>
      </c>
      <c r="X121" s="33" t="s">
        <v>89</v>
      </c>
      <c r="Y121" s="33" t="s">
        <v>89</v>
      </c>
      <c r="Z121" s="34" t="s">
        <v>89</v>
      </c>
      <c r="AA121" s="33" t="s">
        <v>89</v>
      </c>
      <c r="AB121" s="33" t="s">
        <v>89</v>
      </c>
      <c r="AC121" s="37" t="s">
        <v>89</v>
      </c>
      <c r="AD121" s="38" t="s">
        <v>89</v>
      </c>
      <c r="AE121" s="39" t="s">
        <v>89</v>
      </c>
      <c r="AF121" s="40" t="s">
        <v>89</v>
      </c>
      <c r="AG121" s="40" t="s">
        <v>89</v>
      </c>
      <c r="AH121" s="40" t="s">
        <v>89</v>
      </c>
      <c r="AI121" s="40" t="s">
        <v>89</v>
      </c>
      <c r="AJ121" s="40" t="s">
        <v>89</v>
      </c>
      <c r="AK121" s="40" t="s">
        <v>89</v>
      </c>
      <c r="AL121" s="40" t="s">
        <v>89</v>
      </c>
      <c r="AM121" s="40" t="s">
        <v>89</v>
      </c>
      <c r="AN121" s="40" t="s">
        <v>89</v>
      </c>
      <c r="AO121" s="40" t="s">
        <v>89</v>
      </c>
      <c r="AP121" s="40" t="s">
        <v>89</v>
      </c>
      <c r="AQ121" s="40" t="s">
        <v>89</v>
      </c>
      <c r="AR121" s="40" t="s">
        <v>89</v>
      </c>
      <c r="AS121" s="41" t="s">
        <v>89</v>
      </c>
      <c r="AT121" s="42" t="s">
        <v>89</v>
      </c>
      <c r="AU121" s="42" t="s">
        <v>89</v>
      </c>
      <c r="AV121" s="43" t="s">
        <v>89</v>
      </c>
      <c r="AW121" s="38" t="s">
        <v>89</v>
      </c>
      <c r="AX121" s="39" t="s">
        <v>89</v>
      </c>
      <c r="AY121" s="39" t="s">
        <v>89</v>
      </c>
      <c r="AZ121" s="40" t="s">
        <v>89</v>
      </c>
      <c r="BA121" s="39" t="s">
        <v>89</v>
      </c>
      <c r="BB121" s="44" t="s">
        <v>89</v>
      </c>
      <c r="BC121" s="74" t="s">
        <v>18</v>
      </c>
      <c r="BD121" s="75" t="s">
        <v>497</v>
      </c>
      <c r="BE121" s="75" t="s">
        <v>514</v>
      </c>
      <c r="BF121" s="75" t="s">
        <v>515</v>
      </c>
      <c r="BG121" s="76" t="s">
        <v>516</v>
      </c>
      <c r="BH121" s="74" t="s">
        <v>18</v>
      </c>
      <c r="BI121" s="75" t="s">
        <v>494</v>
      </c>
      <c r="BJ121" s="75" t="s">
        <v>517</v>
      </c>
      <c r="BK121" s="75" t="s">
        <v>518</v>
      </c>
      <c r="BL121" s="76" t="s">
        <v>519</v>
      </c>
      <c r="BM121" s="74" t="s">
        <v>89</v>
      </c>
      <c r="BN121" s="75" t="s">
        <v>89</v>
      </c>
      <c r="BO121" s="75" t="s">
        <v>89</v>
      </c>
      <c r="BP121" s="75" t="s">
        <v>89</v>
      </c>
      <c r="BQ121" s="76" t="s">
        <v>89</v>
      </c>
      <c r="BR121" s="74" t="s">
        <v>89</v>
      </c>
      <c r="BS121" s="75" t="s">
        <v>89</v>
      </c>
      <c r="BT121" s="75" t="s">
        <v>89</v>
      </c>
      <c r="BU121" s="75" t="s">
        <v>89</v>
      </c>
      <c r="BV121" s="76" t="s">
        <v>89</v>
      </c>
      <c r="BW121" s="74" t="s">
        <v>89</v>
      </c>
      <c r="BX121" s="75" t="s">
        <v>89</v>
      </c>
      <c r="BY121" s="75" t="s">
        <v>89</v>
      </c>
      <c r="BZ121" s="75" t="s">
        <v>89</v>
      </c>
      <c r="CA121" s="76" t="s">
        <v>89</v>
      </c>
      <c r="CB121" s="74" t="s">
        <v>89</v>
      </c>
      <c r="CC121" s="75" t="s">
        <v>89</v>
      </c>
      <c r="CD121" s="75" t="s">
        <v>89</v>
      </c>
      <c r="CE121" s="75" t="s">
        <v>89</v>
      </c>
      <c r="CF121" s="76" t="s">
        <v>89</v>
      </c>
      <c r="CG121" s="74" t="s">
        <v>89</v>
      </c>
      <c r="CH121" s="75" t="s">
        <v>89</v>
      </c>
      <c r="CI121" s="75" t="s">
        <v>89</v>
      </c>
      <c r="CJ121" s="75" t="s">
        <v>89</v>
      </c>
      <c r="CK121" s="76" t="s">
        <v>89</v>
      </c>
      <c r="CL121" s="45">
        <f t="shared" si="37"/>
        <v>88</v>
      </c>
      <c r="CM121" s="45">
        <f t="shared" si="38"/>
        <v>0</v>
      </c>
      <c r="CN121" s="77"/>
      <c r="CO121" s="41"/>
      <c r="CP121" s="41"/>
      <c r="CQ121" s="41"/>
      <c r="CR121" s="41"/>
      <c r="CS121" s="41"/>
      <c r="CT121" s="29">
        <f t="shared" si="36"/>
        <v>0</v>
      </c>
    </row>
    <row r="122" spans="1:98" ht="409.5" x14ac:dyDescent="0.25">
      <c r="A122" s="32" t="s">
        <v>15</v>
      </c>
      <c r="B122" s="30">
        <v>2020</v>
      </c>
      <c r="C122" s="31" t="s">
        <v>632</v>
      </c>
      <c r="D122" s="31" t="s">
        <v>127</v>
      </c>
      <c r="E122" s="34" t="s">
        <v>89</v>
      </c>
      <c r="F122" s="34" t="s">
        <v>89</v>
      </c>
      <c r="G122" s="34" t="s">
        <v>89</v>
      </c>
      <c r="H122" s="35" t="s">
        <v>89</v>
      </c>
      <c r="I122" s="36" t="s">
        <v>18</v>
      </c>
      <c r="J122" s="34" t="s">
        <v>497</v>
      </c>
      <c r="K122" s="33" t="s">
        <v>129</v>
      </c>
      <c r="L122" s="34" t="s">
        <v>520</v>
      </c>
      <c r="M122" s="33">
        <v>13</v>
      </c>
      <c r="N122" s="33" t="s">
        <v>131</v>
      </c>
      <c r="O122" s="33" t="s">
        <v>20</v>
      </c>
      <c r="P122" s="34" t="s">
        <v>521</v>
      </c>
      <c r="Q122" s="33" t="s">
        <v>133</v>
      </c>
      <c r="R122" s="37">
        <v>44082</v>
      </c>
      <c r="S122" s="36" t="s">
        <v>89</v>
      </c>
      <c r="T122" s="34" t="s">
        <v>89</v>
      </c>
      <c r="U122" s="33" t="s">
        <v>89</v>
      </c>
      <c r="V122" s="34"/>
      <c r="W122" s="33" t="s">
        <v>89</v>
      </c>
      <c r="X122" s="33" t="s">
        <v>89</v>
      </c>
      <c r="Y122" s="33" t="s">
        <v>89</v>
      </c>
      <c r="Z122" s="34" t="s">
        <v>89</v>
      </c>
      <c r="AA122" s="33" t="s">
        <v>89</v>
      </c>
      <c r="AB122" s="33" t="s">
        <v>89</v>
      </c>
      <c r="AC122" s="37" t="s">
        <v>89</v>
      </c>
      <c r="AD122" s="38" t="s">
        <v>89</v>
      </c>
      <c r="AE122" s="39" t="s">
        <v>89</v>
      </c>
      <c r="AF122" s="40" t="s">
        <v>89</v>
      </c>
      <c r="AG122" s="40" t="s">
        <v>89</v>
      </c>
      <c r="AH122" s="40" t="s">
        <v>89</v>
      </c>
      <c r="AI122" s="40" t="s">
        <v>89</v>
      </c>
      <c r="AJ122" s="40" t="s">
        <v>89</v>
      </c>
      <c r="AK122" s="40" t="s">
        <v>89</v>
      </c>
      <c r="AL122" s="40" t="s">
        <v>89</v>
      </c>
      <c r="AM122" s="40" t="s">
        <v>89</v>
      </c>
      <c r="AN122" s="40" t="s">
        <v>89</v>
      </c>
      <c r="AO122" s="40" t="s">
        <v>89</v>
      </c>
      <c r="AP122" s="40" t="s">
        <v>89</v>
      </c>
      <c r="AQ122" s="40" t="s">
        <v>89</v>
      </c>
      <c r="AR122" s="40" t="s">
        <v>89</v>
      </c>
      <c r="AS122" s="41" t="s">
        <v>89</v>
      </c>
      <c r="AT122" s="42" t="s">
        <v>89</v>
      </c>
      <c r="AU122" s="42" t="s">
        <v>89</v>
      </c>
      <c r="AV122" s="43" t="s">
        <v>89</v>
      </c>
      <c r="AW122" s="38" t="s">
        <v>89</v>
      </c>
      <c r="AX122" s="39" t="s">
        <v>89</v>
      </c>
      <c r="AY122" s="39" t="s">
        <v>89</v>
      </c>
      <c r="AZ122" s="40" t="s">
        <v>89</v>
      </c>
      <c r="BA122" s="39" t="s">
        <v>89</v>
      </c>
      <c r="BB122" s="44" t="s">
        <v>89</v>
      </c>
      <c r="BC122" s="74" t="s">
        <v>18</v>
      </c>
      <c r="BD122" s="75" t="s">
        <v>497</v>
      </c>
      <c r="BE122" s="75" t="s">
        <v>522</v>
      </c>
      <c r="BF122" s="75" t="s">
        <v>523</v>
      </c>
      <c r="BG122" s="76" t="s">
        <v>524</v>
      </c>
      <c r="BH122" s="74" t="s">
        <v>18</v>
      </c>
      <c r="BI122" s="75" t="s">
        <v>494</v>
      </c>
      <c r="BJ122" s="75" t="s">
        <v>525</v>
      </c>
      <c r="BK122" s="75" t="s">
        <v>526</v>
      </c>
      <c r="BL122" s="76" t="s">
        <v>527</v>
      </c>
      <c r="BM122" s="74" t="s">
        <v>89</v>
      </c>
      <c r="BN122" s="75" t="s">
        <v>89</v>
      </c>
      <c r="BO122" s="75" t="s">
        <v>89</v>
      </c>
      <c r="BP122" s="75" t="s">
        <v>89</v>
      </c>
      <c r="BQ122" s="76" t="s">
        <v>89</v>
      </c>
      <c r="BR122" s="74" t="s">
        <v>89</v>
      </c>
      <c r="BS122" s="75" t="s">
        <v>89</v>
      </c>
      <c r="BT122" s="75" t="s">
        <v>89</v>
      </c>
      <c r="BU122" s="75" t="s">
        <v>89</v>
      </c>
      <c r="BV122" s="76" t="s">
        <v>89</v>
      </c>
      <c r="BW122" s="74" t="s">
        <v>89</v>
      </c>
      <c r="BX122" s="75" t="s">
        <v>89</v>
      </c>
      <c r="BY122" s="75" t="s">
        <v>89</v>
      </c>
      <c r="BZ122" s="75" t="s">
        <v>89</v>
      </c>
      <c r="CA122" s="76" t="s">
        <v>89</v>
      </c>
      <c r="CB122" s="74" t="s">
        <v>89</v>
      </c>
      <c r="CC122" s="75" t="s">
        <v>89</v>
      </c>
      <c r="CD122" s="75" t="s">
        <v>89</v>
      </c>
      <c r="CE122" s="75" t="s">
        <v>89</v>
      </c>
      <c r="CF122" s="76" t="s">
        <v>89</v>
      </c>
      <c r="CG122" s="74" t="s">
        <v>89</v>
      </c>
      <c r="CH122" s="75" t="s">
        <v>89</v>
      </c>
      <c r="CI122" s="75" t="s">
        <v>89</v>
      </c>
      <c r="CJ122" s="75" t="s">
        <v>89</v>
      </c>
      <c r="CK122" s="76" t="s">
        <v>89</v>
      </c>
      <c r="CL122" s="45">
        <f t="shared" si="37"/>
        <v>88</v>
      </c>
      <c r="CM122" s="45">
        <f t="shared" si="38"/>
        <v>0</v>
      </c>
      <c r="CN122" s="77"/>
      <c r="CO122" s="41"/>
      <c r="CP122" s="41"/>
      <c r="CQ122" s="41"/>
      <c r="CR122" s="41"/>
      <c r="CS122" s="41"/>
      <c r="CT122" s="29">
        <f t="shared" si="36"/>
        <v>0</v>
      </c>
    </row>
    <row r="123" spans="1:98" ht="409.5" x14ac:dyDescent="0.25">
      <c r="A123" s="32" t="s">
        <v>15</v>
      </c>
      <c r="B123" s="30">
        <v>2020</v>
      </c>
      <c r="C123" s="31" t="s">
        <v>632</v>
      </c>
      <c r="D123" s="31" t="s">
        <v>127</v>
      </c>
      <c r="E123" s="34" t="s">
        <v>89</v>
      </c>
      <c r="F123" s="34" t="s">
        <v>89</v>
      </c>
      <c r="G123" s="34" t="s">
        <v>89</v>
      </c>
      <c r="H123" s="35" t="s">
        <v>89</v>
      </c>
      <c r="I123" s="36" t="s">
        <v>89</v>
      </c>
      <c r="J123" s="34" t="s">
        <v>89</v>
      </c>
      <c r="K123" s="33" t="s">
        <v>89</v>
      </c>
      <c r="L123" s="34" t="s">
        <v>89</v>
      </c>
      <c r="M123" s="33" t="s">
        <v>89</v>
      </c>
      <c r="N123" s="33" t="s">
        <v>89</v>
      </c>
      <c r="O123" s="33" t="s">
        <v>89</v>
      </c>
      <c r="P123" s="34" t="s">
        <v>89</v>
      </c>
      <c r="Q123" s="33" t="s">
        <v>89</v>
      </c>
      <c r="R123" s="37" t="s">
        <v>89</v>
      </c>
      <c r="S123" s="36" t="s">
        <v>89</v>
      </c>
      <c r="T123" s="34" t="s">
        <v>89</v>
      </c>
      <c r="U123" s="33" t="s">
        <v>89</v>
      </c>
      <c r="V123" s="34"/>
      <c r="W123" s="33" t="s">
        <v>89</v>
      </c>
      <c r="X123" s="33" t="s">
        <v>89</v>
      </c>
      <c r="Y123" s="33" t="s">
        <v>89</v>
      </c>
      <c r="Z123" s="34" t="s">
        <v>89</v>
      </c>
      <c r="AA123" s="33" t="s">
        <v>89</v>
      </c>
      <c r="AB123" s="33" t="s">
        <v>89</v>
      </c>
      <c r="AC123" s="37" t="s">
        <v>89</v>
      </c>
      <c r="AD123" s="38" t="s">
        <v>89</v>
      </c>
      <c r="AE123" s="39" t="s">
        <v>89</v>
      </c>
      <c r="AF123" s="40" t="s">
        <v>89</v>
      </c>
      <c r="AG123" s="40" t="s">
        <v>89</v>
      </c>
      <c r="AH123" s="40" t="s">
        <v>89</v>
      </c>
      <c r="AI123" s="40" t="s">
        <v>89</v>
      </c>
      <c r="AJ123" s="40" t="s">
        <v>89</v>
      </c>
      <c r="AK123" s="40" t="s">
        <v>89</v>
      </c>
      <c r="AL123" s="40" t="s">
        <v>89</v>
      </c>
      <c r="AM123" s="40" t="s">
        <v>89</v>
      </c>
      <c r="AN123" s="40" t="s">
        <v>89</v>
      </c>
      <c r="AO123" s="40" t="s">
        <v>89</v>
      </c>
      <c r="AP123" s="40" t="s">
        <v>89</v>
      </c>
      <c r="AQ123" s="40" t="s">
        <v>89</v>
      </c>
      <c r="AR123" s="40" t="s">
        <v>89</v>
      </c>
      <c r="AS123" s="41" t="s">
        <v>89</v>
      </c>
      <c r="AT123" s="42" t="s">
        <v>89</v>
      </c>
      <c r="AU123" s="42" t="s">
        <v>89</v>
      </c>
      <c r="AV123" s="43" t="s">
        <v>89</v>
      </c>
      <c r="AW123" s="38" t="s">
        <v>89</v>
      </c>
      <c r="AX123" s="39" t="s">
        <v>89</v>
      </c>
      <c r="AY123" s="39" t="s">
        <v>89</v>
      </c>
      <c r="AZ123" s="40" t="s">
        <v>89</v>
      </c>
      <c r="BA123" s="39" t="s">
        <v>89</v>
      </c>
      <c r="BB123" s="44" t="s">
        <v>89</v>
      </c>
      <c r="BC123" s="74" t="s">
        <v>18</v>
      </c>
      <c r="BD123" s="75" t="s">
        <v>497</v>
      </c>
      <c r="BE123" s="75" t="s">
        <v>528</v>
      </c>
      <c r="BF123" s="75" t="s">
        <v>529</v>
      </c>
      <c r="BG123" s="76" t="s">
        <v>530</v>
      </c>
      <c r="BH123" s="74" t="s">
        <v>18</v>
      </c>
      <c r="BI123" s="75" t="s">
        <v>494</v>
      </c>
      <c r="BJ123" s="75" t="s">
        <v>531</v>
      </c>
      <c r="BK123" s="75" t="s">
        <v>532</v>
      </c>
      <c r="BL123" s="76" t="s">
        <v>533</v>
      </c>
      <c r="BM123" s="74" t="s">
        <v>89</v>
      </c>
      <c r="BN123" s="75" t="s">
        <v>89</v>
      </c>
      <c r="BO123" s="75" t="s">
        <v>89</v>
      </c>
      <c r="BP123" s="75" t="s">
        <v>89</v>
      </c>
      <c r="BQ123" s="76" t="s">
        <v>89</v>
      </c>
      <c r="BR123" s="74" t="s">
        <v>89</v>
      </c>
      <c r="BS123" s="75" t="s">
        <v>89</v>
      </c>
      <c r="BT123" s="75" t="s">
        <v>89</v>
      </c>
      <c r="BU123" s="75" t="s">
        <v>89</v>
      </c>
      <c r="BV123" s="76" t="s">
        <v>89</v>
      </c>
      <c r="BW123" s="74" t="s">
        <v>89</v>
      </c>
      <c r="BX123" s="75" t="s">
        <v>89</v>
      </c>
      <c r="BY123" s="75" t="s">
        <v>89</v>
      </c>
      <c r="BZ123" s="75" t="s">
        <v>89</v>
      </c>
      <c r="CA123" s="76" t="s">
        <v>89</v>
      </c>
      <c r="CB123" s="74" t="s">
        <v>89</v>
      </c>
      <c r="CC123" s="75" t="s">
        <v>89</v>
      </c>
      <c r="CD123" s="75" t="s">
        <v>89</v>
      </c>
      <c r="CE123" s="75" t="s">
        <v>89</v>
      </c>
      <c r="CF123" s="76" t="s">
        <v>89</v>
      </c>
      <c r="CG123" s="74" t="s">
        <v>89</v>
      </c>
      <c r="CH123" s="75" t="s">
        <v>89</v>
      </c>
      <c r="CI123" s="75" t="s">
        <v>89</v>
      </c>
      <c r="CJ123" s="75" t="s">
        <v>89</v>
      </c>
      <c r="CK123" s="76" t="s">
        <v>89</v>
      </c>
      <c r="CL123" s="45">
        <f t="shared" si="37"/>
        <v>88</v>
      </c>
      <c r="CM123" s="45">
        <f t="shared" si="38"/>
        <v>0</v>
      </c>
      <c r="CN123" s="77"/>
      <c r="CO123" s="41"/>
      <c r="CP123" s="41"/>
      <c r="CQ123" s="41"/>
      <c r="CR123" s="41"/>
      <c r="CS123" s="41"/>
      <c r="CT123" s="29">
        <f t="shared" si="36"/>
        <v>0</v>
      </c>
    </row>
    <row r="124" spans="1:98" ht="360" x14ac:dyDescent="0.25">
      <c r="A124" s="32" t="s">
        <v>15</v>
      </c>
      <c r="B124" s="30">
        <v>2020</v>
      </c>
      <c r="C124" s="31" t="s">
        <v>632</v>
      </c>
      <c r="D124" s="31" t="s">
        <v>127</v>
      </c>
      <c r="E124" s="34" t="s">
        <v>89</v>
      </c>
      <c r="F124" s="34" t="s">
        <v>89</v>
      </c>
      <c r="G124" s="34" t="s">
        <v>89</v>
      </c>
      <c r="H124" s="35" t="s">
        <v>89</v>
      </c>
      <c r="I124" s="36" t="s">
        <v>89</v>
      </c>
      <c r="J124" s="34" t="s">
        <v>89</v>
      </c>
      <c r="K124" s="33" t="s">
        <v>89</v>
      </c>
      <c r="L124" s="34" t="s">
        <v>89</v>
      </c>
      <c r="M124" s="33" t="s">
        <v>89</v>
      </c>
      <c r="N124" s="33" t="s">
        <v>89</v>
      </c>
      <c r="O124" s="33" t="s">
        <v>89</v>
      </c>
      <c r="P124" s="34" t="s">
        <v>89</v>
      </c>
      <c r="Q124" s="33" t="s">
        <v>89</v>
      </c>
      <c r="R124" s="37" t="s">
        <v>89</v>
      </c>
      <c r="S124" s="36" t="s">
        <v>89</v>
      </c>
      <c r="T124" s="34" t="s">
        <v>89</v>
      </c>
      <c r="U124" s="33" t="s">
        <v>89</v>
      </c>
      <c r="V124" s="34"/>
      <c r="W124" s="33" t="s">
        <v>89</v>
      </c>
      <c r="X124" s="33" t="s">
        <v>89</v>
      </c>
      <c r="Y124" s="33" t="s">
        <v>89</v>
      </c>
      <c r="Z124" s="34" t="s">
        <v>89</v>
      </c>
      <c r="AA124" s="33" t="s">
        <v>89</v>
      </c>
      <c r="AB124" s="33" t="s">
        <v>89</v>
      </c>
      <c r="AC124" s="37" t="s">
        <v>89</v>
      </c>
      <c r="AD124" s="38" t="s">
        <v>89</v>
      </c>
      <c r="AE124" s="39" t="s">
        <v>89</v>
      </c>
      <c r="AF124" s="40" t="s">
        <v>89</v>
      </c>
      <c r="AG124" s="40" t="s">
        <v>89</v>
      </c>
      <c r="AH124" s="40" t="s">
        <v>89</v>
      </c>
      <c r="AI124" s="40" t="s">
        <v>89</v>
      </c>
      <c r="AJ124" s="40" t="s">
        <v>89</v>
      </c>
      <c r="AK124" s="40" t="s">
        <v>89</v>
      </c>
      <c r="AL124" s="40" t="s">
        <v>89</v>
      </c>
      <c r="AM124" s="40" t="s">
        <v>89</v>
      </c>
      <c r="AN124" s="40" t="s">
        <v>89</v>
      </c>
      <c r="AO124" s="40" t="s">
        <v>89</v>
      </c>
      <c r="AP124" s="40" t="s">
        <v>89</v>
      </c>
      <c r="AQ124" s="40" t="s">
        <v>89</v>
      </c>
      <c r="AR124" s="40" t="s">
        <v>89</v>
      </c>
      <c r="AS124" s="41" t="s">
        <v>89</v>
      </c>
      <c r="AT124" s="42" t="s">
        <v>89</v>
      </c>
      <c r="AU124" s="42" t="s">
        <v>89</v>
      </c>
      <c r="AV124" s="43" t="s">
        <v>89</v>
      </c>
      <c r="AW124" s="38" t="s">
        <v>89</v>
      </c>
      <c r="AX124" s="39" t="s">
        <v>89</v>
      </c>
      <c r="AY124" s="39" t="s">
        <v>89</v>
      </c>
      <c r="AZ124" s="40" t="s">
        <v>89</v>
      </c>
      <c r="BA124" s="39" t="s">
        <v>89</v>
      </c>
      <c r="BB124" s="44" t="s">
        <v>89</v>
      </c>
      <c r="BC124" s="74" t="s">
        <v>18</v>
      </c>
      <c r="BD124" s="75" t="s">
        <v>497</v>
      </c>
      <c r="BE124" s="75" t="s">
        <v>534</v>
      </c>
      <c r="BF124" s="75" t="s">
        <v>535</v>
      </c>
      <c r="BG124" s="76" t="s">
        <v>536</v>
      </c>
      <c r="BH124" s="74" t="s">
        <v>18</v>
      </c>
      <c r="BI124" s="75" t="s">
        <v>494</v>
      </c>
      <c r="BJ124" s="75" t="s">
        <v>537</v>
      </c>
      <c r="BK124" s="75" t="s">
        <v>538</v>
      </c>
      <c r="BL124" s="76" t="s">
        <v>538</v>
      </c>
      <c r="BM124" s="74" t="s">
        <v>89</v>
      </c>
      <c r="BN124" s="75" t="s">
        <v>89</v>
      </c>
      <c r="BO124" s="75" t="s">
        <v>89</v>
      </c>
      <c r="BP124" s="75" t="s">
        <v>89</v>
      </c>
      <c r="BQ124" s="76" t="s">
        <v>89</v>
      </c>
      <c r="BR124" s="74" t="s">
        <v>89</v>
      </c>
      <c r="BS124" s="75" t="s">
        <v>89</v>
      </c>
      <c r="BT124" s="75" t="s">
        <v>89</v>
      </c>
      <c r="BU124" s="75" t="s">
        <v>89</v>
      </c>
      <c r="BV124" s="76" t="s">
        <v>89</v>
      </c>
      <c r="BW124" s="74" t="s">
        <v>89</v>
      </c>
      <c r="BX124" s="75" t="s">
        <v>89</v>
      </c>
      <c r="BY124" s="75" t="s">
        <v>89</v>
      </c>
      <c r="BZ124" s="75" t="s">
        <v>89</v>
      </c>
      <c r="CA124" s="76" t="s">
        <v>89</v>
      </c>
      <c r="CB124" s="74" t="s">
        <v>89</v>
      </c>
      <c r="CC124" s="75" t="s">
        <v>89</v>
      </c>
      <c r="CD124" s="75" t="s">
        <v>89</v>
      </c>
      <c r="CE124" s="75" t="s">
        <v>89</v>
      </c>
      <c r="CF124" s="76" t="s">
        <v>89</v>
      </c>
      <c r="CG124" s="74" t="s">
        <v>89</v>
      </c>
      <c r="CH124" s="75" t="s">
        <v>89</v>
      </c>
      <c r="CI124" s="75" t="s">
        <v>89</v>
      </c>
      <c r="CJ124" s="75" t="s">
        <v>89</v>
      </c>
      <c r="CK124" s="76" t="s">
        <v>89</v>
      </c>
      <c r="CL124" s="45">
        <f t="shared" si="37"/>
        <v>88</v>
      </c>
      <c r="CM124" s="45">
        <f t="shared" si="38"/>
        <v>0</v>
      </c>
      <c r="CN124" s="77"/>
      <c r="CO124" s="41"/>
      <c r="CP124" s="41"/>
      <c r="CQ124" s="41"/>
      <c r="CR124" s="41"/>
      <c r="CS124" s="41"/>
      <c r="CT124" s="29">
        <f t="shared" si="36"/>
        <v>0</v>
      </c>
    </row>
    <row r="125" spans="1:98" ht="375" x14ac:dyDescent="0.25">
      <c r="A125" s="32" t="s">
        <v>15</v>
      </c>
      <c r="B125" s="30">
        <v>2020</v>
      </c>
      <c r="C125" s="31" t="s">
        <v>632</v>
      </c>
      <c r="D125" s="31" t="s">
        <v>127</v>
      </c>
      <c r="E125" s="34" t="s">
        <v>89</v>
      </c>
      <c r="F125" s="34" t="s">
        <v>89</v>
      </c>
      <c r="G125" s="34" t="s">
        <v>89</v>
      </c>
      <c r="H125" s="35" t="s">
        <v>89</v>
      </c>
      <c r="I125" s="36" t="s">
        <v>89</v>
      </c>
      <c r="J125" s="34" t="s">
        <v>89</v>
      </c>
      <c r="K125" s="33" t="s">
        <v>89</v>
      </c>
      <c r="L125" s="34" t="s">
        <v>89</v>
      </c>
      <c r="M125" s="33" t="s">
        <v>89</v>
      </c>
      <c r="N125" s="33" t="s">
        <v>89</v>
      </c>
      <c r="O125" s="33" t="s">
        <v>89</v>
      </c>
      <c r="P125" s="34" t="s">
        <v>89</v>
      </c>
      <c r="Q125" s="33" t="s">
        <v>89</v>
      </c>
      <c r="R125" s="37" t="s">
        <v>89</v>
      </c>
      <c r="S125" s="36" t="s">
        <v>89</v>
      </c>
      <c r="T125" s="34" t="s">
        <v>89</v>
      </c>
      <c r="U125" s="33" t="s">
        <v>89</v>
      </c>
      <c r="V125" s="34"/>
      <c r="W125" s="33" t="s">
        <v>89</v>
      </c>
      <c r="X125" s="33" t="s">
        <v>89</v>
      </c>
      <c r="Y125" s="33" t="s">
        <v>89</v>
      </c>
      <c r="Z125" s="34" t="s">
        <v>89</v>
      </c>
      <c r="AA125" s="33" t="s">
        <v>89</v>
      </c>
      <c r="AB125" s="33" t="s">
        <v>89</v>
      </c>
      <c r="AC125" s="37" t="s">
        <v>89</v>
      </c>
      <c r="AD125" s="38" t="s">
        <v>89</v>
      </c>
      <c r="AE125" s="39" t="s">
        <v>89</v>
      </c>
      <c r="AF125" s="40" t="s">
        <v>89</v>
      </c>
      <c r="AG125" s="40" t="s">
        <v>89</v>
      </c>
      <c r="AH125" s="40" t="s">
        <v>89</v>
      </c>
      <c r="AI125" s="40" t="s">
        <v>89</v>
      </c>
      <c r="AJ125" s="40" t="s">
        <v>89</v>
      </c>
      <c r="AK125" s="40" t="s">
        <v>89</v>
      </c>
      <c r="AL125" s="40" t="s">
        <v>89</v>
      </c>
      <c r="AM125" s="40" t="s">
        <v>89</v>
      </c>
      <c r="AN125" s="40" t="s">
        <v>89</v>
      </c>
      <c r="AO125" s="40" t="s">
        <v>89</v>
      </c>
      <c r="AP125" s="40" t="s">
        <v>89</v>
      </c>
      <c r="AQ125" s="40" t="s">
        <v>89</v>
      </c>
      <c r="AR125" s="40" t="s">
        <v>89</v>
      </c>
      <c r="AS125" s="41" t="s">
        <v>89</v>
      </c>
      <c r="AT125" s="42" t="s">
        <v>89</v>
      </c>
      <c r="AU125" s="42" t="s">
        <v>89</v>
      </c>
      <c r="AV125" s="43" t="s">
        <v>89</v>
      </c>
      <c r="AW125" s="38" t="s">
        <v>89</v>
      </c>
      <c r="AX125" s="39" t="s">
        <v>89</v>
      </c>
      <c r="AY125" s="39" t="s">
        <v>89</v>
      </c>
      <c r="AZ125" s="40" t="s">
        <v>89</v>
      </c>
      <c r="BA125" s="39" t="s">
        <v>89</v>
      </c>
      <c r="BB125" s="44" t="s">
        <v>89</v>
      </c>
      <c r="BC125" s="74" t="s">
        <v>18</v>
      </c>
      <c r="BD125" s="75" t="s">
        <v>497</v>
      </c>
      <c r="BE125" s="75" t="s">
        <v>539</v>
      </c>
      <c r="BF125" s="75" t="s">
        <v>540</v>
      </c>
      <c r="BG125" s="76" t="s">
        <v>541</v>
      </c>
      <c r="BH125" s="74" t="s">
        <v>18</v>
      </c>
      <c r="BI125" s="75" t="s">
        <v>494</v>
      </c>
      <c r="BJ125" s="75" t="s">
        <v>542</v>
      </c>
      <c r="BK125" s="75" t="s">
        <v>543</v>
      </c>
      <c r="BL125" s="76" t="s">
        <v>544</v>
      </c>
      <c r="BM125" s="74" t="s">
        <v>89</v>
      </c>
      <c r="BN125" s="75" t="s">
        <v>89</v>
      </c>
      <c r="BO125" s="75" t="s">
        <v>89</v>
      </c>
      <c r="BP125" s="75" t="s">
        <v>89</v>
      </c>
      <c r="BQ125" s="76" t="s">
        <v>89</v>
      </c>
      <c r="BR125" s="74" t="s">
        <v>89</v>
      </c>
      <c r="BS125" s="75" t="s">
        <v>89</v>
      </c>
      <c r="BT125" s="75" t="s">
        <v>89</v>
      </c>
      <c r="BU125" s="75" t="s">
        <v>89</v>
      </c>
      <c r="BV125" s="76" t="s">
        <v>89</v>
      </c>
      <c r="BW125" s="74" t="s">
        <v>89</v>
      </c>
      <c r="BX125" s="75" t="s">
        <v>89</v>
      </c>
      <c r="BY125" s="75" t="s">
        <v>89</v>
      </c>
      <c r="BZ125" s="75" t="s">
        <v>89</v>
      </c>
      <c r="CA125" s="76" t="s">
        <v>89</v>
      </c>
      <c r="CB125" s="74" t="s">
        <v>89</v>
      </c>
      <c r="CC125" s="75" t="s">
        <v>89</v>
      </c>
      <c r="CD125" s="75" t="s">
        <v>89</v>
      </c>
      <c r="CE125" s="75" t="s">
        <v>89</v>
      </c>
      <c r="CF125" s="76" t="s">
        <v>89</v>
      </c>
      <c r="CG125" s="74" t="s">
        <v>89</v>
      </c>
      <c r="CH125" s="75" t="s">
        <v>89</v>
      </c>
      <c r="CI125" s="75" t="s">
        <v>89</v>
      </c>
      <c r="CJ125" s="75" t="s">
        <v>89</v>
      </c>
      <c r="CK125" s="76" t="s">
        <v>89</v>
      </c>
      <c r="CL125" s="45">
        <f t="shared" si="37"/>
        <v>88</v>
      </c>
      <c r="CM125" s="45">
        <f t="shared" si="38"/>
        <v>0</v>
      </c>
      <c r="CN125" s="77"/>
      <c r="CO125" s="41"/>
      <c r="CP125" s="41"/>
      <c r="CQ125" s="41"/>
      <c r="CR125" s="41"/>
      <c r="CS125" s="41"/>
      <c r="CT125" s="29">
        <f t="shared" si="36"/>
        <v>0</v>
      </c>
    </row>
    <row r="126" spans="1:98" ht="360" x14ac:dyDescent="0.25">
      <c r="A126" s="32" t="s">
        <v>15</v>
      </c>
      <c r="B126" s="30">
        <v>2020</v>
      </c>
      <c r="C126" s="31" t="s">
        <v>632</v>
      </c>
      <c r="D126" s="31" t="s">
        <v>127</v>
      </c>
      <c r="E126" s="34" t="s">
        <v>89</v>
      </c>
      <c r="F126" s="34" t="s">
        <v>89</v>
      </c>
      <c r="G126" s="34" t="s">
        <v>89</v>
      </c>
      <c r="H126" s="35" t="s">
        <v>89</v>
      </c>
      <c r="I126" s="36" t="s">
        <v>89</v>
      </c>
      <c r="J126" s="34" t="s">
        <v>89</v>
      </c>
      <c r="K126" s="33" t="s">
        <v>89</v>
      </c>
      <c r="L126" s="34" t="s">
        <v>89</v>
      </c>
      <c r="M126" s="33" t="s">
        <v>89</v>
      </c>
      <c r="N126" s="33" t="s">
        <v>89</v>
      </c>
      <c r="O126" s="33" t="s">
        <v>89</v>
      </c>
      <c r="P126" s="34" t="s">
        <v>89</v>
      </c>
      <c r="Q126" s="33" t="s">
        <v>89</v>
      </c>
      <c r="R126" s="37" t="s">
        <v>89</v>
      </c>
      <c r="S126" s="36" t="s">
        <v>89</v>
      </c>
      <c r="T126" s="34" t="s">
        <v>89</v>
      </c>
      <c r="U126" s="33" t="s">
        <v>89</v>
      </c>
      <c r="V126" s="34"/>
      <c r="W126" s="33" t="s">
        <v>89</v>
      </c>
      <c r="X126" s="33" t="s">
        <v>89</v>
      </c>
      <c r="Y126" s="33" t="s">
        <v>89</v>
      </c>
      <c r="Z126" s="34" t="s">
        <v>89</v>
      </c>
      <c r="AA126" s="33" t="s">
        <v>89</v>
      </c>
      <c r="AB126" s="33" t="s">
        <v>89</v>
      </c>
      <c r="AC126" s="37" t="s">
        <v>89</v>
      </c>
      <c r="AD126" s="38" t="s">
        <v>89</v>
      </c>
      <c r="AE126" s="39" t="s">
        <v>89</v>
      </c>
      <c r="AF126" s="40" t="s">
        <v>89</v>
      </c>
      <c r="AG126" s="40" t="s">
        <v>89</v>
      </c>
      <c r="AH126" s="40" t="s">
        <v>89</v>
      </c>
      <c r="AI126" s="40" t="s">
        <v>89</v>
      </c>
      <c r="AJ126" s="40" t="s">
        <v>89</v>
      </c>
      <c r="AK126" s="40" t="s">
        <v>89</v>
      </c>
      <c r="AL126" s="40" t="s">
        <v>89</v>
      </c>
      <c r="AM126" s="40" t="s">
        <v>89</v>
      </c>
      <c r="AN126" s="40" t="s">
        <v>89</v>
      </c>
      <c r="AO126" s="40" t="s">
        <v>89</v>
      </c>
      <c r="AP126" s="40" t="s">
        <v>89</v>
      </c>
      <c r="AQ126" s="40" t="s">
        <v>89</v>
      </c>
      <c r="AR126" s="40" t="s">
        <v>89</v>
      </c>
      <c r="AS126" s="41" t="s">
        <v>89</v>
      </c>
      <c r="AT126" s="42" t="s">
        <v>89</v>
      </c>
      <c r="AU126" s="42" t="s">
        <v>89</v>
      </c>
      <c r="AV126" s="43" t="s">
        <v>89</v>
      </c>
      <c r="AW126" s="38" t="s">
        <v>89</v>
      </c>
      <c r="AX126" s="39" t="s">
        <v>89</v>
      </c>
      <c r="AY126" s="39" t="s">
        <v>89</v>
      </c>
      <c r="AZ126" s="40" t="s">
        <v>89</v>
      </c>
      <c r="BA126" s="39" t="s">
        <v>89</v>
      </c>
      <c r="BB126" s="44" t="s">
        <v>89</v>
      </c>
      <c r="BC126" s="74" t="s">
        <v>18</v>
      </c>
      <c r="BD126" s="75" t="s">
        <v>497</v>
      </c>
      <c r="BE126" s="75" t="s">
        <v>545</v>
      </c>
      <c r="BF126" s="75" t="s">
        <v>546</v>
      </c>
      <c r="BG126" s="76" t="s">
        <v>544</v>
      </c>
      <c r="BH126" s="74" t="s">
        <v>18</v>
      </c>
      <c r="BI126" s="75" t="s">
        <v>494</v>
      </c>
      <c r="BJ126" s="75" t="s">
        <v>547</v>
      </c>
      <c r="BK126" s="75" t="s">
        <v>548</v>
      </c>
      <c r="BL126" s="76" t="s">
        <v>549</v>
      </c>
      <c r="BM126" s="74" t="s">
        <v>89</v>
      </c>
      <c r="BN126" s="75" t="s">
        <v>89</v>
      </c>
      <c r="BO126" s="75" t="s">
        <v>89</v>
      </c>
      <c r="BP126" s="75" t="s">
        <v>89</v>
      </c>
      <c r="BQ126" s="76" t="s">
        <v>89</v>
      </c>
      <c r="BR126" s="74" t="s">
        <v>89</v>
      </c>
      <c r="BS126" s="75" t="s">
        <v>89</v>
      </c>
      <c r="BT126" s="75" t="s">
        <v>89</v>
      </c>
      <c r="BU126" s="75" t="s">
        <v>89</v>
      </c>
      <c r="BV126" s="76" t="s">
        <v>89</v>
      </c>
      <c r="BW126" s="74" t="s">
        <v>89</v>
      </c>
      <c r="BX126" s="75" t="s">
        <v>89</v>
      </c>
      <c r="BY126" s="75" t="s">
        <v>89</v>
      </c>
      <c r="BZ126" s="75" t="s">
        <v>89</v>
      </c>
      <c r="CA126" s="76" t="s">
        <v>89</v>
      </c>
      <c r="CB126" s="74" t="s">
        <v>89</v>
      </c>
      <c r="CC126" s="75" t="s">
        <v>89</v>
      </c>
      <c r="CD126" s="75" t="s">
        <v>89</v>
      </c>
      <c r="CE126" s="75" t="s">
        <v>89</v>
      </c>
      <c r="CF126" s="76" t="s">
        <v>89</v>
      </c>
      <c r="CG126" s="74" t="s">
        <v>89</v>
      </c>
      <c r="CH126" s="75" t="s">
        <v>89</v>
      </c>
      <c r="CI126" s="75" t="s">
        <v>89</v>
      </c>
      <c r="CJ126" s="75" t="s">
        <v>89</v>
      </c>
      <c r="CK126" s="76" t="s">
        <v>89</v>
      </c>
      <c r="CL126" s="45">
        <f t="shared" si="37"/>
        <v>88</v>
      </c>
      <c r="CM126" s="45">
        <f t="shared" si="38"/>
        <v>0</v>
      </c>
      <c r="CN126" s="77"/>
      <c r="CO126" s="41"/>
      <c r="CP126" s="41"/>
      <c r="CQ126" s="41"/>
      <c r="CR126" s="41"/>
      <c r="CS126" s="41"/>
      <c r="CT126" s="29">
        <f t="shared" si="36"/>
        <v>0</v>
      </c>
    </row>
    <row r="127" spans="1:98" ht="375" x14ac:dyDescent="0.25">
      <c r="A127" s="32" t="s">
        <v>15</v>
      </c>
      <c r="B127" s="30">
        <v>2020</v>
      </c>
      <c r="C127" s="31" t="s">
        <v>632</v>
      </c>
      <c r="D127" s="31" t="s">
        <v>127</v>
      </c>
      <c r="E127" s="34" t="s">
        <v>89</v>
      </c>
      <c r="F127" s="34" t="s">
        <v>89</v>
      </c>
      <c r="G127" s="34" t="s">
        <v>89</v>
      </c>
      <c r="H127" s="35" t="s">
        <v>89</v>
      </c>
      <c r="I127" s="36" t="s">
        <v>89</v>
      </c>
      <c r="J127" s="34" t="s">
        <v>89</v>
      </c>
      <c r="K127" s="33" t="s">
        <v>89</v>
      </c>
      <c r="L127" s="34" t="s">
        <v>89</v>
      </c>
      <c r="M127" s="33" t="s">
        <v>89</v>
      </c>
      <c r="N127" s="33" t="s">
        <v>89</v>
      </c>
      <c r="O127" s="33" t="s">
        <v>89</v>
      </c>
      <c r="P127" s="34" t="s">
        <v>89</v>
      </c>
      <c r="Q127" s="33" t="s">
        <v>89</v>
      </c>
      <c r="R127" s="37" t="s">
        <v>89</v>
      </c>
      <c r="S127" s="36" t="s">
        <v>89</v>
      </c>
      <c r="T127" s="34" t="s">
        <v>89</v>
      </c>
      <c r="U127" s="33" t="s">
        <v>89</v>
      </c>
      <c r="V127" s="34"/>
      <c r="W127" s="33" t="s">
        <v>89</v>
      </c>
      <c r="X127" s="33" t="s">
        <v>89</v>
      </c>
      <c r="Y127" s="33" t="s">
        <v>89</v>
      </c>
      <c r="Z127" s="34" t="s">
        <v>89</v>
      </c>
      <c r="AA127" s="33" t="s">
        <v>89</v>
      </c>
      <c r="AB127" s="33" t="s">
        <v>89</v>
      </c>
      <c r="AC127" s="37" t="s">
        <v>89</v>
      </c>
      <c r="AD127" s="38" t="s">
        <v>89</v>
      </c>
      <c r="AE127" s="39" t="s">
        <v>89</v>
      </c>
      <c r="AF127" s="40" t="s">
        <v>89</v>
      </c>
      <c r="AG127" s="40" t="s">
        <v>89</v>
      </c>
      <c r="AH127" s="40" t="s">
        <v>89</v>
      </c>
      <c r="AI127" s="40" t="s">
        <v>89</v>
      </c>
      <c r="AJ127" s="40" t="s">
        <v>89</v>
      </c>
      <c r="AK127" s="40" t="s">
        <v>89</v>
      </c>
      <c r="AL127" s="40" t="s">
        <v>89</v>
      </c>
      <c r="AM127" s="40" t="s">
        <v>89</v>
      </c>
      <c r="AN127" s="40" t="s">
        <v>89</v>
      </c>
      <c r="AO127" s="40" t="s">
        <v>89</v>
      </c>
      <c r="AP127" s="40" t="s">
        <v>89</v>
      </c>
      <c r="AQ127" s="40" t="s">
        <v>89</v>
      </c>
      <c r="AR127" s="40" t="s">
        <v>89</v>
      </c>
      <c r="AS127" s="41" t="s">
        <v>89</v>
      </c>
      <c r="AT127" s="42" t="s">
        <v>89</v>
      </c>
      <c r="AU127" s="42" t="s">
        <v>89</v>
      </c>
      <c r="AV127" s="43" t="s">
        <v>89</v>
      </c>
      <c r="AW127" s="38" t="s">
        <v>89</v>
      </c>
      <c r="AX127" s="39" t="s">
        <v>89</v>
      </c>
      <c r="AY127" s="39" t="s">
        <v>89</v>
      </c>
      <c r="AZ127" s="40" t="s">
        <v>89</v>
      </c>
      <c r="BA127" s="39" t="s">
        <v>89</v>
      </c>
      <c r="BB127" s="44" t="s">
        <v>89</v>
      </c>
      <c r="BC127" s="74" t="s">
        <v>18</v>
      </c>
      <c r="BD127" s="75" t="s">
        <v>497</v>
      </c>
      <c r="BE127" s="75" t="s">
        <v>550</v>
      </c>
      <c r="BF127" s="75" t="s">
        <v>546</v>
      </c>
      <c r="BG127" s="76" t="s">
        <v>544</v>
      </c>
      <c r="BH127" s="74" t="s">
        <v>89</v>
      </c>
      <c r="BI127" s="75" t="s">
        <v>89</v>
      </c>
      <c r="BJ127" s="75" t="s">
        <v>89</v>
      </c>
      <c r="BK127" s="75" t="s">
        <v>89</v>
      </c>
      <c r="BL127" s="76" t="s">
        <v>89</v>
      </c>
      <c r="BM127" s="74" t="s">
        <v>89</v>
      </c>
      <c r="BN127" s="75" t="s">
        <v>89</v>
      </c>
      <c r="BO127" s="75" t="s">
        <v>89</v>
      </c>
      <c r="BP127" s="75" t="s">
        <v>89</v>
      </c>
      <c r="BQ127" s="76" t="s">
        <v>89</v>
      </c>
      <c r="BR127" s="74" t="s">
        <v>89</v>
      </c>
      <c r="BS127" s="75" t="s">
        <v>89</v>
      </c>
      <c r="BT127" s="75" t="s">
        <v>89</v>
      </c>
      <c r="BU127" s="75" t="s">
        <v>89</v>
      </c>
      <c r="BV127" s="76" t="s">
        <v>89</v>
      </c>
      <c r="BW127" s="74" t="s">
        <v>89</v>
      </c>
      <c r="BX127" s="75" t="s">
        <v>89</v>
      </c>
      <c r="BY127" s="75" t="s">
        <v>89</v>
      </c>
      <c r="BZ127" s="75" t="s">
        <v>89</v>
      </c>
      <c r="CA127" s="76" t="s">
        <v>89</v>
      </c>
      <c r="CB127" s="74" t="s">
        <v>89</v>
      </c>
      <c r="CC127" s="75" t="s">
        <v>89</v>
      </c>
      <c r="CD127" s="75" t="s">
        <v>89</v>
      </c>
      <c r="CE127" s="75" t="s">
        <v>89</v>
      </c>
      <c r="CF127" s="76" t="s">
        <v>89</v>
      </c>
      <c r="CG127" s="74" t="s">
        <v>89</v>
      </c>
      <c r="CH127" s="75" t="s">
        <v>89</v>
      </c>
      <c r="CI127" s="75" t="s">
        <v>89</v>
      </c>
      <c r="CJ127" s="75" t="s">
        <v>89</v>
      </c>
      <c r="CK127" s="76" t="s">
        <v>89</v>
      </c>
      <c r="CL127" s="45">
        <f t="shared" si="37"/>
        <v>88</v>
      </c>
      <c r="CM127" s="45">
        <f t="shared" si="38"/>
        <v>0</v>
      </c>
      <c r="CN127" s="77"/>
      <c r="CO127" s="41"/>
      <c r="CP127" s="41"/>
      <c r="CQ127" s="41"/>
      <c r="CR127" s="41"/>
      <c r="CS127" s="41"/>
      <c r="CT127" s="29">
        <f t="shared" si="36"/>
        <v>0</v>
      </c>
    </row>
    <row r="128" spans="1:98" ht="409.5" x14ac:dyDescent="0.25">
      <c r="A128" s="32" t="s">
        <v>551</v>
      </c>
      <c r="B128" s="30">
        <v>2020</v>
      </c>
      <c r="C128" s="31" t="s">
        <v>632</v>
      </c>
      <c r="D128" s="31" t="s">
        <v>127</v>
      </c>
      <c r="E128" s="34" t="s">
        <v>89</v>
      </c>
      <c r="F128" s="34" t="s">
        <v>89</v>
      </c>
      <c r="G128" s="34" t="s">
        <v>89</v>
      </c>
      <c r="H128" s="35" t="s">
        <v>89</v>
      </c>
      <c r="I128" s="36" t="s">
        <v>17</v>
      </c>
      <c r="J128" s="34" t="s">
        <v>552</v>
      </c>
      <c r="K128" s="33" t="s">
        <v>129</v>
      </c>
      <c r="L128" s="34" t="s">
        <v>553</v>
      </c>
      <c r="M128" s="33">
        <v>44</v>
      </c>
      <c r="N128" s="33" t="s">
        <v>131</v>
      </c>
      <c r="O128" s="33" t="s">
        <v>20</v>
      </c>
      <c r="P128" s="34" t="s">
        <v>554</v>
      </c>
      <c r="Q128" s="33" t="s">
        <v>133</v>
      </c>
      <c r="R128" s="37">
        <v>43830</v>
      </c>
      <c r="S128" s="36" t="s">
        <v>89</v>
      </c>
      <c r="T128" s="34" t="s">
        <v>89</v>
      </c>
      <c r="U128" s="33" t="s">
        <v>89</v>
      </c>
      <c r="V128" s="34"/>
      <c r="W128" s="33" t="s">
        <v>89</v>
      </c>
      <c r="X128" s="33" t="s">
        <v>89</v>
      </c>
      <c r="Y128" s="33" t="s">
        <v>89</v>
      </c>
      <c r="Z128" s="34" t="s">
        <v>89</v>
      </c>
      <c r="AA128" s="33" t="s">
        <v>89</v>
      </c>
      <c r="AB128" s="33" t="s">
        <v>89</v>
      </c>
      <c r="AC128" s="37" t="s">
        <v>89</v>
      </c>
      <c r="AD128" s="38" t="s">
        <v>89</v>
      </c>
      <c r="AE128" s="39" t="s">
        <v>89</v>
      </c>
      <c r="AF128" s="40" t="s">
        <v>89</v>
      </c>
      <c r="AG128" s="40" t="s">
        <v>89</v>
      </c>
      <c r="AH128" s="40" t="s">
        <v>89</v>
      </c>
      <c r="AI128" s="40" t="s">
        <v>89</v>
      </c>
      <c r="AJ128" s="40" t="s">
        <v>89</v>
      </c>
      <c r="AK128" s="40" t="s">
        <v>89</v>
      </c>
      <c r="AL128" s="40" t="s">
        <v>89</v>
      </c>
      <c r="AM128" s="40" t="s">
        <v>89</v>
      </c>
      <c r="AN128" s="40" t="s">
        <v>89</v>
      </c>
      <c r="AO128" s="40" t="s">
        <v>89</v>
      </c>
      <c r="AP128" s="40" t="s">
        <v>89</v>
      </c>
      <c r="AQ128" s="40" t="s">
        <v>89</v>
      </c>
      <c r="AR128" s="40" t="s">
        <v>89</v>
      </c>
      <c r="AS128" s="41" t="s">
        <v>89</v>
      </c>
      <c r="AT128" s="42" t="s">
        <v>89</v>
      </c>
      <c r="AU128" s="42" t="s">
        <v>89</v>
      </c>
      <c r="AV128" s="43" t="s">
        <v>89</v>
      </c>
      <c r="AW128" s="38" t="s">
        <v>89</v>
      </c>
      <c r="AX128" s="39" t="s">
        <v>89</v>
      </c>
      <c r="AY128" s="39" t="s">
        <v>89</v>
      </c>
      <c r="AZ128" s="40" t="s">
        <v>17</v>
      </c>
      <c r="BA128" s="39" t="s">
        <v>552</v>
      </c>
      <c r="BB128" s="44" t="s">
        <v>555</v>
      </c>
      <c r="BC128" s="74" t="s">
        <v>18</v>
      </c>
      <c r="BD128" s="75" t="s">
        <v>556</v>
      </c>
      <c r="BE128" s="75" t="s">
        <v>557</v>
      </c>
      <c r="BF128" s="75" t="s">
        <v>558</v>
      </c>
      <c r="BG128" s="76" t="s">
        <v>559</v>
      </c>
      <c r="BH128" s="74" t="s">
        <v>18</v>
      </c>
      <c r="BI128" s="75" t="s">
        <v>560</v>
      </c>
      <c r="BJ128" s="75" t="s">
        <v>561</v>
      </c>
      <c r="BK128" s="75" t="s">
        <v>562</v>
      </c>
      <c r="BL128" s="76" t="s">
        <v>563</v>
      </c>
      <c r="BM128" s="74" t="s">
        <v>89</v>
      </c>
      <c r="BN128" s="75" t="s">
        <v>89</v>
      </c>
      <c r="BO128" s="75" t="s">
        <v>89</v>
      </c>
      <c r="BP128" s="75" t="s">
        <v>89</v>
      </c>
      <c r="BQ128" s="76" t="s">
        <v>89</v>
      </c>
      <c r="BR128" s="74" t="s">
        <v>89</v>
      </c>
      <c r="BS128" s="75" t="s">
        <v>89</v>
      </c>
      <c r="BT128" s="75" t="s">
        <v>89</v>
      </c>
      <c r="BU128" s="75" t="s">
        <v>89</v>
      </c>
      <c r="BV128" s="76" t="s">
        <v>89</v>
      </c>
      <c r="BW128" s="74" t="s">
        <v>89</v>
      </c>
      <c r="BX128" s="75" t="s">
        <v>89</v>
      </c>
      <c r="BY128" s="75" t="s">
        <v>89</v>
      </c>
      <c r="BZ128" s="75" t="s">
        <v>89</v>
      </c>
      <c r="CA128" s="76" t="s">
        <v>89</v>
      </c>
      <c r="CB128" s="74" t="s">
        <v>89</v>
      </c>
      <c r="CC128" s="75" t="s">
        <v>89</v>
      </c>
      <c r="CD128" s="75" t="s">
        <v>89</v>
      </c>
      <c r="CE128" s="75" t="s">
        <v>89</v>
      </c>
      <c r="CF128" s="76" t="s">
        <v>89</v>
      </c>
      <c r="CG128" s="74" t="s">
        <v>89</v>
      </c>
      <c r="CH128" s="75" t="s">
        <v>89</v>
      </c>
      <c r="CI128" s="75" t="s">
        <v>89</v>
      </c>
      <c r="CJ128" s="75" t="s">
        <v>89</v>
      </c>
      <c r="CK128" s="76" t="s">
        <v>89</v>
      </c>
      <c r="CL128" s="45">
        <f t="shared" si="37"/>
        <v>88</v>
      </c>
      <c r="CM128" s="45">
        <f t="shared" si="38"/>
        <v>0</v>
      </c>
      <c r="CN128" s="77"/>
      <c r="CO128" s="41"/>
      <c r="CP128" s="41"/>
      <c r="CQ128" s="41" t="s">
        <v>1</v>
      </c>
      <c r="CR128" s="41"/>
      <c r="CS128" s="41"/>
      <c r="CT128" s="29">
        <f t="shared" si="36"/>
        <v>1</v>
      </c>
    </row>
    <row r="129" spans="1:98" ht="409.5" x14ac:dyDescent="0.25">
      <c r="A129" s="32" t="s">
        <v>551</v>
      </c>
      <c r="B129" s="30">
        <v>2020</v>
      </c>
      <c r="C129" s="31" t="s">
        <v>632</v>
      </c>
      <c r="D129" s="31" t="s">
        <v>127</v>
      </c>
      <c r="E129" s="34" t="s">
        <v>89</v>
      </c>
      <c r="F129" s="34" t="s">
        <v>89</v>
      </c>
      <c r="G129" s="34" t="s">
        <v>89</v>
      </c>
      <c r="H129" s="35" t="s">
        <v>89</v>
      </c>
      <c r="I129" s="36" t="s">
        <v>17</v>
      </c>
      <c r="J129" s="34" t="s">
        <v>552</v>
      </c>
      <c r="K129" s="33" t="s">
        <v>129</v>
      </c>
      <c r="L129" s="34" t="s">
        <v>564</v>
      </c>
      <c r="M129" s="33">
        <v>44</v>
      </c>
      <c r="N129" s="33" t="s">
        <v>131</v>
      </c>
      <c r="O129" s="33" t="s">
        <v>21</v>
      </c>
      <c r="P129" s="34" t="s">
        <v>565</v>
      </c>
      <c r="Q129" s="33" t="s">
        <v>133</v>
      </c>
      <c r="R129" s="37">
        <v>44089</v>
      </c>
      <c r="S129" s="36" t="s">
        <v>89</v>
      </c>
      <c r="T129" s="34" t="s">
        <v>89</v>
      </c>
      <c r="U129" s="33" t="s">
        <v>89</v>
      </c>
      <c r="V129" s="34"/>
      <c r="W129" s="33" t="s">
        <v>89</v>
      </c>
      <c r="X129" s="33" t="s">
        <v>89</v>
      </c>
      <c r="Y129" s="33" t="s">
        <v>89</v>
      </c>
      <c r="Z129" s="34" t="s">
        <v>89</v>
      </c>
      <c r="AA129" s="33" t="s">
        <v>89</v>
      </c>
      <c r="AB129" s="33" t="s">
        <v>89</v>
      </c>
      <c r="AC129" s="37" t="s">
        <v>89</v>
      </c>
      <c r="AD129" s="38" t="s">
        <v>89</v>
      </c>
      <c r="AE129" s="39" t="s">
        <v>89</v>
      </c>
      <c r="AF129" s="40" t="s">
        <v>89</v>
      </c>
      <c r="AG129" s="40" t="s">
        <v>89</v>
      </c>
      <c r="AH129" s="40" t="s">
        <v>89</v>
      </c>
      <c r="AI129" s="40" t="s">
        <v>89</v>
      </c>
      <c r="AJ129" s="40" t="s">
        <v>89</v>
      </c>
      <c r="AK129" s="40" t="s">
        <v>89</v>
      </c>
      <c r="AL129" s="40" t="s">
        <v>89</v>
      </c>
      <c r="AM129" s="40" t="s">
        <v>89</v>
      </c>
      <c r="AN129" s="40" t="s">
        <v>89</v>
      </c>
      <c r="AO129" s="40" t="s">
        <v>89</v>
      </c>
      <c r="AP129" s="40" t="s">
        <v>89</v>
      </c>
      <c r="AQ129" s="40" t="s">
        <v>89</v>
      </c>
      <c r="AR129" s="40" t="s">
        <v>89</v>
      </c>
      <c r="AS129" s="41" t="s">
        <v>89</v>
      </c>
      <c r="AT129" s="42" t="s">
        <v>89</v>
      </c>
      <c r="AU129" s="42" t="s">
        <v>89</v>
      </c>
      <c r="AV129" s="43" t="s">
        <v>89</v>
      </c>
      <c r="AW129" s="38" t="s">
        <v>89</v>
      </c>
      <c r="AX129" s="39" t="s">
        <v>89</v>
      </c>
      <c r="AY129" s="39" t="s">
        <v>89</v>
      </c>
      <c r="AZ129" s="40" t="s">
        <v>18</v>
      </c>
      <c r="BA129" s="39" t="s">
        <v>556</v>
      </c>
      <c r="BB129" s="44" t="s">
        <v>566</v>
      </c>
      <c r="BC129" s="74" t="s">
        <v>18</v>
      </c>
      <c r="BD129" s="75" t="s">
        <v>556</v>
      </c>
      <c r="BE129" s="75" t="s">
        <v>567</v>
      </c>
      <c r="BF129" s="75" t="s">
        <v>568</v>
      </c>
      <c r="BG129" s="76" t="s">
        <v>569</v>
      </c>
      <c r="BH129" s="74" t="s">
        <v>18</v>
      </c>
      <c r="BI129" s="75" t="s">
        <v>560</v>
      </c>
      <c r="BJ129" s="75" t="s">
        <v>570</v>
      </c>
      <c r="BK129" s="75" t="s">
        <v>571</v>
      </c>
      <c r="BL129" s="76" t="s">
        <v>572</v>
      </c>
      <c r="BM129" s="74" t="s">
        <v>89</v>
      </c>
      <c r="BN129" s="75" t="s">
        <v>89</v>
      </c>
      <c r="BO129" s="75" t="s">
        <v>89</v>
      </c>
      <c r="BP129" s="75" t="s">
        <v>89</v>
      </c>
      <c r="BQ129" s="76" t="s">
        <v>89</v>
      </c>
      <c r="BR129" s="74" t="s">
        <v>89</v>
      </c>
      <c r="BS129" s="75" t="s">
        <v>89</v>
      </c>
      <c r="BT129" s="75" t="s">
        <v>89</v>
      </c>
      <c r="BU129" s="75" t="s">
        <v>89</v>
      </c>
      <c r="BV129" s="76" t="s">
        <v>89</v>
      </c>
      <c r="BW129" s="74" t="s">
        <v>89</v>
      </c>
      <c r="BX129" s="75" t="s">
        <v>89</v>
      </c>
      <c r="BY129" s="75" t="s">
        <v>89</v>
      </c>
      <c r="BZ129" s="75" t="s">
        <v>89</v>
      </c>
      <c r="CA129" s="76" t="s">
        <v>89</v>
      </c>
      <c r="CB129" s="74" t="s">
        <v>89</v>
      </c>
      <c r="CC129" s="75" t="s">
        <v>89</v>
      </c>
      <c r="CD129" s="75" t="s">
        <v>89</v>
      </c>
      <c r="CE129" s="75" t="s">
        <v>89</v>
      </c>
      <c r="CF129" s="76" t="s">
        <v>89</v>
      </c>
      <c r="CG129" s="74" t="s">
        <v>89</v>
      </c>
      <c r="CH129" s="75" t="s">
        <v>89</v>
      </c>
      <c r="CI129" s="75" t="s">
        <v>89</v>
      </c>
      <c r="CJ129" s="75" t="s">
        <v>89</v>
      </c>
      <c r="CK129" s="76" t="s">
        <v>89</v>
      </c>
      <c r="CL129" s="45">
        <f t="shared" si="37"/>
        <v>88</v>
      </c>
      <c r="CM129" s="45">
        <f t="shared" si="38"/>
        <v>0</v>
      </c>
      <c r="CN129" s="77"/>
      <c r="CO129" s="41"/>
      <c r="CP129" s="41"/>
      <c r="CQ129" s="41" t="s">
        <v>1</v>
      </c>
      <c r="CR129" s="41"/>
      <c r="CS129" s="41"/>
      <c r="CT129" s="29">
        <f t="shared" si="36"/>
        <v>1</v>
      </c>
    </row>
    <row r="130" spans="1:98" ht="409.5" x14ac:dyDescent="0.25">
      <c r="A130" s="32" t="s">
        <v>551</v>
      </c>
      <c r="B130" s="30">
        <v>2020</v>
      </c>
      <c r="C130" s="31" t="s">
        <v>632</v>
      </c>
      <c r="D130" s="31" t="s">
        <v>127</v>
      </c>
      <c r="E130" s="34" t="s">
        <v>89</v>
      </c>
      <c r="F130" s="34" t="s">
        <v>89</v>
      </c>
      <c r="G130" s="34" t="s">
        <v>89</v>
      </c>
      <c r="H130" s="35" t="s">
        <v>89</v>
      </c>
      <c r="I130" s="36" t="s">
        <v>18</v>
      </c>
      <c r="J130" s="34" t="s">
        <v>556</v>
      </c>
      <c r="K130" s="33" t="s">
        <v>129</v>
      </c>
      <c r="L130" s="34" t="s">
        <v>573</v>
      </c>
      <c r="M130" s="33">
        <v>30</v>
      </c>
      <c r="N130" s="33" t="s">
        <v>131</v>
      </c>
      <c r="O130" s="33" t="s">
        <v>19</v>
      </c>
      <c r="P130" s="34" t="s">
        <v>574</v>
      </c>
      <c r="Q130" s="33" t="s">
        <v>133</v>
      </c>
      <c r="R130" s="37">
        <v>44165</v>
      </c>
      <c r="S130" s="36" t="s">
        <v>89</v>
      </c>
      <c r="T130" s="34" t="s">
        <v>89</v>
      </c>
      <c r="U130" s="33" t="s">
        <v>89</v>
      </c>
      <c r="V130" s="34"/>
      <c r="W130" s="33" t="s">
        <v>89</v>
      </c>
      <c r="X130" s="33" t="s">
        <v>89</v>
      </c>
      <c r="Y130" s="33" t="s">
        <v>89</v>
      </c>
      <c r="Z130" s="34" t="s">
        <v>89</v>
      </c>
      <c r="AA130" s="33" t="s">
        <v>89</v>
      </c>
      <c r="AB130" s="33" t="s">
        <v>89</v>
      </c>
      <c r="AC130" s="37" t="s">
        <v>89</v>
      </c>
      <c r="AD130" s="38" t="s">
        <v>89</v>
      </c>
      <c r="AE130" s="39" t="s">
        <v>89</v>
      </c>
      <c r="AF130" s="40" t="s">
        <v>89</v>
      </c>
      <c r="AG130" s="40" t="s">
        <v>89</v>
      </c>
      <c r="AH130" s="40" t="s">
        <v>89</v>
      </c>
      <c r="AI130" s="40" t="s">
        <v>89</v>
      </c>
      <c r="AJ130" s="40" t="s">
        <v>89</v>
      </c>
      <c r="AK130" s="40" t="s">
        <v>89</v>
      </c>
      <c r="AL130" s="40" t="s">
        <v>89</v>
      </c>
      <c r="AM130" s="40" t="s">
        <v>89</v>
      </c>
      <c r="AN130" s="40" t="s">
        <v>89</v>
      </c>
      <c r="AO130" s="40" t="s">
        <v>89</v>
      </c>
      <c r="AP130" s="40" t="s">
        <v>89</v>
      </c>
      <c r="AQ130" s="40" t="s">
        <v>89</v>
      </c>
      <c r="AR130" s="40" t="s">
        <v>89</v>
      </c>
      <c r="AS130" s="41" t="s">
        <v>89</v>
      </c>
      <c r="AT130" s="42" t="s">
        <v>89</v>
      </c>
      <c r="AU130" s="42" t="s">
        <v>89</v>
      </c>
      <c r="AV130" s="43" t="s">
        <v>89</v>
      </c>
      <c r="AW130" s="38" t="s">
        <v>89</v>
      </c>
      <c r="AX130" s="39" t="s">
        <v>89</v>
      </c>
      <c r="AY130" s="39" t="s">
        <v>89</v>
      </c>
      <c r="AZ130" s="40" t="s">
        <v>18</v>
      </c>
      <c r="BA130" s="39" t="s">
        <v>560</v>
      </c>
      <c r="BB130" s="44" t="s">
        <v>566</v>
      </c>
      <c r="BC130" s="74" t="s">
        <v>89</v>
      </c>
      <c r="BD130" s="75" t="s">
        <v>89</v>
      </c>
      <c r="BE130" s="75" t="s">
        <v>89</v>
      </c>
      <c r="BF130" s="75" t="s">
        <v>89</v>
      </c>
      <c r="BG130" s="76" t="s">
        <v>89</v>
      </c>
      <c r="BH130" s="74" t="s">
        <v>18</v>
      </c>
      <c r="BI130" s="75" t="s">
        <v>560</v>
      </c>
      <c r="BJ130" s="75" t="s">
        <v>575</v>
      </c>
      <c r="BK130" s="75" t="s">
        <v>576</v>
      </c>
      <c r="BL130" s="76" t="s">
        <v>577</v>
      </c>
      <c r="BM130" s="74" t="s">
        <v>89</v>
      </c>
      <c r="BN130" s="75" t="s">
        <v>89</v>
      </c>
      <c r="BO130" s="75" t="s">
        <v>89</v>
      </c>
      <c r="BP130" s="75" t="s">
        <v>89</v>
      </c>
      <c r="BQ130" s="76" t="s">
        <v>89</v>
      </c>
      <c r="BR130" s="74" t="s">
        <v>89</v>
      </c>
      <c r="BS130" s="75" t="s">
        <v>89</v>
      </c>
      <c r="BT130" s="75" t="s">
        <v>89</v>
      </c>
      <c r="BU130" s="75" t="s">
        <v>89</v>
      </c>
      <c r="BV130" s="76" t="s">
        <v>89</v>
      </c>
      <c r="BW130" s="74" t="s">
        <v>89</v>
      </c>
      <c r="BX130" s="75" t="s">
        <v>89</v>
      </c>
      <c r="BY130" s="75" t="s">
        <v>89</v>
      </c>
      <c r="BZ130" s="75" t="s">
        <v>89</v>
      </c>
      <c r="CA130" s="76" t="s">
        <v>89</v>
      </c>
      <c r="CB130" s="74" t="s">
        <v>89</v>
      </c>
      <c r="CC130" s="75" t="s">
        <v>89</v>
      </c>
      <c r="CD130" s="75" t="s">
        <v>89</v>
      </c>
      <c r="CE130" s="75" t="s">
        <v>89</v>
      </c>
      <c r="CF130" s="76" t="s">
        <v>89</v>
      </c>
      <c r="CG130" s="74" t="s">
        <v>89</v>
      </c>
      <c r="CH130" s="75" t="s">
        <v>89</v>
      </c>
      <c r="CI130" s="75" t="s">
        <v>89</v>
      </c>
      <c r="CJ130" s="75" t="s">
        <v>89</v>
      </c>
      <c r="CK130" s="76" t="s">
        <v>89</v>
      </c>
      <c r="CL130" s="45">
        <f t="shared" si="37"/>
        <v>88</v>
      </c>
      <c r="CM130" s="45">
        <f t="shared" si="38"/>
        <v>0</v>
      </c>
      <c r="CN130" s="77"/>
      <c r="CO130" s="41"/>
      <c r="CP130" s="41"/>
      <c r="CQ130" s="41" t="s">
        <v>1</v>
      </c>
      <c r="CR130" s="41"/>
      <c r="CS130" s="41"/>
      <c r="CT130" s="29">
        <f t="shared" si="36"/>
        <v>1</v>
      </c>
    </row>
    <row r="131" spans="1:98" ht="375" x14ac:dyDescent="0.25">
      <c r="A131" s="32" t="s">
        <v>551</v>
      </c>
      <c r="B131" s="30">
        <v>2020</v>
      </c>
      <c r="C131" s="31" t="s">
        <v>632</v>
      </c>
      <c r="D131" s="31" t="s">
        <v>127</v>
      </c>
      <c r="E131" s="34" t="s">
        <v>89</v>
      </c>
      <c r="F131" s="34" t="s">
        <v>89</v>
      </c>
      <c r="G131" s="34" t="s">
        <v>89</v>
      </c>
      <c r="H131" s="35" t="s">
        <v>89</v>
      </c>
      <c r="I131" s="36" t="s">
        <v>18</v>
      </c>
      <c r="J131" s="34" t="s">
        <v>556</v>
      </c>
      <c r="K131" s="33" t="s">
        <v>129</v>
      </c>
      <c r="L131" s="34" t="s">
        <v>578</v>
      </c>
      <c r="M131" s="33">
        <v>30</v>
      </c>
      <c r="N131" s="33" t="s">
        <v>131</v>
      </c>
      <c r="O131" s="33" t="s">
        <v>19</v>
      </c>
      <c r="P131" s="34" t="s">
        <v>579</v>
      </c>
      <c r="Q131" s="33" t="s">
        <v>133</v>
      </c>
      <c r="R131" s="37">
        <v>44211</v>
      </c>
      <c r="S131" s="36" t="s">
        <v>89</v>
      </c>
      <c r="T131" s="34" t="s">
        <v>89</v>
      </c>
      <c r="U131" s="33" t="s">
        <v>89</v>
      </c>
      <c r="V131" s="34"/>
      <c r="W131" s="33" t="s">
        <v>89</v>
      </c>
      <c r="X131" s="33" t="s">
        <v>89</v>
      </c>
      <c r="Y131" s="33" t="s">
        <v>89</v>
      </c>
      <c r="Z131" s="34" t="s">
        <v>89</v>
      </c>
      <c r="AA131" s="33" t="s">
        <v>89</v>
      </c>
      <c r="AB131" s="33" t="s">
        <v>89</v>
      </c>
      <c r="AC131" s="37" t="s">
        <v>89</v>
      </c>
      <c r="AD131" s="38" t="s">
        <v>89</v>
      </c>
      <c r="AE131" s="39" t="s">
        <v>89</v>
      </c>
      <c r="AF131" s="40" t="s">
        <v>89</v>
      </c>
      <c r="AG131" s="40" t="s">
        <v>89</v>
      </c>
      <c r="AH131" s="40" t="s">
        <v>89</v>
      </c>
      <c r="AI131" s="40" t="s">
        <v>89</v>
      </c>
      <c r="AJ131" s="40" t="s">
        <v>89</v>
      </c>
      <c r="AK131" s="40" t="s">
        <v>89</v>
      </c>
      <c r="AL131" s="40" t="s">
        <v>89</v>
      </c>
      <c r="AM131" s="40" t="s">
        <v>89</v>
      </c>
      <c r="AN131" s="40" t="s">
        <v>89</v>
      </c>
      <c r="AO131" s="40" t="s">
        <v>89</v>
      </c>
      <c r="AP131" s="40" t="s">
        <v>89</v>
      </c>
      <c r="AQ131" s="40" t="s">
        <v>89</v>
      </c>
      <c r="AR131" s="40" t="s">
        <v>89</v>
      </c>
      <c r="AS131" s="41" t="s">
        <v>89</v>
      </c>
      <c r="AT131" s="42" t="s">
        <v>89</v>
      </c>
      <c r="AU131" s="42" t="s">
        <v>89</v>
      </c>
      <c r="AV131" s="43" t="s">
        <v>89</v>
      </c>
      <c r="AW131" s="38" t="s">
        <v>89</v>
      </c>
      <c r="AX131" s="39" t="s">
        <v>89</v>
      </c>
      <c r="AY131" s="39" t="s">
        <v>89</v>
      </c>
      <c r="AZ131" s="40" t="s">
        <v>89</v>
      </c>
      <c r="BA131" s="39" t="s">
        <v>89</v>
      </c>
      <c r="BB131" s="44" t="s">
        <v>89</v>
      </c>
      <c r="BC131" s="74" t="s">
        <v>89</v>
      </c>
      <c r="BD131" s="75" t="s">
        <v>89</v>
      </c>
      <c r="BE131" s="75" t="s">
        <v>89</v>
      </c>
      <c r="BF131" s="75" t="s">
        <v>89</v>
      </c>
      <c r="BG131" s="76" t="s">
        <v>89</v>
      </c>
      <c r="BH131" s="74" t="s">
        <v>18</v>
      </c>
      <c r="BI131" s="75" t="s">
        <v>560</v>
      </c>
      <c r="BJ131" s="75" t="s">
        <v>580</v>
      </c>
      <c r="BK131" s="75" t="s">
        <v>581</v>
      </c>
      <c r="BL131" s="76" t="s">
        <v>582</v>
      </c>
      <c r="BM131" s="74" t="s">
        <v>89</v>
      </c>
      <c r="BN131" s="75" t="s">
        <v>89</v>
      </c>
      <c r="BO131" s="75" t="s">
        <v>89</v>
      </c>
      <c r="BP131" s="75" t="s">
        <v>89</v>
      </c>
      <c r="BQ131" s="76" t="s">
        <v>89</v>
      </c>
      <c r="BR131" s="74" t="s">
        <v>89</v>
      </c>
      <c r="BS131" s="75" t="s">
        <v>89</v>
      </c>
      <c r="BT131" s="75" t="s">
        <v>89</v>
      </c>
      <c r="BU131" s="75" t="s">
        <v>89</v>
      </c>
      <c r="BV131" s="76" t="s">
        <v>89</v>
      </c>
      <c r="BW131" s="74" t="s">
        <v>89</v>
      </c>
      <c r="BX131" s="75" t="s">
        <v>89</v>
      </c>
      <c r="BY131" s="75" t="s">
        <v>89</v>
      </c>
      <c r="BZ131" s="75" t="s">
        <v>89</v>
      </c>
      <c r="CA131" s="76" t="s">
        <v>89</v>
      </c>
      <c r="CB131" s="74" t="s">
        <v>89</v>
      </c>
      <c r="CC131" s="75" t="s">
        <v>89</v>
      </c>
      <c r="CD131" s="75" t="s">
        <v>89</v>
      </c>
      <c r="CE131" s="75" t="s">
        <v>89</v>
      </c>
      <c r="CF131" s="76" t="s">
        <v>89</v>
      </c>
      <c r="CG131" s="74" t="s">
        <v>89</v>
      </c>
      <c r="CH131" s="75" t="s">
        <v>89</v>
      </c>
      <c r="CI131" s="75" t="s">
        <v>89</v>
      </c>
      <c r="CJ131" s="75" t="s">
        <v>89</v>
      </c>
      <c r="CK131" s="76" t="s">
        <v>89</v>
      </c>
      <c r="CL131" s="45">
        <f t="shared" si="37"/>
        <v>88</v>
      </c>
      <c r="CM131" s="45">
        <f t="shared" si="38"/>
        <v>0</v>
      </c>
      <c r="CN131" s="77"/>
      <c r="CO131" s="41"/>
      <c r="CP131" s="41"/>
      <c r="CQ131" s="41"/>
      <c r="CR131" s="41"/>
      <c r="CS131" s="41"/>
      <c r="CT131" s="29">
        <f t="shared" si="36"/>
        <v>0</v>
      </c>
    </row>
    <row r="132" spans="1:98" ht="165.75" x14ac:dyDescent="0.25">
      <c r="A132" s="32" t="s">
        <v>551</v>
      </c>
      <c r="B132" s="30">
        <v>2020</v>
      </c>
      <c r="C132" s="31" t="s">
        <v>632</v>
      </c>
      <c r="D132" s="31" t="s">
        <v>127</v>
      </c>
      <c r="E132" s="34" t="s">
        <v>89</v>
      </c>
      <c r="F132" s="34" t="s">
        <v>89</v>
      </c>
      <c r="G132" s="34" t="s">
        <v>89</v>
      </c>
      <c r="H132" s="35" t="s">
        <v>89</v>
      </c>
      <c r="I132" s="36" t="s">
        <v>18</v>
      </c>
      <c r="J132" s="34" t="s">
        <v>556</v>
      </c>
      <c r="K132" s="33" t="s">
        <v>129</v>
      </c>
      <c r="L132" s="34" t="s">
        <v>583</v>
      </c>
      <c r="M132" s="33">
        <v>30</v>
      </c>
      <c r="N132" s="33" t="s">
        <v>131</v>
      </c>
      <c r="O132" s="33" t="s">
        <v>19</v>
      </c>
      <c r="P132" s="34" t="s">
        <v>574</v>
      </c>
      <c r="Q132" s="33" t="s">
        <v>133</v>
      </c>
      <c r="R132" s="37">
        <v>44165</v>
      </c>
      <c r="S132" s="36" t="s">
        <v>89</v>
      </c>
      <c r="T132" s="34" t="s">
        <v>89</v>
      </c>
      <c r="U132" s="33" t="s">
        <v>89</v>
      </c>
      <c r="V132" s="34"/>
      <c r="W132" s="33" t="s">
        <v>89</v>
      </c>
      <c r="X132" s="33" t="s">
        <v>89</v>
      </c>
      <c r="Y132" s="33" t="s">
        <v>89</v>
      </c>
      <c r="Z132" s="34" t="s">
        <v>89</v>
      </c>
      <c r="AA132" s="33" t="s">
        <v>89</v>
      </c>
      <c r="AB132" s="33" t="s">
        <v>89</v>
      </c>
      <c r="AC132" s="37" t="s">
        <v>89</v>
      </c>
      <c r="AD132" s="38" t="s">
        <v>89</v>
      </c>
      <c r="AE132" s="39" t="s">
        <v>89</v>
      </c>
      <c r="AF132" s="40" t="s">
        <v>89</v>
      </c>
      <c r="AG132" s="40" t="s">
        <v>89</v>
      </c>
      <c r="AH132" s="40" t="s">
        <v>89</v>
      </c>
      <c r="AI132" s="40" t="s">
        <v>89</v>
      </c>
      <c r="AJ132" s="40" t="s">
        <v>89</v>
      </c>
      <c r="AK132" s="40" t="s">
        <v>89</v>
      </c>
      <c r="AL132" s="40" t="s">
        <v>89</v>
      </c>
      <c r="AM132" s="40" t="s">
        <v>89</v>
      </c>
      <c r="AN132" s="40" t="s">
        <v>89</v>
      </c>
      <c r="AO132" s="40" t="s">
        <v>89</v>
      </c>
      <c r="AP132" s="40" t="s">
        <v>89</v>
      </c>
      <c r="AQ132" s="40" t="s">
        <v>89</v>
      </c>
      <c r="AR132" s="40" t="s">
        <v>89</v>
      </c>
      <c r="AS132" s="41" t="s">
        <v>89</v>
      </c>
      <c r="AT132" s="42" t="s">
        <v>89</v>
      </c>
      <c r="AU132" s="42" t="s">
        <v>89</v>
      </c>
      <c r="AV132" s="43" t="s">
        <v>89</v>
      </c>
      <c r="AW132" s="38" t="s">
        <v>89</v>
      </c>
      <c r="AX132" s="39" t="s">
        <v>89</v>
      </c>
      <c r="AY132" s="39" t="s">
        <v>89</v>
      </c>
      <c r="AZ132" s="40" t="s">
        <v>89</v>
      </c>
      <c r="BA132" s="39" t="s">
        <v>89</v>
      </c>
      <c r="BB132" s="44" t="s">
        <v>89</v>
      </c>
      <c r="BC132" s="74" t="s">
        <v>89</v>
      </c>
      <c r="BD132" s="75" t="s">
        <v>89</v>
      </c>
      <c r="BE132" s="75" t="s">
        <v>89</v>
      </c>
      <c r="BF132" s="75" t="s">
        <v>89</v>
      </c>
      <c r="BG132" s="76" t="s">
        <v>89</v>
      </c>
      <c r="BH132" s="74" t="s">
        <v>89</v>
      </c>
      <c r="BI132" s="75" t="s">
        <v>89</v>
      </c>
      <c r="BJ132" s="75" t="s">
        <v>89</v>
      </c>
      <c r="BK132" s="75" t="s">
        <v>89</v>
      </c>
      <c r="BL132" s="76" t="s">
        <v>89</v>
      </c>
      <c r="BM132" s="74" t="s">
        <v>89</v>
      </c>
      <c r="BN132" s="75" t="s">
        <v>89</v>
      </c>
      <c r="BO132" s="75" t="s">
        <v>89</v>
      </c>
      <c r="BP132" s="75" t="s">
        <v>89</v>
      </c>
      <c r="BQ132" s="76" t="s">
        <v>89</v>
      </c>
      <c r="BR132" s="74" t="s">
        <v>89</v>
      </c>
      <c r="BS132" s="75" t="s">
        <v>89</v>
      </c>
      <c r="BT132" s="75" t="s">
        <v>89</v>
      </c>
      <c r="BU132" s="75" t="s">
        <v>89</v>
      </c>
      <c r="BV132" s="76" t="s">
        <v>89</v>
      </c>
      <c r="BW132" s="74" t="s">
        <v>89</v>
      </c>
      <c r="BX132" s="75" t="s">
        <v>89</v>
      </c>
      <c r="BY132" s="75" t="s">
        <v>89</v>
      </c>
      <c r="BZ132" s="75" t="s">
        <v>89</v>
      </c>
      <c r="CA132" s="76" t="s">
        <v>89</v>
      </c>
      <c r="CB132" s="74" t="s">
        <v>89</v>
      </c>
      <c r="CC132" s="75" t="s">
        <v>89</v>
      </c>
      <c r="CD132" s="75" t="s">
        <v>89</v>
      </c>
      <c r="CE132" s="75" t="s">
        <v>89</v>
      </c>
      <c r="CF132" s="76" t="s">
        <v>89</v>
      </c>
      <c r="CG132" s="74" t="s">
        <v>89</v>
      </c>
      <c r="CH132" s="75" t="s">
        <v>89</v>
      </c>
      <c r="CI132" s="75" t="s">
        <v>89</v>
      </c>
      <c r="CJ132" s="75" t="s">
        <v>89</v>
      </c>
      <c r="CK132" s="76" t="s">
        <v>89</v>
      </c>
      <c r="CL132" s="45">
        <f t="shared" si="37"/>
        <v>88</v>
      </c>
      <c r="CM132" s="45">
        <f t="shared" si="38"/>
        <v>0</v>
      </c>
      <c r="CN132" s="77"/>
      <c r="CO132" s="41"/>
      <c r="CP132" s="41"/>
      <c r="CQ132" s="41"/>
      <c r="CR132" s="41"/>
      <c r="CS132" s="41"/>
      <c r="CT132" s="29">
        <f t="shared" si="36"/>
        <v>0</v>
      </c>
    </row>
    <row r="133" spans="1:98" ht="114.75" x14ac:dyDescent="0.25">
      <c r="A133" s="32" t="s">
        <v>551</v>
      </c>
      <c r="B133" s="30">
        <v>2020</v>
      </c>
      <c r="C133" s="31" t="s">
        <v>632</v>
      </c>
      <c r="D133" s="31" t="s">
        <v>127</v>
      </c>
      <c r="E133" s="34" t="s">
        <v>89</v>
      </c>
      <c r="F133" s="34" t="s">
        <v>89</v>
      </c>
      <c r="G133" s="34" t="s">
        <v>89</v>
      </c>
      <c r="H133" s="35" t="s">
        <v>89</v>
      </c>
      <c r="I133" s="36" t="s">
        <v>18</v>
      </c>
      <c r="J133" s="34" t="s">
        <v>560</v>
      </c>
      <c r="K133" s="33" t="s">
        <v>129</v>
      </c>
      <c r="L133" s="34" t="s">
        <v>584</v>
      </c>
      <c r="M133" s="33">
        <v>31</v>
      </c>
      <c r="N133" s="33" t="s">
        <v>131</v>
      </c>
      <c r="O133" s="33" t="s">
        <v>19</v>
      </c>
      <c r="P133" s="34" t="s">
        <v>574</v>
      </c>
      <c r="Q133" s="33" t="s">
        <v>133</v>
      </c>
      <c r="R133" s="37">
        <v>44165</v>
      </c>
      <c r="S133" s="36" t="s">
        <v>89</v>
      </c>
      <c r="T133" s="34" t="s">
        <v>89</v>
      </c>
      <c r="U133" s="33" t="s">
        <v>89</v>
      </c>
      <c r="V133" s="34"/>
      <c r="W133" s="33" t="s">
        <v>89</v>
      </c>
      <c r="X133" s="33" t="s">
        <v>89</v>
      </c>
      <c r="Y133" s="33" t="s">
        <v>89</v>
      </c>
      <c r="Z133" s="34" t="s">
        <v>89</v>
      </c>
      <c r="AA133" s="33" t="s">
        <v>89</v>
      </c>
      <c r="AB133" s="33" t="s">
        <v>89</v>
      </c>
      <c r="AC133" s="37" t="s">
        <v>89</v>
      </c>
      <c r="AD133" s="38" t="s">
        <v>89</v>
      </c>
      <c r="AE133" s="39" t="s">
        <v>89</v>
      </c>
      <c r="AF133" s="40" t="s">
        <v>89</v>
      </c>
      <c r="AG133" s="40" t="s">
        <v>89</v>
      </c>
      <c r="AH133" s="40" t="s">
        <v>89</v>
      </c>
      <c r="AI133" s="40" t="s">
        <v>89</v>
      </c>
      <c r="AJ133" s="40" t="s">
        <v>89</v>
      </c>
      <c r="AK133" s="40" t="s">
        <v>89</v>
      </c>
      <c r="AL133" s="40" t="s">
        <v>89</v>
      </c>
      <c r="AM133" s="40" t="s">
        <v>89</v>
      </c>
      <c r="AN133" s="40" t="s">
        <v>89</v>
      </c>
      <c r="AO133" s="40" t="s">
        <v>89</v>
      </c>
      <c r="AP133" s="40" t="s">
        <v>89</v>
      </c>
      <c r="AQ133" s="40" t="s">
        <v>89</v>
      </c>
      <c r="AR133" s="40" t="s">
        <v>89</v>
      </c>
      <c r="AS133" s="41" t="s">
        <v>89</v>
      </c>
      <c r="AT133" s="42" t="s">
        <v>89</v>
      </c>
      <c r="AU133" s="42" t="s">
        <v>89</v>
      </c>
      <c r="AV133" s="43" t="s">
        <v>89</v>
      </c>
      <c r="AW133" s="38" t="s">
        <v>89</v>
      </c>
      <c r="AX133" s="39" t="s">
        <v>89</v>
      </c>
      <c r="AY133" s="39" t="s">
        <v>89</v>
      </c>
      <c r="AZ133" s="40" t="s">
        <v>89</v>
      </c>
      <c r="BA133" s="39" t="s">
        <v>89</v>
      </c>
      <c r="BB133" s="44" t="s">
        <v>89</v>
      </c>
      <c r="BC133" s="74" t="s">
        <v>89</v>
      </c>
      <c r="BD133" s="75" t="s">
        <v>89</v>
      </c>
      <c r="BE133" s="75" t="s">
        <v>89</v>
      </c>
      <c r="BF133" s="75" t="s">
        <v>89</v>
      </c>
      <c r="BG133" s="76" t="s">
        <v>89</v>
      </c>
      <c r="BH133" s="74" t="s">
        <v>89</v>
      </c>
      <c r="BI133" s="75" t="s">
        <v>89</v>
      </c>
      <c r="BJ133" s="75" t="s">
        <v>89</v>
      </c>
      <c r="BK133" s="75" t="s">
        <v>89</v>
      </c>
      <c r="BL133" s="76" t="s">
        <v>89</v>
      </c>
      <c r="BM133" s="74" t="s">
        <v>89</v>
      </c>
      <c r="BN133" s="75" t="s">
        <v>89</v>
      </c>
      <c r="BO133" s="75" t="s">
        <v>89</v>
      </c>
      <c r="BP133" s="75" t="s">
        <v>89</v>
      </c>
      <c r="BQ133" s="76" t="s">
        <v>89</v>
      </c>
      <c r="BR133" s="74" t="s">
        <v>89</v>
      </c>
      <c r="BS133" s="75" t="s">
        <v>89</v>
      </c>
      <c r="BT133" s="75" t="s">
        <v>89</v>
      </c>
      <c r="BU133" s="75" t="s">
        <v>89</v>
      </c>
      <c r="BV133" s="76" t="s">
        <v>89</v>
      </c>
      <c r="BW133" s="74" t="s">
        <v>89</v>
      </c>
      <c r="BX133" s="75" t="s">
        <v>89</v>
      </c>
      <c r="BY133" s="75" t="s">
        <v>89</v>
      </c>
      <c r="BZ133" s="75" t="s">
        <v>89</v>
      </c>
      <c r="CA133" s="76" t="s">
        <v>89</v>
      </c>
      <c r="CB133" s="74" t="s">
        <v>89</v>
      </c>
      <c r="CC133" s="75" t="s">
        <v>89</v>
      </c>
      <c r="CD133" s="75" t="s">
        <v>89</v>
      </c>
      <c r="CE133" s="75" t="s">
        <v>89</v>
      </c>
      <c r="CF133" s="76" t="s">
        <v>89</v>
      </c>
      <c r="CG133" s="74" t="s">
        <v>89</v>
      </c>
      <c r="CH133" s="75" t="s">
        <v>89</v>
      </c>
      <c r="CI133" s="75" t="s">
        <v>89</v>
      </c>
      <c r="CJ133" s="75" t="s">
        <v>89</v>
      </c>
      <c r="CK133" s="76" t="s">
        <v>89</v>
      </c>
      <c r="CL133" s="45">
        <f t="shared" si="37"/>
        <v>88</v>
      </c>
      <c r="CM133" s="45">
        <f t="shared" si="38"/>
        <v>0</v>
      </c>
      <c r="CN133" s="77"/>
      <c r="CO133" s="41"/>
      <c r="CP133" s="41"/>
      <c r="CQ133" s="41"/>
      <c r="CR133" s="41"/>
      <c r="CS133" s="41"/>
      <c r="CT133" s="29">
        <f t="shared" si="36"/>
        <v>0</v>
      </c>
    </row>
    <row r="134" spans="1:98" ht="114.75" x14ac:dyDescent="0.25">
      <c r="A134" s="32" t="s">
        <v>551</v>
      </c>
      <c r="B134" s="30">
        <v>2020</v>
      </c>
      <c r="C134" s="31" t="s">
        <v>632</v>
      </c>
      <c r="D134" s="31" t="s">
        <v>127</v>
      </c>
      <c r="E134" s="34" t="s">
        <v>89</v>
      </c>
      <c r="F134" s="34" t="s">
        <v>89</v>
      </c>
      <c r="G134" s="34" t="s">
        <v>89</v>
      </c>
      <c r="H134" s="35" t="s">
        <v>89</v>
      </c>
      <c r="I134" s="36" t="s">
        <v>18</v>
      </c>
      <c r="J134" s="34" t="s">
        <v>560</v>
      </c>
      <c r="K134" s="33" t="s">
        <v>129</v>
      </c>
      <c r="L134" s="34" t="s">
        <v>585</v>
      </c>
      <c r="M134" s="33">
        <v>31</v>
      </c>
      <c r="N134" s="33" t="s">
        <v>131</v>
      </c>
      <c r="O134" s="33" t="s">
        <v>19</v>
      </c>
      <c r="P134" s="34" t="s">
        <v>574</v>
      </c>
      <c r="Q134" s="33" t="s">
        <v>133</v>
      </c>
      <c r="R134" s="37">
        <v>44165</v>
      </c>
      <c r="S134" s="36" t="s">
        <v>89</v>
      </c>
      <c r="T134" s="34" t="s">
        <v>89</v>
      </c>
      <c r="U134" s="33" t="s">
        <v>89</v>
      </c>
      <c r="V134" s="34"/>
      <c r="W134" s="33" t="s">
        <v>89</v>
      </c>
      <c r="X134" s="33" t="s">
        <v>89</v>
      </c>
      <c r="Y134" s="33" t="s">
        <v>89</v>
      </c>
      <c r="Z134" s="34" t="s">
        <v>89</v>
      </c>
      <c r="AA134" s="33" t="s">
        <v>89</v>
      </c>
      <c r="AB134" s="33" t="s">
        <v>89</v>
      </c>
      <c r="AC134" s="37" t="s">
        <v>89</v>
      </c>
      <c r="AD134" s="38" t="s">
        <v>89</v>
      </c>
      <c r="AE134" s="39" t="s">
        <v>89</v>
      </c>
      <c r="AF134" s="40" t="s">
        <v>89</v>
      </c>
      <c r="AG134" s="40" t="s">
        <v>89</v>
      </c>
      <c r="AH134" s="40" t="s">
        <v>89</v>
      </c>
      <c r="AI134" s="40" t="s">
        <v>89</v>
      </c>
      <c r="AJ134" s="40" t="s">
        <v>89</v>
      </c>
      <c r="AK134" s="40" t="s">
        <v>89</v>
      </c>
      <c r="AL134" s="40" t="s">
        <v>89</v>
      </c>
      <c r="AM134" s="40" t="s">
        <v>89</v>
      </c>
      <c r="AN134" s="40" t="s">
        <v>89</v>
      </c>
      <c r="AO134" s="40" t="s">
        <v>89</v>
      </c>
      <c r="AP134" s="40" t="s">
        <v>89</v>
      </c>
      <c r="AQ134" s="40" t="s">
        <v>89</v>
      </c>
      <c r="AR134" s="40" t="s">
        <v>89</v>
      </c>
      <c r="AS134" s="41" t="s">
        <v>89</v>
      </c>
      <c r="AT134" s="42" t="s">
        <v>89</v>
      </c>
      <c r="AU134" s="42" t="s">
        <v>89</v>
      </c>
      <c r="AV134" s="43" t="s">
        <v>89</v>
      </c>
      <c r="AW134" s="38" t="s">
        <v>89</v>
      </c>
      <c r="AX134" s="39" t="s">
        <v>89</v>
      </c>
      <c r="AY134" s="39" t="s">
        <v>89</v>
      </c>
      <c r="AZ134" s="40" t="s">
        <v>89</v>
      </c>
      <c r="BA134" s="39" t="s">
        <v>89</v>
      </c>
      <c r="BB134" s="44" t="s">
        <v>89</v>
      </c>
      <c r="BC134" s="74" t="s">
        <v>89</v>
      </c>
      <c r="BD134" s="75" t="s">
        <v>89</v>
      </c>
      <c r="BE134" s="75" t="s">
        <v>89</v>
      </c>
      <c r="BF134" s="75" t="s">
        <v>89</v>
      </c>
      <c r="BG134" s="76" t="s">
        <v>89</v>
      </c>
      <c r="BH134" s="74" t="s">
        <v>89</v>
      </c>
      <c r="BI134" s="75" t="s">
        <v>89</v>
      </c>
      <c r="BJ134" s="75" t="s">
        <v>89</v>
      </c>
      <c r="BK134" s="75" t="s">
        <v>89</v>
      </c>
      <c r="BL134" s="76" t="s">
        <v>89</v>
      </c>
      <c r="BM134" s="74" t="s">
        <v>89</v>
      </c>
      <c r="BN134" s="75" t="s">
        <v>89</v>
      </c>
      <c r="BO134" s="75" t="s">
        <v>89</v>
      </c>
      <c r="BP134" s="75" t="s">
        <v>89</v>
      </c>
      <c r="BQ134" s="76" t="s">
        <v>89</v>
      </c>
      <c r="BR134" s="74" t="s">
        <v>89</v>
      </c>
      <c r="BS134" s="75" t="s">
        <v>89</v>
      </c>
      <c r="BT134" s="75" t="s">
        <v>89</v>
      </c>
      <c r="BU134" s="75" t="s">
        <v>89</v>
      </c>
      <c r="BV134" s="76" t="s">
        <v>89</v>
      </c>
      <c r="BW134" s="74" t="s">
        <v>89</v>
      </c>
      <c r="BX134" s="75" t="s">
        <v>89</v>
      </c>
      <c r="BY134" s="75" t="s">
        <v>89</v>
      </c>
      <c r="BZ134" s="75" t="s">
        <v>89</v>
      </c>
      <c r="CA134" s="76" t="s">
        <v>89</v>
      </c>
      <c r="CB134" s="74" t="s">
        <v>89</v>
      </c>
      <c r="CC134" s="75" t="s">
        <v>89</v>
      </c>
      <c r="CD134" s="75" t="s">
        <v>89</v>
      </c>
      <c r="CE134" s="75" t="s">
        <v>89</v>
      </c>
      <c r="CF134" s="76" t="s">
        <v>89</v>
      </c>
      <c r="CG134" s="74" t="s">
        <v>89</v>
      </c>
      <c r="CH134" s="75" t="s">
        <v>89</v>
      </c>
      <c r="CI134" s="75" t="s">
        <v>89</v>
      </c>
      <c r="CJ134" s="75" t="s">
        <v>89</v>
      </c>
      <c r="CK134" s="76" t="s">
        <v>89</v>
      </c>
      <c r="CL134" s="45">
        <f t="shared" si="37"/>
        <v>88</v>
      </c>
      <c r="CM134" s="45">
        <f t="shared" si="38"/>
        <v>0</v>
      </c>
      <c r="CN134" s="77"/>
      <c r="CO134" s="41"/>
      <c r="CP134" s="41"/>
      <c r="CQ134" s="41"/>
      <c r="CR134" s="41"/>
      <c r="CS134" s="41"/>
      <c r="CT134" s="29">
        <f t="shared" si="36"/>
        <v>0</v>
      </c>
    </row>
    <row r="135" spans="1:98" ht="375" x14ac:dyDescent="0.25">
      <c r="A135" s="32" t="s">
        <v>16</v>
      </c>
      <c r="B135" s="30">
        <v>2020</v>
      </c>
      <c r="C135" s="31" t="s">
        <v>632</v>
      </c>
      <c r="D135" s="31" t="s">
        <v>127</v>
      </c>
      <c r="E135" s="34" t="s">
        <v>89</v>
      </c>
      <c r="F135" s="34" t="s">
        <v>89</v>
      </c>
      <c r="G135" s="34" t="s">
        <v>89</v>
      </c>
      <c r="H135" s="35" t="s">
        <v>89</v>
      </c>
      <c r="I135" s="36" t="s">
        <v>17</v>
      </c>
      <c r="J135" s="34" t="s">
        <v>586</v>
      </c>
      <c r="K135" s="33" t="s">
        <v>129</v>
      </c>
      <c r="L135" s="34" t="s">
        <v>587</v>
      </c>
      <c r="M135" s="33">
        <v>29</v>
      </c>
      <c r="N135" s="33" t="s">
        <v>131</v>
      </c>
      <c r="O135" s="33" t="s">
        <v>19</v>
      </c>
      <c r="P135" s="34" t="s">
        <v>588</v>
      </c>
      <c r="Q135" s="33" t="s">
        <v>133</v>
      </c>
      <c r="R135" s="37">
        <v>44138</v>
      </c>
      <c r="S135" s="36" t="s">
        <v>89</v>
      </c>
      <c r="T135" s="34" t="s">
        <v>89</v>
      </c>
      <c r="U135" s="33" t="s">
        <v>89</v>
      </c>
      <c r="V135" s="34"/>
      <c r="W135" s="33" t="s">
        <v>89</v>
      </c>
      <c r="X135" s="33" t="s">
        <v>89</v>
      </c>
      <c r="Y135" s="33" t="s">
        <v>89</v>
      </c>
      <c r="Z135" s="34" t="s">
        <v>89</v>
      </c>
      <c r="AA135" s="33" t="s">
        <v>89</v>
      </c>
      <c r="AB135" s="33" t="s">
        <v>89</v>
      </c>
      <c r="AC135" s="37" t="s">
        <v>89</v>
      </c>
      <c r="AD135" s="38" t="s">
        <v>89</v>
      </c>
      <c r="AE135" s="39" t="s">
        <v>89</v>
      </c>
      <c r="AF135" s="40" t="s">
        <v>89</v>
      </c>
      <c r="AG135" s="40" t="s">
        <v>89</v>
      </c>
      <c r="AH135" s="40" t="s">
        <v>89</v>
      </c>
      <c r="AI135" s="40" t="s">
        <v>89</v>
      </c>
      <c r="AJ135" s="40" t="s">
        <v>89</v>
      </c>
      <c r="AK135" s="40" t="s">
        <v>89</v>
      </c>
      <c r="AL135" s="40" t="s">
        <v>89</v>
      </c>
      <c r="AM135" s="40" t="s">
        <v>89</v>
      </c>
      <c r="AN135" s="40" t="s">
        <v>89</v>
      </c>
      <c r="AO135" s="40" t="s">
        <v>89</v>
      </c>
      <c r="AP135" s="40" t="s">
        <v>89</v>
      </c>
      <c r="AQ135" s="40" t="s">
        <v>89</v>
      </c>
      <c r="AR135" s="40" t="s">
        <v>89</v>
      </c>
      <c r="AS135" s="41" t="s">
        <v>89</v>
      </c>
      <c r="AT135" s="42" t="s">
        <v>89</v>
      </c>
      <c r="AU135" s="42" t="s">
        <v>89</v>
      </c>
      <c r="AV135" s="43" t="s">
        <v>89</v>
      </c>
      <c r="AW135" s="38" t="s">
        <v>89</v>
      </c>
      <c r="AX135" s="39" t="s">
        <v>89</v>
      </c>
      <c r="AY135" s="39" t="s">
        <v>89</v>
      </c>
      <c r="AZ135" s="40" t="s">
        <v>17</v>
      </c>
      <c r="BA135" s="39" t="s">
        <v>586</v>
      </c>
      <c r="BB135" s="44" t="s">
        <v>589</v>
      </c>
      <c r="BC135" s="74" t="s">
        <v>18</v>
      </c>
      <c r="BD135" s="75" t="s">
        <v>590</v>
      </c>
      <c r="BE135" s="75" t="s">
        <v>591</v>
      </c>
      <c r="BF135" s="75" t="s">
        <v>592</v>
      </c>
      <c r="BG135" s="76" t="s">
        <v>593</v>
      </c>
      <c r="BH135" s="74" t="s">
        <v>89</v>
      </c>
      <c r="BI135" s="75" t="s">
        <v>89</v>
      </c>
      <c r="BJ135" s="75" t="s">
        <v>89</v>
      </c>
      <c r="BK135" s="75" t="s">
        <v>89</v>
      </c>
      <c r="BL135" s="76" t="s">
        <v>89</v>
      </c>
      <c r="BM135" s="74" t="s">
        <v>89</v>
      </c>
      <c r="BN135" s="75" t="s">
        <v>89</v>
      </c>
      <c r="BO135" s="75" t="s">
        <v>89</v>
      </c>
      <c r="BP135" s="75" t="s">
        <v>89</v>
      </c>
      <c r="BQ135" s="76" t="s">
        <v>89</v>
      </c>
      <c r="BR135" s="74" t="s">
        <v>89</v>
      </c>
      <c r="BS135" s="75" t="s">
        <v>89</v>
      </c>
      <c r="BT135" s="75" t="s">
        <v>89</v>
      </c>
      <c r="BU135" s="75" t="s">
        <v>89</v>
      </c>
      <c r="BV135" s="76" t="s">
        <v>89</v>
      </c>
      <c r="BW135" s="74" t="s">
        <v>89</v>
      </c>
      <c r="BX135" s="75" t="s">
        <v>89</v>
      </c>
      <c r="BY135" s="75" t="s">
        <v>89</v>
      </c>
      <c r="BZ135" s="75" t="s">
        <v>89</v>
      </c>
      <c r="CA135" s="76" t="s">
        <v>89</v>
      </c>
      <c r="CB135" s="74" t="s">
        <v>89</v>
      </c>
      <c r="CC135" s="75" t="s">
        <v>89</v>
      </c>
      <c r="CD135" s="75" t="s">
        <v>89</v>
      </c>
      <c r="CE135" s="75" t="s">
        <v>89</v>
      </c>
      <c r="CF135" s="76" t="s">
        <v>89</v>
      </c>
      <c r="CG135" s="74" t="s">
        <v>89</v>
      </c>
      <c r="CH135" s="75" t="s">
        <v>89</v>
      </c>
      <c r="CI135" s="75" t="s">
        <v>89</v>
      </c>
      <c r="CJ135" s="75" t="s">
        <v>89</v>
      </c>
      <c r="CK135" s="76" t="s">
        <v>89</v>
      </c>
      <c r="CL135" s="45">
        <f t="shared" ref="CL135:CL141" si="39">COUNTA(A135:CK135)</f>
        <v>88</v>
      </c>
      <c r="CM135" s="45">
        <f t="shared" ref="CM135:CM141" si="40">IF(COUNTIF(A135:CK135,"-")&gt;=85,1,0)</f>
        <v>0</v>
      </c>
      <c r="CN135" s="77"/>
      <c r="CO135" s="41"/>
      <c r="CP135" s="41" t="s">
        <v>1</v>
      </c>
      <c r="CQ135" s="41"/>
      <c r="CR135" s="41"/>
      <c r="CS135" s="41"/>
      <c r="CT135" s="29">
        <f t="shared" ref="CT135:CT154" si="41">IF(COUNTIF(CN135:CS135,"X")=0,0,1)</f>
        <v>1</v>
      </c>
    </row>
    <row r="136" spans="1:98" ht="285" x14ac:dyDescent="0.25">
      <c r="A136" s="32" t="s">
        <v>16</v>
      </c>
      <c r="B136" s="30">
        <v>2020</v>
      </c>
      <c r="C136" s="31" t="s">
        <v>632</v>
      </c>
      <c r="D136" s="31" t="s">
        <v>127</v>
      </c>
      <c r="E136" s="34" t="s">
        <v>89</v>
      </c>
      <c r="F136" s="34" t="s">
        <v>89</v>
      </c>
      <c r="G136" s="34" t="s">
        <v>89</v>
      </c>
      <c r="H136" s="35" t="s">
        <v>89</v>
      </c>
      <c r="I136" s="36" t="s">
        <v>17</v>
      </c>
      <c r="J136" s="34" t="s">
        <v>594</v>
      </c>
      <c r="K136" s="33" t="s">
        <v>129</v>
      </c>
      <c r="L136" s="34" t="s">
        <v>587</v>
      </c>
      <c r="M136" s="33">
        <v>29</v>
      </c>
      <c r="N136" s="33" t="s">
        <v>131</v>
      </c>
      <c r="O136" s="33" t="s">
        <v>19</v>
      </c>
      <c r="P136" s="34" t="s">
        <v>588</v>
      </c>
      <c r="Q136" s="33" t="s">
        <v>133</v>
      </c>
      <c r="R136" s="37">
        <v>44138</v>
      </c>
      <c r="S136" s="36" t="s">
        <v>89</v>
      </c>
      <c r="T136" s="34" t="s">
        <v>89</v>
      </c>
      <c r="U136" s="33" t="s">
        <v>89</v>
      </c>
      <c r="V136" s="34"/>
      <c r="W136" s="33" t="s">
        <v>89</v>
      </c>
      <c r="X136" s="33" t="s">
        <v>89</v>
      </c>
      <c r="Y136" s="33" t="s">
        <v>89</v>
      </c>
      <c r="Z136" s="34" t="s">
        <v>89</v>
      </c>
      <c r="AA136" s="33" t="s">
        <v>89</v>
      </c>
      <c r="AB136" s="33" t="s">
        <v>89</v>
      </c>
      <c r="AC136" s="37" t="s">
        <v>89</v>
      </c>
      <c r="AD136" s="38" t="s">
        <v>89</v>
      </c>
      <c r="AE136" s="39" t="s">
        <v>89</v>
      </c>
      <c r="AF136" s="40" t="s">
        <v>89</v>
      </c>
      <c r="AG136" s="40" t="s">
        <v>89</v>
      </c>
      <c r="AH136" s="40" t="s">
        <v>89</v>
      </c>
      <c r="AI136" s="40" t="s">
        <v>89</v>
      </c>
      <c r="AJ136" s="40" t="s">
        <v>89</v>
      </c>
      <c r="AK136" s="40" t="s">
        <v>89</v>
      </c>
      <c r="AL136" s="40" t="s">
        <v>89</v>
      </c>
      <c r="AM136" s="40" t="s">
        <v>89</v>
      </c>
      <c r="AN136" s="40" t="s">
        <v>89</v>
      </c>
      <c r="AO136" s="40" t="s">
        <v>89</v>
      </c>
      <c r="AP136" s="40" t="s">
        <v>89</v>
      </c>
      <c r="AQ136" s="40" t="s">
        <v>89</v>
      </c>
      <c r="AR136" s="40" t="s">
        <v>89</v>
      </c>
      <c r="AS136" s="41" t="s">
        <v>89</v>
      </c>
      <c r="AT136" s="42" t="s">
        <v>89</v>
      </c>
      <c r="AU136" s="42" t="s">
        <v>89</v>
      </c>
      <c r="AV136" s="43" t="s">
        <v>89</v>
      </c>
      <c r="AW136" s="38" t="s">
        <v>89</v>
      </c>
      <c r="AX136" s="39" t="s">
        <v>89</v>
      </c>
      <c r="AY136" s="39" t="s">
        <v>89</v>
      </c>
      <c r="AZ136" s="40" t="s">
        <v>17</v>
      </c>
      <c r="BA136" s="39" t="s">
        <v>594</v>
      </c>
      <c r="BB136" s="44" t="s">
        <v>589</v>
      </c>
      <c r="BC136" s="74" t="s">
        <v>18</v>
      </c>
      <c r="BD136" s="75" t="s">
        <v>590</v>
      </c>
      <c r="BE136" s="75" t="s">
        <v>595</v>
      </c>
      <c r="BF136" s="75" t="s">
        <v>592</v>
      </c>
      <c r="BG136" s="76" t="s">
        <v>593</v>
      </c>
      <c r="BH136" s="74" t="s">
        <v>89</v>
      </c>
      <c r="BI136" s="75" t="s">
        <v>89</v>
      </c>
      <c r="BJ136" s="75" t="s">
        <v>89</v>
      </c>
      <c r="BK136" s="75" t="s">
        <v>89</v>
      </c>
      <c r="BL136" s="76" t="s">
        <v>89</v>
      </c>
      <c r="BM136" s="74" t="s">
        <v>89</v>
      </c>
      <c r="BN136" s="75" t="s">
        <v>89</v>
      </c>
      <c r="BO136" s="75" t="s">
        <v>89</v>
      </c>
      <c r="BP136" s="75" t="s">
        <v>89</v>
      </c>
      <c r="BQ136" s="76" t="s">
        <v>89</v>
      </c>
      <c r="BR136" s="74" t="s">
        <v>89</v>
      </c>
      <c r="BS136" s="75" t="s">
        <v>89</v>
      </c>
      <c r="BT136" s="75" t="s">
        <v>89</v>
      </c>
      <c r="BU136" s="75" t="s">
        <v>89</v>
      </c>
      <c r="BV136" s="76" t="s">
        <v>89</v>
      </c>
      <c r="BW136" s="74" t="s">
        <v>89</v>
      </c>
      <c r="BX136" s="75" t="s">
        <v>89</v>
      </c>
      <c r="BY136" s="75" t="s">
        <v>89</v>
      </c>
      <c r="BZ136" s="75" t="s">
        <v>89</v>
      </c>
      <c r="CA136" s="76" t="s">
        <v>89</v>
      </c>
      <c r="CB136" s="74" t="s">
        <v>89</v>
      </c>
      <c r="CC136" s="75" t="s">
        <v>89</v>
      </c>
      <c r="CD136" s="75" t="s">
        <v>89</v>
      </c>
      <c r="CE136" s="75" t="s">
        <v>89</v>
      </c>
      <c r="CF136" s="76" t="s">
        <v>89</v>
      </c>
      <c r="CG136" s="74" t="s">
        <v>89</v>
      </c>
      <c r="CH136" s="75" t="s">
        <v>89</v>
      </c>
      <c r="CI136" s="75" t="s">
        <v>89</v>
      </c>
      <c r="CJ136" s="75" t="s">
        <v>89</v>
      </c>
      <c r="CK136" s="76" t="s">
        <v>89</v>
      </c>
      <c r="CL136" s="45">
        <f t="shared" si="39"/>
        <v>88</v>
      </c>
      <c r="CM136" s="45">
        <f t="shared" si="40"/>
        <v>0</v>
      </c>
      <c r="CN136" s="77"/>
      <c r="CO136" s="41"/>
      <c r="CP136" s="41" t="s">
        <v>1</v>
      </c>
      <c r="CQ136" s="41"/>
      <c r="CR136" s="41"/>
      <c r="CS136" s="41"/>
      <c r="CT136" s="29">
        <f t="shared" si="41"/>
        <v>1</v>
      </c>
    </row>
    <row r="137" spans="1:98" ht="300" x14ac:dyDescent="0.25">
      <c r="A137" s="32" t="s">
        <v>16</v>
      </c>
      <c r="B137" s="30">
        <v>2020</v>
      </c>
      <c r="C137" s="31" t="s">
        <v>632</v>
      </c>
      <c r="D137" s="31" t="s">
        <v>127</v>
      </c>
      <c r="E137" s="34" t="s">
        <v>89</v>
      </c>
      <c r="F137" s="34" t="s">
        <v>89</v>
      </c>
      <c r="G137" s="34" t="s">
        <v>89</v>
      </c>
      <c r="H137" s="35" t="s">
        <v>89</v>
      </c>
      <c r="I137" s="36" t="s">
        <v>17</v>
      </c>
      <c r="J137" s="34" t="s">
        <v>596</v>
      </c>
      <c r="K137" s="33" t="s">
        <v>129</v>
      </c>
      <c r="L137" s="34" t="s">
        <v>587</v>
      </c>
      <c r="M137" s="33">
        <v>29</v>
      </c>
      <c r="N137" s="33" t="s">
        <v>131</v>
      </c>
      <c r="O137" s="33" t="s">
        <v>19</v>
      </c>
      <c r="P137" s="34" t="s">
        <v>588</v>
      </c>
      <c r="Q137" s="33" t="s">
        <v>133</v>
      </c>
      <c r="R137" s="37">
        <v>44138</v>
      </c>
      <c r="S137" s="36" t="s">
        <v>89</v>
      </c>
      <c r="T137" s="34" t="s">
        <v>89</v>
      </c>
      <c r="U137" s="33" t="s">
        <v>89</v>
      </c>
      <c r="V137" s="34"/>
      <c r="W137" s="33" t="s">
        <v>89</v>
      </c>
      <c r="X137" s="33" t="s">
        <v>89</v>
      </c>
      <c r="Y137" s="33" t="s">
        <v>89</v>
      </c>
      <c r="Z137" s="34" t="s">
        <v>89</v>
      </c>
      <c r="AA137" s="33" t="s">
        <v>89</v>
      </c>
      <c r="AB137" s="33" t="s">
        <v>89</v>
      </c>
      <c r="AC137" s="37" t="s">
        <v>89</v>
      </c>
      <c r="AD137" s="38" t="s">
        <v>89</v>
      </c>
      <c r="AE137" s="39" t="s">
        <v>89</v>
      </c>
      <c r="AF137" s="40" t="s">
        <v>89</v>
      </c>
      <c r="AG137" s="40" t="s">
        <v>89</v>
      </c>
      <c r="AH137" s="40" t="s">
        <v>89</v>
      </c>
      <c r="AI137" s="40" t="s">
        <v>89</v>
      </c>
      <c r="AJ137" s="40" t="s">
        <v>89</v>
      </c>
      <c r="AK137" s="40" t="s">
        <v>89</v>
      </c>
      <c r="AL137" s="40" t="s">
        <v>89</v>
      </c>
      <c r="AM137" s="40" t="s">
        <v>89</v>
      </c>
      <c r="AN137" s="40" t="s">
        <v>89</v>
      </c>
      <c r="AO137" s="40" t="s">
        <v>89</v>
      </c>
      <c r="AP137" s="40" t="s">
        <v>89</v>
      </c>
      <c r="AQ137" s="40" t="s">
        <v>89</v>
      </c>
      <c r="AR137" s="40" t="s">
        <v>89</v>
      </c>
      <c r="AS137" s="41" t="s">
        <v>89</v>
      </c>
      <c r="AT137" s="42" t="s">
        <v>89</v>
      </c>
      <c r="AU137" s="42" t="s">
        <v>89</v>
      </c>
      <c r="AV137" s="43" t="s">
        <v>89</v>
      </c>
      <c r="AW137" s="38" t="s">
        <v>89</v>
      </c>
      <c r="AX137" s="39" t="s">
        <v>89</v>
      </c>
      <c r="AY137" s="39" t="s">
        <v>89</v>
      </c>
      <c r="AZ137" s="40" t="s">
        <v>17</v>
      </c>
      <c r="BA137" s="39" t="s">
        <v>596</v>
      </c>
      <c r="BB137" s="44" t="s">
        <v>589</v>
      </c>
      <c r="BC137" s="74" t="s">
        <v>18</v>
      </c>
      <c r="BD137" s="75" t="s">
        <v>590</v>
      </c>
      <c r="BE137" s="75" t="s">
        <v>597</v>
      </c>
      <c r="BF137" s="75" t="s">
        <v>592</v>
      </c>
      <c r="BG137" s="76" t="s">
        <v>593</v>
      </c>
      <c r="BH137" s="74" t="s">
        <v>89</v>
      </c>
      <c r="BI137" s="75" t="s">
        <v>89</v>
      </c>
      <c r="BJ137" s="75" t="s">
        <v>89</v>
      </c>
      <c r="BK137" s="75" t="s">
        <v>89</v>
      </c>
      <c r="BL137" s="76" t="s">
        <v>89</v>
      </c>
      <c r="BM137" s="74" t="s">
        <v>89</v>
      </c>
      <c r="BN137" s="75" t="s">
        <v>89</v>
      </c>
      <c r="BO137" s="75" t="s">
        <v>89</v>
      </c>
      <c r="BP137" s="75" t="s">
        <v>89</v>
      </c>
      <c r="BQ137" s="76" t="s">
        <v>89</v>
      </c>
      <c r="BR137" s="74" t="s">
        <v>89</v>
      </c>
      <c r="BS137" s="75" t="s">
        <v>89</v>
      </c>
      <c r="BT137" s="75" t="s">
        <v>89</v>
      </c>
      <c r="BU137" s="75" t="s">
        <v>89</v>
      </c>
      <c r="BV137" s="76" t="s">
        <v>89</v>
      </c>
      <c r="BW137" s="74" t="s">
        <v>89</v>
      </c>
      <c r="BX137" s="75" t="s">
        <v>89</v>
      </c>
      <c r="BY137" s="75" t="s">
        <v>89</v>
      </c>
      <c r="BZ137" s="75" t="s">
        <v>89</v>
      </c>
      <c r="CA137" s="76" t="s">
        <v>89</v>
      </c>
      <c r="CB137" s="74" t="s">
        <v>89</v>
      </c>
      <c r="CC137" s="75" t="s">
        <v>89</v>
      </c>
      <c r="CD137" s="75" t="s">
        <v>89</v>
      </c>
      <c r="CE137" s="75" t="s">
        <v>89</v>
      </c>
      <c r="CF137" s="76" t="s">
        <v>89</v>
      </c>
      <c r="CG137" s="74" t="s">
        <v>89</v>
      </c>
      <c r="CH137" s="75" t="s">
        <v>89</v>
      </c>
      <c r="CI137" s="75" t="s">
        <v>89</v>
      </c>
      <c r="CJ137" s="75" t="s">
        <v>89</v>
      </c>
      <c r="CK137" s="76" t="s">
        <v>89</v>
      </c>
      <c r="CL137" s="45">
        <f t="shared" si="39"/>
        <v>88</v>
      </c>
      <c r="CM137" s="45">
        <f t="shared" si="40"/>
        <v>0</v>
      </c>
      <c r="CN137" s="77"/>
      <c r="CO137" s="41"/>
      <c r="CP137" s="41" t="s">
        <v>1</v>
      </c>
      <c r="CQ137" s="41"/>
      <c r="CR137" s="41"/>
      <c r="CS137" s="41"/>
      <c r="CT137" s="29">
        <f t="shared" si="41"/>
        <v>1</v>
      </c>
    </row>
    <row r="138" spans="1:98" ht="330" x14ac:dyDescent="0.25">
      <c r="A138" s="32" t="s">
        <v>16</v>
      </c>
      <c r="B138" s="30">
        <v>2020</v>
      </c>
      <c r="C138" s="31" t="s">
        <v>632</v>
      </c>
      <c r="D138" s="31" t="s">
        <v>127</v>
      </c>
      <c r="E138" s="34" t="s">
        <v>89</v>
      </c>
      <c r="F138" s="34" t="s">
        <v>89</v>
      </c>
      <c r="G138" s="34" t="s">
        <v>89</v>
      </c>
      <c r="H138" s="35" t="s">
        <v>89</v>
      </c>
      <c r="I138" s="36" t="s">
        <v>18</v>
      </c>
      <c r="J138" s="34" t="s">
        <v>590</v>
      </c>
      <c r="K138" s="33" t="s">
        <v>129</v>
      </c>
      <c r="L138" s="34" t="s">
        <v>587</v>
      </c>
      <c r="M138" s="33">
        <v>29</v>
      </c>
      <c r="N138" s="33" t="s">
        <v>131</v>
      </c>
      <c r="O138" s="33" t="s">
        <v>19</v>
      </c>
      <c r="P138" s="34" t="s">
        <v>588</v>
      </c>
      <c r="Q138" s="33" t="s">
        <v>133</v>
      </c>
      <c r="R138" s="37">
        <v>44138</v>
      </c>
      <c r="S138" s="36" t="s">
        <v>89</v>
      </c>
      <c r="T138" s="34" t="s">
        <v>89</v>
      </c>
      <c r="U138" s="33" t="s">
        <v>89</v>
      </c>
      <c r="V138" s="34"/>
      <c r="W138" s="33" t="s">
        <v>89</v>
      </c>
      <c r="X138" s="33" t="s">
        <v>89</v>
      </c>
      <c r="Y138" s="33" t="s">
        <v>89</v>
      </c>
      <c r="Z138" s="34" t="s">
        <v>89</v>
      </c>
      <c r="AA138" s="33" t="s">
        <v>89</v>
      </c>
      <c r="AB138" s="33" t="s">
        <v>89</v>
      </c>
      <c r="AC138" s="37" t="s">
        <v>89</v>
      </c>
      <c r="AD138" s="38" t="s">
        <v>89</v>
      </c>
      <c r="AE138" s="39" t="s">
        <v>89</v>
      </c>
      <c r="AF138" s="40" t="s">
        <v>89</v>
      </c>
      <c r="AG138" s="40" t="s">
        <v>89</v>
      </c>
      <c r="AH138" s="40" t="s">
        <v>89</v>
      </c>
      <c r="AI138" s="40" t="s">
        <v>89</v>
      </c>
      <c r="AJ138" s="40" t="s">
        <v>89</v>
      </c>
      <c r="AK138" s="40" t="s">
        <v>89</v>
      </c>
      <c r="AL138" s="40" t="s">
        <v>89</v>
      </c>
      <c r="AM138" s="40" t="s">
        <v>89</v>
      </c>
      <c r="AN138" s="40" t="s">
        <v>89</v>
      </c>
      <c r="AO138" s="40" t="s">
        <v>89</v>
      </c>
      <c r="AP138" s="40" t="s">
        <v>89</v>
      </c>
      <c r="AQ138" s="40" t="s">
        <v>89</v>
      </c>
      <c r="AR138" s="40" t="s">
        <v>89</v>
      </c>
      <c r="AS138" s="41" t="s">
        <v>89</v>
      </c>
      <c r="AT138" s="42" t="s">
        <v>89</v>
      </c>
      <c r="AU138" s="42" t="s">
        <v>89</v>
      </c>
      <c r="AV138" s="43" t="s">
        <v>89</v>
      </c>
      <c r="AW138" s="38" t="s">
        <v>89</v>
      </c>
      <c r="AX138" s="39" t="s">
        <v>89</v>
      </c>
      <c r="AY138" s="39" t="s">
        <v>89</v>
      </c>
      <c r="AZ138" s="40" t="s">
        <v>18</v>
      </c>
      <c r="BA138" s="39" t="s">
        <v>590</v>
      </c>
      <c r="BB138" s="44" t="s">
        <v>589</v>
      </c>
      <c r="BC138" s="74" t="s">
        <v>18</v>
      </c>
      <c r="BD138" s="75" t="s">
        <v>590</v>
      </c>
      <c r="BE138" s="75" t="s">
        <v>598</v>
      </c>
      <c r="BF138" s="75" t="s">
        <v>592</v>
      </c>
      <c r="BG138" s="76" t="s">
        <v>593</v>
      </c>
      <c r="BH138" s="74" t="s">
        <v>89</v>
      </c>
      <c r="BI138" s="75" t="s">
        <v>89</v>
      </c>
      <c r="BJ138" s="75" t="s">
        <v>89</v>
      </c>
      <c r="BK138" s="75" t="s">
        <v>89</v>
      </c>
      <c r="BL138" s="76" t="s">
        <v>89</v>
      </c>
      <c r="BM138" s="74" t="s">
        <v>89</v>
      </c>
      <c r="BN138" s="75" t="s">
        <v>89</v>
      </c>
      <c r="BO138" s="75" t="s">
        <v>89</v>
      </c>
      <c r="BP138" s="75" t="s">
        <v>89</v>
      </c>
      <c r="BQ138" s="76" t="s">
        <v>89</v>
      </c>
      <c r="BR138" s="74" t="s">
        <v>89</v>
      </c>
      <c r="BS138" s="75" t="s">
        <v>89</v>
      </c>
      <c r="BT138" s="75" t="s">
        <v>89</v>
      </c>
      <c r="BU138" s="75" t="s">
        <v>89</v>
      </c>
      <c r="BV138" s="76" t="s">
        <v>89</v>
      </c>
      <c r="BW138" s="74" t="s">
        <v>89</v>
      </c>
      <c r="BX138" s="75" t="s">
        <v>89</v>
      </c>
      <c r="BY138" s="75" t="s">
        <v>89</v>
      </c>
      <c r="BZ138" s="75" t="s">
        <v>89</v>
      </c>
      <c r="CA138" s="76" t="s">
        <v>89</v>
      </c>
      <c r="CB138" s="74" t="s">
        <v>89</v>
      </c>
      <c r="CC138" s="75" t="s">
        <v>89</v>
      </c>
      <c r="CD138" s="75" t="s">
        <v>89</v>
      </c>
      <c r="CE138" s="75" t="s">
        <v>89</v>
      </c>
      <c r="CF138" s="76" t="s">
        <v>89</v>
      </c>
      <c r="CG138" s="74" t="s">
        <v>89</v>
      </c>
      <c r="CH138" s="75" t="s">
        <v>89</v>
      </c>
      <c r="CI138" s="75" t="s">
        <v>89</v>
      </c>
      <c r="CJ138" s="75" t="s">
        <v>89</v>
      </c>
      <c r="CK138" s="76" t="s">
        <v>89</v>
      </c>
      <c r="CL138" s="45">
        <f t="shared" si="39"/>
        <v>88</v>
      </c>
      <c r="CM138" s="45">
        <f t="shared" si="40"/>
        <v>0</v>
      </c>
      <c r="CN138" s="77"/>
      <c r="CO138" s="41"/>
      <c r="CP138" s="41" t="s">
        <v>1</v>
      </c>
      <c r="CQ138" s="41"/>
      <c r="CR138" s="41"/>
      <c r="CS138" s="41"/>
      <c r="CT138" s="29">
        <f t="shared" si="41"/>
        <v>1</v>
      </c>
    </row>
    <row r="139" spans="1:98" ht="330" x14ac:dyDescent="0.25">
      <c r="A139" s="32" t="s">
        <v>16</v>
      </c>
      <c r="B139" s="30">
        <v>2020</v>
      </c>
      <c r="C139" s="31" t="s">
        <v>632</v>
      </c>
      <c r="D139" s="31" t="s">
        <v>127</v>
      </c>
      <c r="E139" s="34" t="s">
        <v>89</v>
      </c>
      <c r="F139" s="34" t="s">
        <v>89</v>
      </c>
      <c r="G139" s="34" t="s">
        <v>89</v>
      </c>
      <c r="H139" s="35" t="s">
        <v>89</v>
      </c>
      <c r="I139" s="36" t="s">
        <v>17</v>
      </c>
      <c r="J139" s="34" t="s">
        <v>586</v>
      </c>
      <c r="K139" s="33" t="s">
        <v>129</v>
      </c>
      <c r="L139" s="34" t="s">
        <v>599</v>
      </c>
      <c r="M139" s="33">
        <v>29</v>
      </c>
      <c r="N139" s="33" t="s">
        <v>131</v>
      </c>
      <c r="O139" s="33" t="s">
        <v>19</v>
      </c>
      <c r="P139" s="34" t="s">
        <v>588</v>
      </c>
      <c r="Q139" s="33" t="s">
        <v>133</v>
      </c>
      <c r="R139" s="37">
        <v>44138</v>
      </c>
      <c r="S139" s="36" t="s">
        <v>89</v>
      </c>
      <c r="T139" s="34" t="s">
        <v>89</v>
      </c>
      <c r="U139" s="33" t="s">
        <v>89</v>
      </c>
      <c r="V139" s="34"/>
      <c r="W139" s="33" t="s">
        <v>89</v>
      </c>
      <c r="X139" s="33" t="s">
        <v>89</v>
      </c>
      <c r="Y139" s="33" t="s">
        <v>89</v>
      </c>
      <c r="Z139" s="34" t="s">
        <v>89</v>
      </c>
      <c r="AA139" s="33" t="s">
        <v>89</v>
      </c>
      <c r="AB139" s="33" t="s">
        <v>89</v>
      </c>
      <c r="AC139" s="37" t="s">
        <v>89</v>
      </c>
      <c r="AD139" s="38" t="s">
        <v>89</v>
      </c>
      <c r="AE139" s="39" t="s">
        <v>89</v>
      </c>
      <c r="AF139" s="40" t="s">
        <v>89</v>
      </c>
      <c r="AG139" s="40" t="s">
        <v>89</v>
      </c>
      <c r="AH139" s="40" t="s">
        <v>89</v>
      </c>
      <c r="AI139" s="40" t="s">
        <v>89</v>
      </c>
      <c r="AJ139" s="40" t="s">
        <v>89</v>
      </c>
      <c r="AK139" s="40" t="s">
        <v>89</v>
      </c>
      <c r="AL139" s="40" t="s">
        <v>89</v>
      </c>
      <c r="AM139" s="40" t="s">
        <v>89</v>
      </c>
      <c r="AN139" s="40" t="s">
        <v>89</v>
      </c>
      <c r="AO139" s="40" t="s">
        <v>89</v>
      </c>
      <c r="AP139" s="40" t="s">
        <v>89</v>
      </c>
      <c r="AQ139" s="40" t="s">
        <v>89</v>
      </c>
      <c r="AR139" s="40" t="s">
        <v>89</v>
      </c>
      <c r="AS139" s="41" t="s">
        <v>89</v>
      </c>
      <c r="AT139" s="42" t="s">
        <v>89</v>
      </c>
      <c r="AU139" s="42" t="s">
        <v>89</v>
      </c>
      <c r="AV139" s="43" t="s">
        <v>89</v>
      </c>
      <c r="AW139" s="38" t="s">
        <v>89</v>
      </c>
      <c r="AX139" s="39" t="s">
        <v>89</v>
      </c>
      <c r="AY139" s="39" t="s">
        <v>89</v>
      </c>
      <c r="AZ139" s="40" t="s">
        <v>89</v>
      </c>
      <c r="BA139" s="39" t="s">
        <v>89</v>
      </c>
      <c r="BB139" s="44" t="s">
        <v>89</v>
      </c>
      <c r="BC139" s="74" t="s">
        <v>18</v>
      </c>
      <c r="BD139" s="75" t="s">
        <v>590</v>
      </c>
      <c r="BE139" s="75" t="s">
        <v>600</v>
      </c>
      <c r="BF139" s="75" t="s">
        <v>592</v>
      </c>
      <c r="BG139" s="76" t="s">
        <v>593</v>
      </c>
      <c r="BH139" s="74" t="s">
        <v>89</v>
      </c>
      <c r="BI139" s="75" t="s">
        <v>89</v>
      </c>
      <c r="BJ139" s="75" t="s">
        <v>89</v>
      </c>
      <c r="BK139" s="75" t="s">
        <v>89</v>
      </c>
      <c r="BL139" s="76" t="s">
        <v>89</v>
      </c>
      <c r="BM139" s="74" t="s">
        <v>89</v>
      </c>
      <c r="BN139" s="75" t="s">
        <v>89</v>
      </c>
      <c r="BO139" s="75" t="s">
        <v>89</v>
      </c>
      <c r="BP139" s="75" t="s">
        <v>89</v>
      </c>
      <c r="BQ139" s="76" t="s">
        <v>89</v>
      </c>
      <c r="BR139" s="74" t="s">
        <v>89</v>
      </c>
      <c r="BS139" s="75" t="s">
        <v>89</v>
      </c>
      <c r="BT139" s="75" t="s">
        <v>89</v>
      </c>
      <c r="BU139" s="75" t="s">
        <v>89</v>
      </c>
      <c r="BV139" s="76" t="s">
        <v>89</v>
      </c>
      <c r="BW139" s="74" t="s">
        <v>89</v>
      </c>
      <c r="BX139" s="75" t="s">
        <v>89</v>
      </c>
      <c r="BY139" s="75" t="s">
        <v>89</v>
      </c>
      <c r="BZ139" s="75" t="s">
        <v>89</v>
      </c>
      <c r="CA139" s="76" t="s">
        <v>89</v>
      </c>
      <c r="CB139" s="74" t="s">
        <v>89</v>
      </c>
      <c r="CC139" s="75" t="s">
        <v>89</v>
      </c>
      <c r="CD139" s="75" t="s">
        <v>89</v>
      </c>
      <c r="CE139" s="75" t="s">
        <v>89</v>
      </c>
      <c r="CF139" s="76" t="s">
        <v>89</v>
      </c>
      <c r="CG139" s="74" t="s">
        <v>89</v>
      </c>
      <c r="CH139" s="75" t="s">
        <v>89</v>
      </c>
      <c r="CI139" s="75" t="s">
        <v>89</v>
      </c>
      <c r="CJ139" s="75" t="s">
        <v>89</v>
      </c>
      <c r="CK139" s="76" t="s">
        <v>89</v>
      </c>
      <c r="CL139" s="45">
        <f t="shared" si="39"/>
        <v>88</v>
      </c>
      <c r="CM139" s="45">
        <f t="shared" si="40"/>
        <v>0</v>
      </c>
      <c r="CN139" s="77"/>
      <c r="CO139" s="41"/>
      <c r="CP139" s="41"/>
      <c r="CQ139" s="41"/>
      <c r="CR139" s="41"/>
      <c r="CS139" s="41"/>
      <c r="CT139" s="29">
        <f t="shared" si="41"/>
        <v>0</v>
      </c>
    </row>
    <row r="140" spans="1:98" ht="270" x14ac:dyDescent="0.25">
      <c r="A140" s="32" t="s">
        <v>16</v>
      </c>
      <c r="B140" s="30">
        <v>2020</v>
      </c>
      <c r="C140" s="31" t="s">
        <v>632</v>
      </c>
      <c r="D140" s="31" t="s">
        <v>127</v>
      </c>
      <c r="E140" s="34" t="s">
        <v>89</v>
      </c>
      <c r="F140" s="34" t="s">
        <v>89</v>
      </c>
      <c r="G140" s="34" t="s">
        <v>89</v>
      </c>
      <c r="H140" s="35" t="s">
        <v>89</v>
      </c>
      <c r="I140" s="36" t="s">
        <v>17</v>
      </c>
      <c r="J140" s="34" t="s">
        <v>594</v>
      </c>
      <c r="K140" s="33" t="s">
        <v>129</v>
      </c>
      <c r="L140" s="34" t="s">
        <v>599</v>
      </c>
      <c r="M140" s="33">
        <v>29</v>
      </c>
      <c r="N140" s="33" t="s">
        <v>131</v>
      </c>
      <c r="O140" s="33" t="s">
        <v>19</v>
      </c>
      <c r="P140" s="34" t="s">
        <v>588</v>
      </c>
      <c r="Q140" s="33" t="s">
        <v>133</v>
      </c>
      <c r="R140" s="37">
        <v>44138</v>
      </c>
      <c r="S140" s="36" t="s">
        <v>89</v>
      </c>
      <c r="T140" s="34" t="s">
        <v>89</v>
      </c>
      <c r="U140" s="33" t="s">
        <v>89</v>
      </c>
      <c r="V140" s="34"/>
      <c r="W140" s="33" t="s">
        <v>89</v>
      </c>
      <c r="X140" s="33" t="s">
        <v>89</v>
      </c>
      <c r="Y140" s="33" t="s">
        <v>89</v>
      </c>
      <c r="Z140" s="34" t="s">
        <v>89</v>
      </c>
      <c r="AA140" s="33" t="s">
        <v>89</v>
      </c>
      <c r="AB140" s="33" t="s">
        <v>89</v>
      </c>
      <c r="AC140" s="37" t="s">
        <v>89</v>
      </c>
      <c r="AD140" s="38" t="s">
        <v>89</v>
      </c>
      <c r="AE140" s="39" t="s">
        <v>89</v>
      </c>
      <c r="AF140" s="40" t="s">
        <v>89</v>
      </c>
      <c r="AG140" s="40" t="s">
        <v>89</v>
      </c>
      <c r="AH140" s="40" t="s">
        <v>89</v>
      </c>
      <c r="AI140" s="40" t="s">
        <v>89</v>
      </c>
      <c r="AJ140" s="40" t="s">
        <v>89</v>
      </c>
      <c r="AK140" s="40" t="s">
        <v>89</v>
      </c>
      <c r="AL140" s="40" t="s">
        <v>89</v>
      </c>
      <c r="AM140" s="40" t="s">
        <v>89</v>
      </c>
      <c r="AN140" s="40" t="s">
        <v>89</v>
      </c>
      <c r="AO140" s="40" t="s">
        <v>89</v>
      </c>
      <c r="AP140" s="40" t="s">
        <v>89</v>
      </c>
      <c r="AQ140" s="40" t="s">
        <v>89</v>
      </c>
      <c r="AR140" s="40" t="s">
        <v>89</v>
      </c>
      <c r="AS140" s="41" t="s">
        <v>89</v>
      </c>
      <c r="AT140" s="42" t="s">
        <v>89</v>
      </c>
      <c r="AU140" s="42" t="s">
        <v>89</v>
      </c>
      <c r="AV140" s="43" t="s">
        <v>89</v>
      </c>
      <c r="AW140" s="38" t="s">
        <v>89</v>
      </c>
      <c r="AX140" s="39" t="s">
        <v>89</v>
      </c>
      <c r="AY140" s="39" t="s">
        <v>89</v>
      </c>
      <c r="AZ140" s="40" t="s">
        <v>89</v>
      </c>
      <c r="BA140" s="39" t="s">
        <v>89</v>
      </c>
      <c r="BB140" s="44" t="s">
        <v>89</v>
      </c>
      <c r="BC140" s="74" t="s">
        <v>18</v>
      </c>
      <c r="BD140" s="75" t="s">
        <v>590</v>
      </c>
      <c r="BE140" s="75" t="s">
        <v>601</v>
      </c>
      <c r="BF140" s="75" t="s">
        <v>592</v>
      </c>
      <c r="BG140" s="76" t="s">
        <v>593</v>
      </c>
      <c r="BH140" s="74" t="s">
        <v>89</v>
      </c>
      <c r="BI140" s="75" t="s">
        <v>89</v>
      </c>
      <c r="BJ140" s="75" t="s">
        <v>89</v>
      </c>
      <c r="BK140" s="75" t="s">
        <v>89</v>
      </c>
      <c r="BL140" s="76" t="s">
        <v>89</v>
      </c>
      <c r="BM140" s="74" t="s">
        <v>89</v>
      </c>
      <c r="BN140" s="75" t="s">
        <v>89</v>
      </c>
      <c r="BO140" s="75" t="s">
        <v>89</v>
      </c>
      <c r="BP140" s="75" t="s">
        <v>89</v>
      </c>
      <c r="BQ140" s="76" t="s">
        <v>89</v>
      </c>
      <c r="BR140" s="74" t="s">
        <v>89</v>
      </c>
      <c r="BS140" s="75" t="s">
        <v>89</v>
      </c>
      <c r="BT140" s="75" t="s">
        <v>89</v>
      </c>
      <c r="BU140" s="75" t="s">
        <v>89</v>
      </c>
      <c r="BV140" s="76" t="s">
        <v>89</v>
      </c>
      <c r="BW140" s="74" t="s">
        <v>89</v>
      </c>
      <c r="BX140" s="75" t="s">
        <v>89</v>
      </c>
      <c r="BY140" s="75" t="s">
        <v>89</v>
      </c>
      <c r="BZ140" s="75" t="s">
        <v>89</v>
      </c>
      <c r="CA140" s="76" t="s">
        <v>89</v>
      </c>
      <c r="CB140" s="74" t="s">
        <v>89</v>
      </c>
      <c r="CC140" s="75" t="s">
        <v>89</v>
      </c>
      <c r="CD140" s="75" t="s">
        <v>89</v>
      </c>
      <c r="CE140" s="75" t="s">
        <v>89</v>
      </c>
      <c r="CF140" s="76" t="s">
        <v>89</v>
      </c>
      <c r="CG140" s="74" t="s">
        <v>89</v>
      </c>
      <c r="CH140" s="75" t="s">
        <v>89</v>
      </c>
      <c r="CI140" s="75" t="s">
        <v>89</v>
      </c>
      <c r="CJ140" s="75" t="s">
        <v>89</v>
      </c>
      <c r="CK140" s="76" t="s">
        <v>89</v>
      </c>
      <c r="CL140" s="45">
        <f t="shared" si="39"/>
        <v>88</v>
      </c>
      <c r="CM140" s="45">
        <f t="shared" si="40"/>
        <v>0</v>
      </c>
      <c r="CN140" s="77"/>
      <c r="CO140" s="41"/>
      <c r="CP140" s="41"/>
      <c r="CQ140" s="41"/>
      <c r="CR140" s="41"/>
      <c r="CS140" s="41"/>
      <c r="CT140" s="29">
        <f t="shared" si="41"/>
        <v>0</v>
      </c>
    </row>
    <row r="141" spans="1:98" ht="285" x14ac:dyDescent="0.25">
      <c r="A141" s="32" t="s">
        <v>16</v>
      </c>
      <c r="B141" s="30">
        <v>2020</v>
      </c>
      <c r="C141" s="31" t="s">
        <v>632</v>
      </c>
      <c r="D141" s="31" t="s">
        <v>127</v>
      </c>
      <c r="E141" s="34" t="s">
        <v>89</v>
      </c>
      <c r="F141" s="34" t="s">
        <v>89</v>
      </c>
      <c r="G141" s="34" t="s">
        <v>89</v>
      </c>
      <c r="H141" s="35" t="s">
        <v>89</v>
      </c>
      <c r="I141" s="36" t="s">
        <v>17</v>
      </c>
      <c r="J141" s="34" t="s">
        <v>596</v>
      </c>
      <c r="K141" s="33" t="s">
        <v>129</v>
      </c>
      <c r="L141" s="34" t="s">
        <v>599</v>
      </c>
      <c r="M141" s="33">
        <v>29</v>
      </c>
      <c r="N141" s="33" t="s">
        <v>131</v>
      </c>
      <c r="O141" s="33" t="s">
        <v>19</v>
      </c>
      <c r="P141" s="34" t="s">
        <v>588</v>
      </c>
      <c r="Q141" s="33" t="s">
        <v>133</v>
      </c>
      <c r="R141" s="37">
        <v>44138</v>
      </c>
      <c r="S141" s="36" t="s">
        <v>89</v>
      </c>
      <c r="T141" s="34" t="s">
        <v>89</v>
      </c>
      <c r="U141" s="33" t="s">
        <v>89</v>
      </c>
      <c r="V141" s="34"/>
      <c r="W141" s="33" t="s">
        <v>89</v>
      </c>
      <c r="X141" s="33" t="s">
        <v>89</v>
      </c>
      <c r="Y141" s="33" t="s">
        <v>89</v>
      </c>
      <c r="Z141" s="34" t="s">
        <v>89</v>
      </c>
      <c r="AA141" s="33" t="s">
        <v>89</v>
      </c>
      <c r="AB141" s="33" t="s">
        <v>89</v>
      </c>
      <c r="AC141" s="37" t="s">
        <v>89</v>
      </c>
      <c r="AD141" s="38" t="s">
        <v>89</v>
      </c>
      <c r="AE141" s="39" t="s">
        <v>89</v>
      </c>
      <c r="AF141" s="40" t="s">
        <v>89</v>
      </c>
      <c r="AG141" s="40" t="s">
        <v>89</v>
      </c>
      <c r="AH141" s="40" t="s">
        <v>89</v>
      </c>
      <c r="AI141" s="40" t="s">
        <v>89</v>
      </c>
      <c r="AJ141" s="40" t="s">
        <v>89</v>
      </c>
      <c r="AK141" s="40" t="s">
        <v>89</v>
      </c>
      <c r="AL141" s="40" t="s">
        <v>89</v>
      </c>
      <c r="AM141" s="40" t="s">
        <v>89</v>
      </c>
      <c r="AN141" s="40" t="s">
        <v>89</v>
      </c>
      <c r="AO141" s="40" t="s">
        <v>89</v>
      </c>
      <c r="AP141" s="40" t="s">
        <v>89</v>
      </c>
      <c r="AQ141" s="40" t="s">
        <v>89</v>
      </c>
      <c r="AR141" s="40" t="s">
        <v>89</v>
      </c>
      <c r="AS141" s="41" t="s">
        <v>89</v>
      </c>
      <c r="AT141" s="42" t="s">
        <v>89</v>
      </c>
      <c r="AU141" s="42" t="s">
        <v>89</v>
      </c>
      <c r="AV141" s="43" t="s">
        <v>89</v>
      </c>
      <c r="AW141" s="38" t="s">
        <v>89</v>
      </c>
      <c r="AX141" s="39" t="s">
        <v>89</v>
      </c>
      <c r="AY141" s="39" t="s">
        <v>89</v>
      </c>
      <c r="AZ141" s="40" t="s">
        <v>89</v>
      </c>
      <c r="BA141" s="39" t="s">
        <v>89</v>
      </c>
      <c r="BB141" s="44" t="s">
        <v>89</v>
      </c>
      <c r="BC141" s="74" t="s">
        <v>18</v>
      </c>
      <c r="BD141" s="75" t="s">
        <v>590</v>
      </c>
      <c r="BE141" s="75" t="s">
        <v>602</v>
      </c>
      <c r="BF141" s="75" t="s">
        <v>592</v>
      </c>
      <c r="BG141" s="76" t="s">
        <v>593</v>
      </c>
      <c r="BH141" s="74" t="s">
        <v>89</v>
      </c>
      <c r="BI141" s="75" t="s">
        <v>89</v>
      </c>
      <c r="BJ141" s="75" t="s">
        <v>89</v>
      </c>
      <c r="BK141" s="75" t="s">
        <v>89</v>
      </c>
      <c r="BL141" s="76" t="s">
        <v>89</v>
      </c>
      <c r="BM141" s="74" t="s">
        <v>89</v>
      </c>
      <c r="BN141" s="75" t="s">
        <v>89</v>
      </c>
      <c r="BO141" s="75" t="s">
        <v>89</v>
      </c>
      <c r="BP141" s="75" t="s">
        <v>89</v>
      </c>
      <c r="BQ141" s="76" t="s">
        <v>89</v>
      </c>
      <c r="BR141" s="74" t="s">
        <v>89</v>
      </c>
      <c r="BS141" s="75" t="s">
        <v>89</v>
      </c>
      <c r="BT141" s="75" t="s">
        <v>89</v>
      </c>
      <c r="BU141" s="75" t="s">
        <v>89</v>
      </c>
      <c r="BV141" s="76" t="s">
        <v>89</v>
      </c>
      <c r="BW141" s="74" t="s">
        <v>89</v>
      </c>
      <c r="BX141" s="75" t="s">
        <v>89</v>
      </c>
      <c r="BY141" s="75" t="s">
        <v>89</v>
      </c>
      <c r="BZ141" s="75" t="s">
        <v>89</v>
      </c>
      <c r="CA141" s="76" t="s">
        <v>89</v>
      </c>
      <c r="CB141" s="74" t="s">
        <v>89</v>
      </c>
      <c r="CC141" s="75" t="s">
        <v>89</v>
      </c>
      <c r="CD141" s="75" t="s">
        <v>89</v>
      </c>
      <c r="CE141" s="75" t="s">
        <v>89</v>
      </c>
      <c r="CF141" s="76" t="s">
        <v>89</v>
      </c>
      <c r="CG141" s="74" t="s">
        <v>89</v>
      </c>
      <c r="CH141" s="75" t="s">
        <v>89</v>
      </c>
      <c r="CI141" s="75" t="s">
        <v>89</v>
      </c>
      <c r="CJ141" s="75" t="s">
        <v>89</v>
      </c>
      <c r="CK141" s="76" t="s">
        <v>89</v>
      </c>
      <c r="CL141" s="45">
        <f t="shared" si="39"/>
        <v>88</v>
      </c>
      <c r="CM141" s="45">
        <f t="shared" si="40"/>
        <v>0</v>
      </c>
      <c r="CN141" s="77"/>
      <c r="CO141" s="41"/>
      <c r="CP141" s="41"/>
      <c r="CQ141" s="41"/>
      <c r="CR141" s="41"/>
      <c r="CS141" s="41"/>
      <c r="CT141" s="29">
        <f t="shared" si="41"/>
        <v>0</v>
      </c>
    </row>
    <row r="142" spans="1:98" ht="345" x14ac:dyDescent="0.25">
      <c r="A142" s="32" t="s">
        <v>16</v>
      </c>
      <c r="B142" s="30">
        <v>2020</v>
      </c>
      <c r="C142" s="31" t="s">
        <v>632</v>
      </c>
      <c r="D142" s="31" t="s">
        <v>127</v>
      </c>
      <c r="E142" s="34" t="s">
        <v>89</v>
      </c>
      <c r="F142" s="34" t="s">
        <v>89</v>
      </c>
      <c r="G142" s="34" t="s">
        <v>89</v>
      </c>
      <c r="H142" s="35" t="s">
        <v>89</v>
      </c>
      <c r="I142" s="36" t="s">
        <v>18</v>
      </c>
      <c r="J142" s="34" t="s">
        <v>590</v>
      </c>
      <c r="K142" s="33" t="s">
        <v>129</v>
      </c>
      <c r="L142" s="34" t="s">
        <v>599</v>
      </c>
      <c r="M142" s="33">
        <v>29</v>
      </c>
      <c r="N142" s="33" t="s">
        <v>131</v>
      </c>
      <c r="O142" s="33" t="s">
        <v>19</v>
      </c>
      <c r="P142" s="34" t="s">
        <v>588</v>
      </c>
      <c r="Q142" s="33" t="s">
        <v>133</v>
      </c>
      <c r="R142" s="37">
        <v>44138</v>
      </c>
      <c r="S142" s="36" t="s">
        <v>89</v>
      </c>
      <c r="T142" s="34" t="s">
        <v>89</v>
      </c>
      <c r="U142" s="33" t="s">
        <v>89</v>
      </c>
      <c r="V142" s="34"/>
      <c r="W142" s="33" t="s">
        <v>89</v>
      </c>
      <c r="X142" s="33" t="s">
        <v>89</v>
      </c>
      <c r="Y142" s="33" t="s">
        <v>89</v>
      </c>
      <c r="Z142" s="34" t="s">
        <v>89</v>
      </c>
      <c r="AA142" s="33" t="s">
        <v>89</v>
      </c>
      <c r="AB142" s="33" t="s">
        <v>89</v>
      </c>
      <c r="AC142" s="37" t="s">
        <v>89</v>
      </c>
      <c r="AD142" s="38" t="s">
        <v>89</v>
      </c>
      <c r="AE142" s="39" t="s">
        <v>89</v>
      </c>
      <c r="AF142" s="40" t="s">
        <v>89</v>
      </c>
      <c r="AG142" s="40" t="s">
        <v>89</v>
      </c>
      <c r="AH142" s="40" t="s">
        <v>89</v>
      </c>
      <c r="AI142" s="40" t="s">
        <v>89</v>
      </c>
      <c r="AJ142" s="40" t="s">
        <v>89</v>
      </c>
      <c r="AK142" s="40" t="s">
        <v>89</v>
      </c>
      <c r="AL142" s="40" t="s">
        <v>89</v>
      </c>
      <c r="AM142" s="40" t="s">
        <v>89</v>
      </c>
      <c r="AN142" s="40" t="s">
        <v>89</v>
      </c>
      <c r="AO142" s="40" t="s">
        <v>89</v>
      </c>
      <c r="AP142" s="40" t="s">
        <v>89</v>
      </c>
      <c r="AQ142" s="40" t="s">
        <v>89</v>
      </c>
      <c r="AR142" s="40" t="s">
        <v>89</v>
      </c>
      <c r="AS142" s="41" t="s">
        <v>89</v>
      </c>
      <c r="AT142" s="42" t="s">
        <v>89</v>
      </c>
      <c r="AU142" s="42" t="s">
        <v>89</v>
      </c>
      <c r="AV142" s="43" t="s">
        <v>89</v>
      </c>
      <c r="AW142" s="38" t="s">
        <v>89</v>
      </c>
      <c r="AX142" s="39" t="s">
        <v>89</v>
      </c>
      <c r="AY142" s="39" t="s">
        <v>89</v>
      </c>
      <c r="AZ142" s="40" t="s">
        <v>89</v>
      </c>
      <c r="BA142" s="39" t="s">
        <v>89</v>
      </c>
      <c r="BB142" s="44" t="s">
        <v>89</v>
      </c>
      <c r="BC142" s="74" t="s">
        <v>18</v>
      </c>
      <c r="BD142" s="75" t="s">
        <v>590</v>
      </c>
      <c r="BE142" s="75" t="s">
        <v>603</v>
      </c>
      <c r="BF142" s="75" t="s">
        <v>592</v>
      </c>
      <c r="BG142" s="76" t="s">
        <v>593</v>
      </c>
      <c r="BH142" s="74" t="s">
        <v>89</v>
      </c>
      <c r="BI142" s="75" t="s">
        <v>89</v>
      </c>
      <c r="BJ142" s="75" t="s">
        <v>89</v>
      </c>
      <c r="BK142" s="75" t="s">
        <v>89</v>
      </c>
      <c r="BL142" s="76" t="s">
        <v>89</v>
      </c>
      <c r="BM142" s="74" t="s">
        <v>89</v>
      </c>
      <c r="BN142" s="75" t="s">
        <v>89</v>
      </c>
      <c r="BO142" s="75" t="s">
        <v>89</v>
      </c>
      <c r="BP142" s="75" t="s">
        <v>89</v>
      </c>
      <c r="BQ142" s="76" t="s">
        <v>89</v>
      </c>
      <c r="BR142" s="74" t="s">
        <v>89</v>
      </c>
      <c r="BS142" s="75" t="s">
        <v>89</v>
      </c>
      <c r="BT142" s="75" t="s">
        <v>89</v>
      </c>
      <c r="BU142" s="75" t="s">
        <v>89</v>
      </c>
      <c r="BV142" s="76" t="s">
        <v>89</v>
      </c>
      <c r="BW142" s="74" t="s">
        <v>89</v>
      </c>
      <c r="BX142" s="75" t="s">
        <v>89</v>
      </c>
      <c r="BY142" s="75" t="s">
        <v>89</v>
      </c>
      <c r="BZ142" s="75" t="s">
        <v>89</v>
      </c>
      <c r="CA142" s="76" t="s">
        <v>89</v>
      </c>
      <c r="CB142" s="74" t="s">
        <v>89</v>
      </c>
      <c r="CC142" s="75" t="s">
        <v>89</v>
      </c>
      <c r="CD142" s="75" t="s">
        <v>89</v>
      </c>
      <c r="CE142" s="75" t="s">
        <v>89</v>
      </c>
      <c r="CF142" s="76" t="s">
        <v>89</v>
      </c>
      <c r="CG142" s="74" t="s">
        <v>89</v>
      </c>
      <c r="CH142" s="75" t="s">
        <v>89</v>
      </c>
      <c r="CI142" s="75" t="s">
        <v>89</v>
      </c>
      <c r="CJ142" s="75" t="s">
        <v>89</v>
      </c>
      <c r="CK142" s="76" t="s">
        <v>89</v>
      </c>
      <c r="CL142" s="45">
        <f>COUNTA(A142:CK142)</f>
        <v>88</v>
      </c>
      <c r="CM142" s="45">
        <f>IF(COUNTIF(A142:CK142,"-")&gt;=85,1,0)</f>
        <v>0</v>
      </c>
      <c r="CN142" s="77"/>
      <c r="CO142" s="41"/>
      <c r="CP142" s="41"/>
      <c r="CQ142" s="41"/>
      <c r="CR142" s="41"/>
      <c r="CS142" s="41"/>
      <c r="CT142" s="29">
        <f t="shared" si="41"/>
        <v>0</v>
      </c>
    </row>
    <row r="143" spans="1:98" ht="76.5" x14ac:dyDescent="0.25">
      <c r="A143" s="32" t="s">
        <v>16</v>
      </c>
      <c r="B143" s="30">
        <v>2020</v>
      </c>
      <c r="C143" s="31" t="s">
        <v>632</v>
      </c>
      <c r="D143" s="31" t="s">
        <v>127</v>
      </c>
      <c r="E143" s="34" t="s">
        <v>89</v>
      </c>
      <c r="F143" s="34" t="s">
        <v>89</v>
      </c>
      <c r="G143" s="34" t="s">
        <v>89</v>
      </c>
      <c r="H143" s="35" t="s">
        <v>89</v>
      </c>
      <c r="I143" s="36" t="s">
        <v>17</v>
      </c>
      <c r="J143" s="34" t="s">
        <v>586</v>
      </c>
      <c r="K143" s="33" t="s">
        <v>129</v>
      </c>
      <c r="L143" s="34" t="s">
        <v>604</v>
      </c>
      <c r="M143" s="33">
        <v>29</v>
      </c>
      <c r="N143" s="33" t="s">
        <v>131</v>
      </c>
      <c r="O143" s="33" t="s">
        <v>19</v>
      </c>
      <c r="P143" s="34" t="s">
        <v>588</v>
      </c>
      <c r="Q143" s="33" t="s">
        <v>133</v>
      </c>
      <c r="R143" s="37">
        <v>44138</v>
      </c>
      <c r="S143" s="36" t="s">
        <v>89</v>
      </c>
      <c r="T143" s="34" t="s">
        <v>89</v>
      </c>
      <c r="U143" s="33" t="s">
        <v>89</v>
      </c>
      <c r="V143" s="34"/>
      <c r="W143" s="33" t="s">
        <v>89</v>
      </c>
      <c r="X143" s="33" t="s">
        <v>89</v>
      </c>
      <c r="Y143" s="33" t="s">
        <v>89</v>
      </c>
      <c r="Z143" s="34" t="s">
        <v>89</v>
      </c>
      <c r="AA143" s="33" t="s">
        <v>89</v>
      </c>
      <c r="AB143" s="33" t="s">
        <v>89</v>
      </c>
      <c r="AC143" s="37" t="s">
        <v>89</v>
      </c>
      <c r="AD143" s="38" t="s">
        <v>89</v>
      </c>
      <c r="AE143" s="39" t="s">
        <v>89</v>
      </c>
      <c r="AF143" s="40" t="s">
        <v>89</v>
      </c>
      <c r="AG143" s="40" t="s">
        <v>89</v>
      </c>
      <c r="AH143" s="40" t="s">
        <v>89</v>
      </c>
      <c r="AI143" s="40" t="s">
        <v>89</v>
      </c>
      <c r="AJ143" s="40" t="s">
        <v>89</v>
      </c>
      <c r="AK143" s="40" t="s">
        <v>89</v>
      </c>
      <c r="AL143" s="40" t="s">
        <v>89</v>
      </c>
      <c r="AM143" s="40" t="s">
        <v>89</v>
      </c>
      <c r="AN143" s="40" t="s">
        <v>89</v>
      </c>
      <c r="AO143" s="40" t="s">
        <v>89</v>
      </c>
      <c r="AP143" s="40" t="s">
        <v>89</v>
      </c>
      <c r="AQ143" s="40" t="s">
        <v>89</v>
      </c>
      <c r="AR143" s="40" t="s">
        <v>89</v>
      </c>
      <c r="AS143" s="41" t="s">
        <v>89</v>
      </c>
      <c r="AT143" s="42" t="s">
        <v>89</v>
      </c>
      <c r="AU143" s="42" t="s">
        <v>89</v>
      </c>
      <c r="AV143" s="43" t="s">
        <v>89</v>
      </c>
      <c r="AW143" s="38" t="s">
        <v>89</v>
      </c>
      <c r="AX143" s="39" t="s">
        <v>89</v>
      </c>
      <c r="AY143" s="39" t="s">
        <v>89</v>
      </c>
      <c r="AZ143" s="40" t="s">
        <v>89</v>
      </c>
      <c r="BA143" s="39" t="s">
        <v>89</v>
      </c>
      <c r="BB143" s="44" t="s">
        <v>89</v>
      </c>
      <c r="BC143" s="74" t="s">
        <v>89</v>
      </c>
      <c r="BD143" s="75" t="s">
        <v>89</v>
      </c>
      <c r="BE143" s="75" t="s">
        <v>89</v>
      </c>
      <c r="BF143" s="75" t="s">
        <v>89</v>
      </c>
      <c r="BG143" s="76" t="s">
        <v>89</v>
      </c>
      <c r="BH143" s="74" t="s">
        <v>89</v>
      </c>
      <c r="BI143" s="75" t="s">
        <v>89</v>
      </c>
      <c r="BJ143" s="75" t="s">
        <v>89</v>
      </c>
      <c r="BK143" s="75" t="s">
        <v>89</v>
      </c>
      <c r="BL143" s="76" t="s">
        <v>89</v>
      </c>
      <c r="BM143" s="74" t="s">
        <v>89</v>
      </c>
      <c r="BN143" s="75" t="s">
        <v>89</v>
      </c>
      <c r="BO143" s="75" t="s">
        <v>89</v>
      </c>
      <c r="BP143" s="75" t="s">
        <v>89</v>
      </c>
      <c r="BQ143" s="76" t="s">
        <v>89</v>
      </c>
      <c r="BR143" s="74" t="s">
        <v>89</v>
      </c>
      <c r="BS143" s="75" t="s">
        <v>89</v>
      </c>
      <c r="BT143" s="75" t="s">
        <v>89</v>
      </c>
      <c r="BU143" s="75" t="s">
        <v>89</v>
      </c>
      <c r="BV143" s="76" t="s">
        <v>89</v>
      </c>
      <c r="BW143" s="74" t="s">
        <v>89</v>
      </c>
      <c r="BX143" s="75" t="s">
        <v>89</v>
      </c>
      <c r="BY143" s="75" t="s">
        <v>89</v>
      </c>
      <c r="BZ143" s="75" t="s">
        <v>89</v>
      </c>
      <c r="CA143" s="76" t="s">
        <v>89</v>
      </c>
      <c r="CB143" s="74" t="s">
        <v>89</v>
      </c>
      <c r="CC143" s="75" t="s">
        <v>89</v>
      </c>
      <c r="CD143" s="75" t="s">
        <v>89</v>
      </c>
      <c r="CE143" s="75" t="s">
        <v>89</v>
      </c>
      <c r="CF143" s="76" t="s">
        <v>89</v>
      </c>
      <c r="CG143" s="74" t="s">
        <v>89</v>
      </c>
      <c r="CH143" s="75" t="s">
        <v>89</v>
      </c>
      <c r="CI143" s="75" t="s">
        <v>89</v>
      </c>
      <c r="CJ143" s="75" t="s">
        <v>89</v>
      </c>
      <c r="CK143" s="76" t="s">
        <v>89</v>
      </c>
      <c r="CL143" s="45">
        <f>COUNTA(A143:CK143)</f>
        <v>88</v>
      </c>
      <c r="CM143" s="45">
        <f>IF(COUNTIF(A143:CK143,"-")&gt;=85,1,0)</f>
        <v>0</v>
      </c>
      <c r="CN143" s="77"/>
      <c r="CO143" s="41"/>
      <c r="CP143" s="41"/>
      <c r="CQ143" s="41"/>
      <c r="CR143" s="41"/>
      <c r="CS143" s="41"/>
      <c r="CT143" s="29">
        <f t="shared" si="41"/>
        <v>0</v>
      </c>
    </row>
    <row r="144" spans="1:98" ht="89.25" x14ac:dyDescent="0.25">
      <c r="A144" s="32" t="s">
        <v>16</v>
      </c>
      <c r="B144" s="30">
        <v>2020</v>
      </c>
      <c r="C144" s="31" t="s">
        <v>632</v>
      </c>
      <c r="D144" s="31" t="s">
        <v>127</v>
      </c>
      <c r="E144" s="34" t="s">
        <v>89</v>
      </c>
      <c r="F144" s="34" t="s">
        <v>89</v>
      </c>
      <c r="G144" s="34" t="s">
        <v>89</v>
      </c>
      <c r="H144" s="35" t="s">
        <v>89</v>
      </c>
      <c r="I144" s="36" t="s">
        <v>17</v>
      </c>
      <c r="J144" s="34" t="s">
        <v>594</v>
      </c>
      <c r="K144" s="33" t="s">
        <v>129</v>
      </c>
      <c r="L144" s="34" t="s">
        <v>604</v>
      </c>
      <c r="M144" s="33">
        <v>29</v>
      </c>
      <c r="N144" s="33" t="s">
        <v>131</v>
      </c>
      <c r="O144" s="33" t="s">
        <v>19</v>
      </c>
      <c r="P144" s="34" t="s">
        <v>588</v>
      </c>
      <c r="Q144" s="33" t="s">
        <v>133</v>
      </c>
      <c r="R144" s="37">
        <v>44138</v>
      </c>
      <c r="S144" s="36" t="s">
        <v>89</v>
      </c>
      <c r="T144" s="34" t="s">
        <v>89</v>
      </c>
      <c r="U144" s="33" t="s">
        <v>89</v>
      </c>
      <c r="V144" s="34"/>
      <c r="W144" s="33" t="s">
        <v>89</v>
      </c>
      <c r="X144" s="33" t="s">
        <v>89</v>
      </c>
      <c r="Y144" s="33" t="s">
        <v>89</v>
      </c>
      <c r="Z144" s="34" t="s">
        <v>89</v>
      </c>
      <c r="AA144" s="33" t="s">
        <v>89</v>
      </c>
      <c r="AB144" s="33" t="s">
        <v>89</v>
      </c>
      <c r="AC144" s="37" t="s">
        <v>89</v>
      </c>
      <c r="AD144" s="38" t="s">
        <v>89</v>
      </c>
      <c r="AE144" s="39" t="s">
        <v>89</v>
      </c>
      <c r="AF144" s="40" t="s">
        <v>89</v>
      </c>
      <c r="AG144" s="40" t="s">
        <v>89</v>
      </c>
      <c r="AH144" s="40" t="s">
        <v>89</v>
      </c>
      <c r="AI144" s="40" t="s">
        <v>89</v>
      </c>
      <c r="AJ144" s="40" t="s">
        <v>89</v>
      </c>
      <c r="AK144" s="40" t="s">
        <v>89</v>
      </c>
      <c r="AL144" s="40" t="s">
        <v>89</v>
      </c>
      <c r="AM144" s="40" t="s">
        <v>89</v>
      </c>
      <c r="AN144" s="40" t="s">
        <v>89</v>
      </c>
      <c r="AO144" s="40" t="s">
        <v>89</v>
      </c>
      <c r="AP144" s="40" t="s">
        <v>89</v>
      </c>
      <c r="AQ144" s="40" t="s">
        <v>89</v>
      </c>
      <c r="AR144" s="40" t="s">
        <v>89</v>
      </c>
      <c r="AS144" s="41" t="s">
        <v>89</v>
      </c>
      <c r="AT144" s="42" t="s">
        <v>89</v>
      </c>
      <c r="AU144" s="42" t="s">
        <v>89</v>
      </c>
      <c r="AV144" s="43" t="s">
        <v>89</v>
      </c>
      <c r="AW144" s="38" t="s">
        <v>89</v>
      </c>
      <c r="AX144" s="39" t="s">
        <v>89</v>
      </c>
      <c r="AY144" s="39" t="s">
        <v>89</v>
      </c>
      <c r="AZ144" s="40" t="s">
        <v>89</v>
      </c>
      <c r="BA144" s="39" t="s">
        <v>89</v>
      </c>
      <c r="BB144" s="44" t="s">
        <v>89</v>
      </c>
      <c r="BC144" s="74" t="s">
        <v>89</v>
      </c>
      <c r="BD144" s="75" t="s">
        <v>89</v>
      </c>
      <c r="BE144" s="75" t="s">
        <v>89</v>
      </c>
      <c r="BF144" s="75" t="s">
        <v>89</v>
      </c>
      <c r="BG144" s="76" t="s">
        <v>89</v>
      </c>
      <c r="BH144" s="74" t="s">
        <v>89</v>
      </c>
      <c r="BI144" s="75" t="s">
        <v>89</v>
      </c>
      <c r="BJ144" s="75" t="s">
        <v>89</v>
      </c>
      <c r="BK144" s="75" t="s">
        <v>89</v>
      </c>
      <c r="BL144" s="76" t="s">
        <v>89</v>
      </c>
      <c r="BM144" s="74" t="s">
        <v>89</v>
      </c>
      <c r="BN144" s="75" t="s">
        <v>89</v>
      </c>
      <c r="BO144" s="75" t="s">
        <v>89</v>
      </c>
      <c r="BP144" s="75" t="s">
        <v>89</v>
      </c>
      <c r="BQ144" s="76" t="s">
        <v>89</v>
      </c>
      <c r="BR144" s="74" t="s">
        <v>89</v>
      </c>
      <c r="BS144" s="75" t="s">
        <v>89</v>
      </c>
      <c r="BT144" s="75" t="s">
        <v>89</v>
      </c>
      <c r="BU144" s="75" t="s">
        <v>89</v>
      </c>
      <c r="BV144" s="76" t="s">
        <v>89</v>
      </c>
      <c r="BW144" s="74" t="s">
        <v>89</v>
      </c>
      <c r="BX144" s="75" t="s">
        <v>89</v>
      </c>
      <c r="BY144" s="75" t="s">
        <v>89</v>
      </c>
      <c r="BZ144" s="75" t="s">
        <v>89</v>
      </c>
      <c r="CA144" s="76" t="s">
        <v>89</v>
      </c>
      <c r="CB144" s="74" t="s">
        <v>89</v>
      </c>
      <c r="CC144" s="75" t="s">
        <v>89</v>
      </c>
      <c r="CD144" s="75" t="s">
        <v>89</v>
      </c>
      <c r="CE144" s="75" t="s">
        <v>89</v>
      </c>
      <c r="CF144" s="76" t="s">
        <v>89</v>
      </c>
      <c r="CG144" s="74" t="s">
        <v>89</v>
      </c>
      <c r="CH144" s="75" t="s">
        <v>89</v>
      </c>
      <c r="CI144" s="75" t="s">
        <v>89</v>
      </c>
      <c r="CJ144" s="75" t="s">
        <v>89</v>
      </c>
      <c r="CK144" s="76" t="s">
        <v>89</v>
      </c>
      <c r="CL144" s="45">
        <f t="shared" ref="CL144:CL146" si="42">COUNTA(A144:CK144)</f>
        <v>88</v>
      </c>
      <c r="CM144" s="45">
        <f t="shared" ref="CM144:CM146" si="43">IF(COUNTIF(A144:CK144,"-")&gt;=85,1,0)</f>
        <v>0</v>
      </c>
      <c r="CN144" s="77"/>
      <c r="CO144" s="41"/>
      <c r="CP144" s="41"/>
      <c r="CQ144" s="41"/>
      <c r="CR144" s="41"/>
      <c r="CS144" s="41"/>
      <c r="CT144" s="29">
        <f t="shared" si="41"/>
        <v>0</v>
      </c>
    </row>
    <row r="145" spans="1:98" ht="102" x14ac:dyDescent="0.25">
      <c r="A145" s="32" t="s">
        <v>16</v>
      </c>
      <c r="B145" s="30">
        <v>2020</v>
      </c>
      <c r="C145" s="31" t="s">
        <v>632</v>
      </c>
      <c r="D145" s="31" t="s">
        <v>127</v>
      </c>
      <c r="E145" s="34" t="s">
        <v>89</v>
      </c>
      <c r="F145" s="34" t="s">
        <v>89</v>
      </c>
      <c r="G145" s="34" t="s">
        <v>89</v>
      </c>
      <c r="H145" s="35" t="s">
        <v>89</v>
      </c>
      <c r="I145" s="36" t="s">
        <v>17</v>
      </c>
      <c r="J145" s="34" t="s">
        <v>596</v>
      </c>
      <c r="K145" s="33" t="s">
        <v>129</v>
      </c>
      <c r="L145" s="34" t="s">
        <v>604</v>
      </c>
      <c r="M145" s="33">
        <v>29</v>
      </c>
      <c r="N145" s="33" t="s">
        <v>131</v>
      </c>
      <c r="O145" s="33" t="s">
        <v>19</v>
      </c>
      <c r="P145" s="34" t="s">
        <v>588</v>
      </c>
      <c r="Q145" s="33" t="s">
        <v>133</v>
      </c>
      <c r="R145" s="37">
        <v>44138</v>
      </c>
      <c r="S145" s="36" t="s">
        <v>89</v>
      </c>
      <c r="T145" s="34" t="s">
        <v>89</v>
      </c>
      <c r="U145" s="33" t="s">
        <v>89</v>
      </c>
      <c r="V145" s="34"/>
      <c r="W145" s="33" t="s">
        <v>89</v>
      </c>
      <c r="X145" s="33" t="s">
        <v>89</v>
      </c>
      <c r="Y145" s="33" t="s">
        <v>89</v>
      </c>
      <c r="Z145" s="34" t="s">
        <v>89</v>
      </c>
      <c r="AA145" s="33" t="s">
        <v>89</v>
      </c>
      <c r="AB145" s="33" t="s">
        <v>89</v>
      </c>
      <c r="AC145" s="37" t="s">
        <v>89</v>
      </c>
      <c r="AD145" s="38" t="s">
        <v>89</v>
      </c>
      <c r="AE145" s="39" t="s">
        <v>89</v>
      </c>
      <c r="AF145" s="40" t="s">
        <v>89</v>
      </c>
      <c r="AG145" s="40" t="s">
        <v>89</v>
      </c>
      <c r="AH145" s="40" t="s">
        <v>89</v>
      </c>
      <c r="AI145" s="40" t="s">
        <v>89</v>
      </c>
      <c r="AJ145" s="40" t="s">
        <v>89</v>
      </c>
      <c r="AK145" s="40" t="s">
        <v>89</v>
      </c>
      <c r="AL145" s="40" t="s">
        <v>89</v>
      </c>
      <c r="AM145" s="40" t="s">
        <v>89</v>
      </c>
      <c r="AN145" s="40" t="s">
        <v>89</v>
      </c>
      <c r="AO145" s="40" t="s">
        <v>89</v>
      </c>
      <c r="AP145" s="40" t="s">
        <v>89</v>
      </c>
      <c r="AQ145" s="40" t="s">
        <v>89</v>
      </c>
      <c r="AR145" s="40" t="s">
        <v>89</v>
      </c>
      <c r="AS145" s="41" t="s">
        <v>89</v>
      </c>
      <c r="AT145" s="42" t="s">
        <v>89</v>
      </c>
      <c r="AU145" s="42" t="s">
        <v>89</v>
      </c>
      <c r="AV145" s="43" t="s">
        <v>89</v>
      </c>
      <c r="AW145" s="38" t="s">
        <v>89</v>
      </c>
      <c r="AX145" s="39" t="s">
        <v>89</v>
      </c>
      <c r="AY145" s="39" t="s">
        <v>89</v>
      </c>
      <c r="AZ145" s="40" t="s">
        <v>89</v>
      </c>
      <c r="BA145" s="39" t="s">
        <v>89</v>
      </c>
      <c r="BB145" s="44" t="s">
        <v>89</v>
      </c>
      <c r="BC145" s="74" t="s">
        <v>89</v>
      </c>
      <c r="BD145" s="75" t="s">
        <v>89</v>
      </c>
      <c r="BE145" s="75" t="s">
        <v>89</v>
      </c>
      <c r="BF145" s="75" t="s">
        <v>89</v>
      </c>
      <c r="BG145" s="76" t="s">
        <v>89</v>
      </c>
      <c r="BH145" s="74" t="s">
        <v>89</v>
      </c>
      <c r="BI145" s="75" t="s">
        <v>89</v>
      </c>
      <c r="BJ145" s="75" t="s">
        <v>89</v>
      </c>
      <c r="BK145" s="75" t="s">
        <v>89</v>
      </c>
      <c r="BL145" s="76" t="s">
        <v>89</v>
      </c>
      <c r="BM145" s="74" t="s">
        <v>89</v>
      </c>
      <c r="BN145" s="75" t="s">
        <v>89</v>
      </c>
      <c r="BO145" s="75" t="s">
        <v>89</v>
      </c>
      <c r="BP145" s="75" t="s">
        <v>89</v>
      </c>
      <c r="BQ145" s="76" t="s">
        <v>89</v>
      </c>
      <c r="BR145" s="74" t="s">
        <v>89</v>
      </c>
      <c r="BS145" s="75" t="s">
        <v>89</v>
      </c>
      <c r="BT145" s="75" t="s">
        <v>89</v>
      </c>
      <c r="BU145" s="75" t="s">
        <v>89</v>
      </c>
      <c r="BV145" s="76" t="s">
        <v>89</v>
      </c>
      <c r="BW145" s="74" t="s">
        <v>89</v>
      </c>
      <c r="BX145" s="75" t="s">
        <v>89</v>
      </c>
      <c r="BY145" s="75" t="s">
        <v>89</v>
      </c>
      <c r="BZ145" s="75" t="s">
        <v>89</v>
      </c>
      <c r="CA145" s="76" t="s">
        <v>89</v>
      </c>
      <c r="CB145" s="74" t="s">
        <v>89</v>
      </c>
      <c r="CC145" s="75" t="s">
        <v>89</v>
      </c>
      <c r="CD145" s="75" t="s">
        <v>89</v>
      </c>
      <c r="CE145" s="75" t="s">
        <v>89</v>
      </c>
      <c r="CF145" s="76" t="s">
        <v>89</v>
      </c>
      <c r="CG145" s="74" t="s">
        <v>89</v>
      </c>
      <c r="CH145" s="75" t="s">
        <v>89</v>
      </c>
      <c r="CI145" s="75" t="s">
        <v>89</v>
      </c>
      <c r="CJ145" s="75" t="s">
        <v>89</v>
      </c>
      <c r="CK145" s="76" t="s">
        <v>89</v>
      </c>
      <c r="CL145" s="45">
        <f t="shared" si="42"/>
        <v>88</v>
      </c>
      <c r="CM145" s="45">
        <f t="shared" si="43"/>
        <v>0</v>
      </c>
      <c r="CN145" s="77"/>
      <c r="CO145" s="41"/>
      <c r="CP145" s="41"/>
      <c r="CQ145" s="41"/>
      <c r="CR145" s="41"/>
      <c r="CS145" s="41"/>
      <c r="CT145" s="29">
        <f t="shared" si="41"/>
        <v>0</v>
      </c>
    </row>
    <row r="146" spans="1:98" ht="165.75" x14ac:dyDescent="0.25">
      <c r="A146" s="32" t="s">
        <v>16</v>
      </c>
      <c r="B146" s="30">
        <v>2020</v>
      </c>
      <c r="C146" s="31" t="s">
        <v>632</v>
      </c>
      <c r="D146" s="31" t="s">
        <v>127</v>
      </c>
      <c r="E146" s="34" t="s">
        <v>89</v>
      </c>
      <c r="F146" s="34" t="s">
        <v>89</v>
      </c>
      <c r="G146" s="34" t="s">
        <v>89</v>
      </c>
      <c r="H146" s="35" t="s">
        <v>89</v>
      </c>
      <c r="I146" s="36" t="s">
        <v>18</v>
      </c>
      <c r="J146" s="34" t="s">
        <v>590</v>
      </c>
      <c r="K146" s="33" t="s">
        <v>129</v>
      </c>
      <c r="L146" s="34" t="s">
        <v>604</v>
      </c>
      <c r="M146" s="33">
        <v>29</v>
      </c>
      <c r="N146" s="33" t="s">
        <v>131</v>
      </c>
      <c r="O146" s="33" t="s">
        <v>19</v>
      </c>
      <c r="P146" s="34" t="s">
        <v>588</v>
      </c>
      <c r="Q146" s="33" t="s">
        <v>133</v>
      </c>
      <c r="R146" s="37">
        <v>44138</v>
      </c>
      <c r="S146" s="36" t="s">
        <v>89</v>
      </c>
      <c r="T146" s="34" t="s">
        <v>89</v>
      </c>
      <c r="U146" s="33" t="s">
        <v>89</v>
      </c>
      <c r="V146" s="34"/>
      <c r="W146" s="33" t="s">
        <v>89</v>
      </c>
      <c r="X146" s="33" t="s">
        <v>89</v>
      </c>
      <c r="Y146" s="33" t="s">
        <v>89</v>
      </c>
      <c r="Z146" s="34" t="s">
        <v>89</v>
      </c>
      <c r="AA146" s="33" t="s">
        <v>89</v>
      </c>
      <c r="AB146" s="33" t="s">
        <v>89</v>
      </c>
      <c r="AC146" s="37" t="s">
        <v>89</v>
      </c>
      <c r="AD146" s="38" t="s">
        <v>89</v>
      </c>
      <c r="AE146" s="39" t="s">
        <v>89</v>
      </c>
      <c r="AF146" s="40" t="s">
        <v>89</v>
      </c>
      <c r="AG146" s="40" t="s">
        <v>89</v>
      </c>
      <c r="AH146" s="40" t="s">
        <v>89</v>
      </c>
      <c r="AI146" s="40" t="s">
        <v>89</v>
      </c>
      <c r="AJ146" s="40" t="s">
        <v>89</v>
      </c>
      <c r="AK146" s="40" t="s">
        <v>89</v>
      </c>
      <c r="AL146" s="40" t="s">
        <v>89</v>
      </c>
      <c r="AM146" s="40" t="s">
        <v>89</v>
      </c>
      <c r="AN146" s="40" t="s">
        <v>89</v>
      </c>
      <c r="AO146" s="40" t="s">
        <v>89</v>
      </c>
      <c r="AP146" s="40" t="s">
        <v>89</v>
      </c>
      <c r="AQ146" s="40" t="s">
        <v>89</v>
      </c>
      <c r="AR146" s="40" t="s">
        <v>89</v>
      </c>
      <c r="AS146" s="41" t="s">
        <v>89</v>
      </c>
      <c r="AT146" s="42" t="s">
        <v>89</v>
      </c>
      <c r="AU146" s="42" t="s">
        <v>89</v>
      </c>
      <c r="AV146" s="43" t="s">
        <v>89</v>
      </c>
      <c r="AW146" s="38" t="s">
        <v>89</v>
      </c>
      <c r="AX146" s="39" t="s">
        <v>89</v>
      </c>
      <c r="AY146" s="39" t="s">
        <v>89</v>
      </c>
      <c r="AZ146" s="40" t="s">
        <v>89</v>
      </c>
      <c r="BA146" s="39" t="s">
        <v>89</v>
      </c>
      <c r="BB146" s="44" t="s">
        <v>89</v>
      </c>
      <c r="BC146" s="74" t="s">
        <v>89</v>
      </c>
      <c r="BD146" s="75" t="s">
        <v>89</v>
      </c>
      <c r="BE146" s="75" t="s">
        <v>89</v>
      </c>
      <c r="BF146" s="75" t="s">
        <v>89</v>
      </c>
      <c r="BG146" s="76" t="s">
        <v>89</v>
      </c>
      <c r="BH146" s="74" t="s">
        <v>89</v>
      </c>
      <c r="BI146" s="75" t="s">
        <v>89</v>
      </c>
      <c r="BJ146" s="75" t="s">
        <v>89</v>
      </c>
      <c r="BK146" s="75" t="s">
        <v>89</v>
      </c>
      <c r="BL146" s="76" t="s">
        <v>89</v>
      </c>
      <c r="BM146" s="74" t="s">
        <v>89</v>
      </c>
      <c r="BN146" s="75" t="s">
        <v>89</v>
      </c>
      <c r="BO146" s="75" t="s">
        <v>89</v>
      </c>
      <c r="BP146" s="75" t="s">
        <v>89</v>
      </c>
      <c r="BQ146" s="76" t="s">
        <v>89</v>
      </c>
      <c r="BR146" s="74" t="s">
        <v>89</v>
      </c>
      <c r="BS146" s="75" t="s">
        <v>89</v>
      </c>
      <c r="BT146" s="75" t="s">
        <v>89</v>
      </c>
      <c r="BU146" s="75" t="s">
        <v>89</v>
      </c>
      <c r="BV146" s="76" t="s">
        <v>89</v>
      </c>
      <c r="BW146" s="74" t="s">
        <v>89</v>
      </c>
      <c r="BX146" s="75" t="s">
        <v>89</v>
      </c>
      <c r="BY146" s="75" t="s">
        <v>89</v>
      </c>
      <c r="BZ146" s="75" t="s">
        <v>89</v>
      </c>
      <c r="CA146" s="76" t="s">
        <v>89</v>
      </c>
      <c r="CB146" s="74" t="s">
        <v>89</v>
      </c>
      <c r="CC146" s="75" t="s">
        <v>89</v>
      </c>
      <c r="CD146" s="75" t="s">
        <v>89</v>
      </c>
      <c r="CE146" s="75" t="s">
        <v>89</v>
      </c>
      <c r="CF146" s="76" t="s">
        <v>89</v>
      </c>
      <c r="CG146" s="74" t="s">
        <v>89</v>
      </c>
      <c r="CH146" s="75" t="s">
        <v>89</v>
      </c>
      <c r="CI146" s="75" t="s">
        <v>89</v>
      </c>
      <c r="CJ146" s="75" t="s">
        <v>89</v>
      </c>
      <c r="CK146" s="76" t="s">
        <v>89</v>
      </c>
      <c r="CL146" s="45">
        <f t="shared" si="42"/>
        <v>88</v>
      </c>
      <c r="CM146" s="45">
        <f t="shared" si="43"/>
        <v>0</v>
      </c>
      <c r="CN146" s="77"/>
      <c r="CO146" s="41"/>
      <c r="CP146" s="41"/>
      <c r="CQ146" s="41"/>
      <c r="CR146" s="41"/>
      <c r="CS146" s="41"/>
      <c r="CT146" s="29">
        <f t="shared" si="41"/>
        <v>0</v>
      </c>
    </row>
    <row r="147" spans="1:98" ht="330" x14ac:dyDescent="0.25">
      <c r="A147" s="32" t="s">
        <v>9</v>
      </c>
      <c r="B147" s="30">
        <v>2020</v>
      </c>
      <c r="C147" s="31" t="s">
        <v>632</v>
      </c>
      <c r="D147" s="31" t="s">
        <v>127</v>
      </c>
      <c r="E147" s="34" t="s">
        <v>89</v>
      </c>
      <c r="F147" s="34" t="s">
        <v>89</v>
      </c>
      <c r="G147" s="34" t="s">
        <v>89</v>
      </c>
      <c r="H147" s="35" t="s">
        <v>89</v>
      </c>
      <c r="I147" s="36" t="s">
        <v>17</v>
      </c>
      <c r="J147" s="34" t="s">
        <v>605</v>
      </c>
      <c r="K147" s="33" t="s">
        <v>129</v>
      </c>
      <c r="L147" s="34" t="s">
        <v>606</v>
      </c>
      <c r="M147" s="33">
        <v>38</v>
      </c>
      <c r="N147" s="33" t="s">
        <v>414</v>
      </c>
      <c r="O147" s="33" t="s">
        <v>19</v>
      </c>
      <c r="P147" s="34" t="s">
        <v>607</v>
      </c>
      <c r="Q147" s="33" t="s">
        <v>133</v>
      </c>
      <c r="R147" s="37">
        <v>44135</v>
      </c>
      <c r="S147" s="36" t="s">
        <v>89</v>
      </c>
      <c r="T147" s="34" t="s">
        <v>89</v>
      </c>
      <c r="U147" s="33" t="s">
        <v>89</v>
      </c>
      <c r="V147" s="34"/>
      <c r="W147" s="33" t="s">
        <v>89</v>
      </c>
      <c r="X147" s="33" t="s">
        <v>89</v>
      </c>
      <c r="Y147" s="33" t="s">
        <v>89</v>
      </c>
      <c r="Z147" s="34" t="s">
        <v>89</v>
      </c>
      <c r="AA147" s="33" t="s">
        <v>89</v>
      </c>
      <c r="AB147" s="33" t="s">
        <v>89</v>
      </c>
      <c r="AC147" s="37" t="s">
        <v>89</v>
      </c>
      <c r="AD147" s="38" t="s">
        <v>89</v>
      </c>
      <c r="AE147" s="39" t="s">
        <v>89</v>
      </c>
      <c r="AF147" s="40" t="s">
        <v>89</v>
      </c>
      <c r="AG147" s="40" t="s">
        <v>89</v>
      </c>
      <c r="AH147" s="40" t="s">
        <v>89</v>
      </c>
      <c r="AI147" s="40" t="s">
        <v>89</v>
      </c>
      <c r="AJ147" s="40" t="s">
        <v>89</v>
      </c>
      <c r="AK147" s="40" t="s">
        <v>89</v>
      </c>
      <c r="AL147" s="40" t="s">
        <v>89</v>
      </c>
      <c r="AM147" s="40" t="s">
        <v>89</v>
      </c>
      <c r="AN147" s="40" t="s">
        <v>89</v>
      </c>
      <c r="AO147" s="40" t="s">
        <v>89</v>
      </c>
      <c r="AP147" s="40" t="s">
        <v>89</v>
      </c>
      <c r="AQ147" s="40" t="s">
        <v>89</v>
      </c>
      <c r="AR147" s="40" t="s">
        <v>89</v>
      </c>
      <c r="AS147" s="41" t="s">
        <v>89</v>
      </c>
      <c r="AT147" s="42" t="s">
        <v>89</v>
      </c>
      <c r="AU147" s="42" t="s">
        <v>89</v>
      </c>
      <c r="AV147" s="43" t="s">
        <v>89</v>
      </c>
      <c r="AW147" s="38" t="s">
        <v>89</v>
      </c>
      <c r="AX147" s="39" t="s">
        <v>89</v>
      </c>
      <c r="AY147" s="39" t="s">
        <v>89</v>
      </c>
      <c r="AZ147" s="40" t="s">
        <v>17</v>
      </c>
      <c r="BA147" s="39" t="s">
        <v>605</v>
      </c>
      <c r="BB147" s="44" t="s">
        <v>608</v>
      </c>
      <c r="BC147" s="74" t="s">
        <v>18</v>
      </c>
      <c r="BD147" s="75" t="s">
        <v>609</v>
      </c>
      <c r="BE147" s="75" t="s">
        <v>610</v>
      </c>
      <c r="BF147" s="75" t="s">
        <v>611</v>
      </c>
      <c r="BG147" s="76" t="s">
        <v>612</v>
      </c>
      <c r="BH147" s="74" t="s">
        <v>89</v>
      </c>
      <c r="BI147" s="75" t="s">
        <v>89</v>
      </c>
      <c r="BJ147" s="75" t="s">
        <v>89</v>
      </c>
      <c r="BK147" s="75" t="s">
        <v>89</v>
      </c>
      <c r="BL147" s="76" t="s">
        <v>89</v>
      </c>
      <c r="BM147" s="74" t="s">
        <v>89</v>
      </c>
      <c r="BN147" s="75" t="s">
        <v>89</v>
      </c>
      <c r="BO147" s="75" t="s">
        <v>89</v>
      </c>
      <c r="BP147" s="75" t="s">
        <v>89</v>
      </c>
      <c r="BQ147" s="76" t="s">
        <v>89</v>
      </c>
      <c r="BR147" s="74" t="s">
        <v>89</v>
      </c>
      <c r="BS147" s="75" t="s">
        <v>89</v>
      </c>
      <c r="BT147" s="75" t="s">
        <v>89</v>
      </c>
      <c r="BU147" s="75" t="s">
        <v>89</v>
      </c>
      <c r="BV147" s="76" t="s">
        <v>89</v>
      </c>
      <c r="BW147" s="74" t="s">
        <v>89</v>
      </c>
      <c r="BX147" s="75" t="s">
        <v>89</v>
      </c>
      <c r="BY147" s="75" t="s">
        <v>89</v>
      </c>
      <c r="BZ147" s="75" t="s">
        <v>89</v>
      </c>
      <c r="CA147" s="76" t="s">
        <v>89</v>
      </c>
      <c r="CB147" s="74" t="s">
        <v>89</v>
      </c>
      <c r="CC147" s="75" t="s">
        <v>89</v>
      </c>
      <c r="CD147" s="75" t="s">
        <v>89</v>
      </c>
      <c r="CE147" s="75" t="s">
        <v>89</v>
      </c>
      <c r="CF147" s="76" t="s">
        <v>89</v>
      </c>
      <c r="CG147" s="74" t="s">
        <v>89</v>
      </c>
      <c r="CH147" s="75" t="s">
        <v>89</v>
      </c>
      <c r="CI147" s="75" t="s">
        <v>89</v>
      </c>
      <c r="CJ147" s="75" t="s">
        <v>89</v>
      </c>
      <c r="CK147" s="76" t="s">
        <v>89</v>
      </c>
      <c r="CL147" s="45">
        <f t="shared" ref="CL147:CL149" si="44">COUNTA(A147:CK147)</f>
        <v>88</v>
      </c>
      <c r="CM147" s="45">
        <f t="shared" ref="CM147:CM149" si="45">IF(COUNTIF(A147:CK147,"-")&gt;=85,1,0)</f>
        <v>0</v>
      </c>
      <c r="CN147" s="77"/>
      <c r="CO147" s="41"/>
      <c r="CP147" s="41"/>
      <c r="CQ147" s="41" t="s">
        <v>1</v>
      </c>
      <c r="CR147" s="41"/>
      <c r="CS147" s="41"/>
      <c r="CT147" s="29">
        <f t="shared" si="41"/>
        <v>1</v>
      </c>
    </row>
    <row r="148" spans="1:98" ht="330" x14ac:dyDescent="0.25">
      <c r="A148" s="32" t="s">
        <v>9</v>
      </c>
      <c r="B148" s="30">
        <v>2020</v>
      </c>
      <c r="C148" s="31" t="s">
        <v>632</v>
      </c>
      <c r="D148" s="31" t="s">
        <v>127</v>
      </c>
      <c r="E148" s="34" t="s">
        <v>89</v>
      </c>
      <c r="F148" s="34" t="s">
        <v>89</v>
      </c>
      <c r="G148" s="34" t="s">
        <v>89</v>
      </c>
      <c r="H148" s="35" t="s">
        <v>89</v>
      </c>
      <c r="I148" s="36" t="s">
        <v>18</v>
      </c>
      <c r="J148" s="34" t="s">
        <v>609</v>
      </c>
      <c r="K148" s="33" t="s">
        <v>129</v>
      </c>
      <c r="L148" s="34" t="s">
        <v>606</v>
      </c>
      <c r="M148" s="33">
        <v>38</v>
      </c>
      <c r="N148" s="33" t="s">
        <v>414</v>
      </c>
      <c r="O148" s="33" t="s">
        <v>19</v>
      </c>
      <c r="P148" s="34" t="s">
        <v>607</v>
      </c>
      <c r="Q148" s="33" t="s">
        <v>133</v>
      </c>
      <c r="R148" s="37">
        <v>44135</v>
      </c>
      <c r="S148" s="36" t="s">
        <v>89</v>
      </c>
      <c r="T148" s="34" t="s">
        <v>89</v>
      </c>
      <c r="U148" s="33" t="s">
        <v>89</v>
      </c>
      <c r="V148" s="34"/>
      <c r="W148" s="33" t="s">
        <v>89</v>
      </c>
      <c r="X148" s="33" t="s">
        <v>89</v>
      </c>
      <c r="Y148" s="33" t="s">
        <v>89</v>
      </c>
      <c r="Z148" s="34" t="s">
        <v>89</v>
      </c>
      <c r="AA148" s="33" t="s">
        <v>89</v>
      </c>
      <c r="AB148" s="33" t="s">
        <v>89</v>
      </c>
      <c r="AC148" s="37" t="s">
        <v>89</v>
      </c>
      <c r="AD148" s="38" t="s">
        <v>89</v>
      </c>
      <c r="AE148" s="39" t="s">
        <v>89</v>
      </c>
      <c r="AF148" s="40" t="s">
        <v>89</v>
      </c>
      <c r="AG148" s="40" t="s">
        <v>89</v>
      </c>
      <c r="AH148" s="40" t="s">
        <v>89</v>
      </c>
      <c r="AI148" s="40" t="s">
        <v>89</v>
      </c>
      <c r="AJ148" s="40" t="s">
        <v>89</v>
      </c>
      <c r="AK148" s="40" t="s">
        <v>89</v>
      </c>
      <c r="AL148" s="40" t="s">
        <v>89</v>
      </c>
      <c r="AM148" s="40" t="s">
        <v>89</v>
      </c>
      <c r="AN148" s="40" t="s">
        <v>89</v>
      </c>
      <c r="AO148" s="40" t="s">
        <v>89</v>
      </c>
      <c r="AP148" s="40" t="s">
        <v>89</v>
      </c>
      <c r="AQ148" s="40" t="s">
        <v>89</v>
      </c>
      <c r="AR148" s="40" t="s">
        <v>89</v>
      </c>
      <c r="AS148" s="41" t="s">
        <v>89</v>
      </c>
      <c r="AT148" s="42" t="s">
        <v>89</v>
      </c>
      <c r="AU148" s="42" t="s">
        <v>89</v>
      </c>
      <c r="AV148" s="43" t="s">
        <v>89</v>
      </c>
      <c r="AW148" s="38" t="s">
        <v>89</v>
      </c>
      <c r="AX148" s="39" t="s">
        <v>89</v>
      </c>
      <c r="AY148" s="39" t="s">
        <v>89</v>
      </c>
      <c r="AZ148" s="40" t="s">
        <v>89</v>
      </c>
      <c r="BA148" s="39" t="s">
        <v>89</v>
      </c>
      <c r="BB148" s="44" t="s">
        <v>89</v>
      </c>
      <c r="BC148" s="74" t="s">
        <v>18</v>
      </c>
      <c r="BD148" s="75" t="s">
        <v>609</v>
      </c>
      <c r="BE148" s="75" t="s">
        <v>613</v>
      </c>
      <c r="BF148" s="75" t="s">
        <v>614</v>
      </c>
      <c r="BG148" s="76" t="s">
        <v>615</v>
      </c>
      <c r="BH148" s="74" t="s">
        <v>89</v>
      </c>
      <c r="BI148" s="75" t="s">
        <v>89</v>
      </c>
      <c r="BJ148" s="75" t="s">
        <v>89</v>
      </c>
      <c r="BK148" s="75" t="s">
        <v>89</v>
      </c>
      <c r="BL148" s="76" t="s">
        <v>89</v>
      </c>
      <c r="BM148" s="74" t="s">
        <v>89</v>
      </c>
      <c r="BN148" s="75" t="s">
        <v>89</v>
      </c>
      <c r="BO148" s="75" t="s">
        <v>89</v>
      </c>
      <c r="BP148" s="75" t="s">
        <v>89</v>
      </c>
      <c r="BQ148" s="76" t="s">
        <v>89</v>
      </c>
      <c r="BR148" s="74" t="s">
        <v>89</v>
      </c>
      <c r="BS148" s="75" t="s">
        <v>89</v>
      </c>
      <c r="BT148" s="75" t="s">
        <v>89</v>
      </c>
      <c r="BU148" s="75" t="s">
        <v>89</v>
      </c>
      <c r="BV148" s="76" t="s">
        <v>89</v>
      </c>
      <c r="BW148" s="74" t="s">
        <v>89</v>
      </c>
      <c r="BX148" s="75" t="s">
        <v>89</v>
      </c>
      <c r="BY148" s="75" t="s">
        <v>89</v>
      </c>
      <c r="BZ148" s="75" t="s">
        <v>89</v>
      </c>
      <c r="CA148" s="76" t="s">
        <v>89</v>
      </c>
      <c r="CB148" s="74" t="s">
        <v>89</v>
      </c>
      <c r="CC148" s="75" t="s">
        <v>89</v>
      </c>
      <c r="CD148" s="75" t="s">
        <v>89</v>
      </c>
      <c r="CE148" s="75" t="s">
        <v>89</v>
      </c>
      <c r="CF148" s="76" t="s">
        <v>89</v>
      </c>
      <c r="CG148" s="74" t="s">
        <v>89</v>
      </c>
      <c r="CH148" s="75" t="s">
        <v>89</v>
      </c>
      <c r="CI148" s="75" t="s">
        <v>89</v>
      </c>
      <c r="CJ148" s="75" t="s">
        <v>89</v>
      </c>
      <c r="CK148" s="76" t="s">
        <v>89</v>
      </c>
      <c r="CL148" s="45">
        <f t="shared" si="44"/>
        <v>88</v>
      </c>
      <c r="CM148" s="45">
        <f t="shared" si="45"/>
        <v>0</v>
      </c>
      <c r="CN148" s="77"/>
      <c r="CO148" s="41"/>
      <c r="CP148" s="41"/>
      <c r="CQ148" s="41"/>
      <c r="CR148" s="41"/>
      <c r="CS148" s="41"/>
      <c r="CT148" s="29">
        <f t="shared" si="41"/>
        <v>0</v>
      </c>
    </row>
    <row r="149" spans="1:98" ht="300" x14ac:dyDescent="0.25">
      <c r="A149" s="32" t="s">
        <v>9</v>
      </c>
      <c r="B149" s="30">
        <v>2020</v>
      </c>
      <c r="C149" s="31" t="s">
        <v>632</v>
      </c>
      <c r="D149" s="31" t="s">
        <v>127</v>
      </c>
      <c r="E149" s="34" t="s">
        <v>89</v>
      </c>
      <c r="F149" s="34" t="s">
        <v>89</v>
      </c>
      <c r="G149" s="34" t="s">
        <v>89</v>
      </c>
      <c r="H149" s="35" t="s">
        <v>89</v>
      </c>
      <c r="I149" s="36" t="s">
        <v>89</v>
      </c>
      <c r="J149" s="34" t="s">
        <v>89</v>
      </c>
      <c r="K149" s="33" t="s">
        <v>89</v>
      </c>
      <c r="L149" s="34" t="s">
        <v>89</v>
      </c>
      <c r="M149" s="33" t="s">
        <v>89</v>
      </c>
      <c r="N149" s="33" t="s">
        <v>89</v>
      </c>
      <c r="O149" s="33" t="s">
        <v>89</v>
      </c>
      <c r="P149" s="34" t="s">
        <v>89</v>
      </c>
      <c r="Q149" s="33" t="s">
        <v>89</v>
      </c>
      <c r="R149" s="37" t="s">
        <v>89</v>
      </c>
      <c r="S149" s="36" t="s">
        <v>89</v>
      </c>
      <c r="T149" s="34" t="s">
        <v>89</v>
      </c>
      <c r="U149" s="33" t="s">
        <v>89</v>
      </c>
      <c r="V149" s="34"/>
      <c r="W149" s="33" t="s">
        <v>89</v>
      </c>
      <c r="X149" s="33" t="s">
        <v>89</v>
      </c>
      <c r="Y149" s="33" t="s">
        <v>89</v>
      </c>
      <c r="Z149" s="34" t="s">
        <v>89</v>
      </c>
      <c r="AA149" s="33" t="s">
        <v>89</v>
      </c>
      <c r="AB149" s="33" t="s">
        <v>89</v>
      </c>
      <c r="AC149" s="37" t="s">
        <v>89</v>
      </c>
      <c r="AD149" s="38" t="s">
        <v>89</v>
      </c>
      <c r="AE149" s="39" t="s">
        <v>89</v>
      </c>
      <c r="AF149" s="40" t="s">
        <v>89</v>
      </c>
      <c r="AG149" s="40" t="s">
        <v>89</v>
      </c>
      <c r="AH149" s="40" t="s">
        <v>89</v>
      </c>
      <c r="AI149" s="40" t="s">
        <v>89</v>
      </c>
      <c r="AJ149" s="40" t="s">
        <v>89</v>
      </c>
      <c r="AK149" s="40" t="s">
        <v>89</v>
      </c>
      <c r="AL149" s="40" t="s">
        <v>89</v>
      </c>
      <c r="AM149" s="40" t="s">
        <v>89</v>
      </c>
      <c r="AN149" s="40" t="s">
        <v>89</v>
      </c>
      <c r="AO149" s="40" t="s">
        <v>89</v>
      </c>
      <c r="AP149" s="40" t="s">
        <v>89</v>
      </c>
      <c r="AQ149" s="40" t="s">
        <v>89</v>
      </c>
      <c r="AR149" s="40" t="s">
        <v>89</v>
      </c>
      <c r="AS149" s="41" t="s">
        <v>89</v>
      </c>
      <c r="AT149" s="42" t="s">
        <v>89</v>
      </c>
      <c r="AU149" s="42" t="s">
        <v>89</v>
      </c>
      <c r="AV149" s="43" t="s">
        <v>89</v>
      </c>
      <c r="AW149" s="38" t="s">
        <v>89</v>
      </c>
      <c r="AX149" s="39" t="s">
        <v>89</v>
      </c>
      <c r="AY149" s="39" t="s">
        <v>89</v>
      </c>
      <c r="AZ149" s="40" t="s">
        <v>89</v>
      </c>
      <c r="BA149" s="39" t="s">
        <v>89</v>
      </c>
      <c r="BB149" s="44" t="s">
        <v>89</v>
      </c>
      <c r="BC149" s="74" t="s">
        <v>18</v>
      </c>
      <c r="BD149" s="75" t="s">
        <v>609</v>
      </c>
      <c r="BE149" s="75" t="s">
        <v>616</v>
      </c>
      <c r="BF149" s="75" t="s">
        <v>617</v>
      </c>
      <c r="BG149" s="76" t="s">
        <v>618</v>
      </c>
      <c r="BH149" s="74" t="s">
        <v>89</v>
      </c>
      <c r="BI149" s="75" t="s">
        <v>89</v>
      </c>
      <c r="BJ149" s="75" t="s">
        <v>89</v>
      </c>
      <c r="BK149" s="75" t="s">
        <v>89</v>
      </c>
      <c r="BL149" s="76" t="s">
        <v>89</v>
      </c>
      <c r="BM149" s="74" t="s">
        <v>89</v>
      </c>
      <c r="BN149" s="75" t="s">
        <v>89</v>
      </c>
      <c r="BO149" s="75" t="s">
        <v>89</v>
      </c>
      <c r="BP149" s="75" t="s">
        <v>89</v>
      </c>
      <c r="BQ149" s="76" t="s">
        <v>89</v>
      </c>
      <c r="BR149" s="74" t="s">
        <v>89</v>
      </c>
      <c r="BS149" s="75" t="s">
        <v>89</v>
      </c>
      <c r="BT149" s="75" t="s">
        <v>89</v>
      </c>
      <c r="BU149" s="75" t="s">
        <v>89</v>
      </c>
      <c r="BV149" s="76" t="s">
        <v>89</v>
      </c>
      <c r="BW149" s="74" t="s">
        <v>89</v>
      </c>
      <c r="BX149" s="75" t="s">
        <v>89</v>
      </c>
      <c r="BY149" s="75" t="s">
        <v>89</v>
      </c>
      <c r="BZ149" s="75" t="s">
        <v>89</v>
      </c>
      <c r="CA149" s="76" t="s">
        <v>89</v>
      </c>
      <c r="CB149" s="74" t="s">
        <v>89</v>
      </c>
      <c r="CC149" s="75" t="s">
        <v>89</v>
      </c>
      <c r="CD149" s="75" t="s">
        <v>89</v>
      </c>
      <c r="CE149" s="75" t="s">
        <v>89</v>
      </c>
      <c r="CF149" s="76" t="s">
        <v>89</v>
      </c>
      <c r="CG149" s="74" t="s">
        <v>89</v>
      </c>
      <c r="CH149" s="75" t="s">
        <v>89</v>
      </c>
      <c r="CI149" s="75" t="s">
        <v>89</v>
      </c>
      <c r="CJ149" s="75" t="s">
        <v>89</v>
      </c>
      <c r="CK149" s="76" t="s">
        <v>89</v>
      </c>
      <c r="CL149" s="45">
        <f t="shared" si="44"/>
        <v>88</v>
      </c>
      <c r="CM149" s="45">
        <f t="shared" si="45"/>
        <v>0</v>
      </c>
      <c r="CN149" s="77"/>
      <c r="CO149" s="41"/>
      <c r="CP149" s="41"/>
      <c r="CQ149" s="41"/>
      <c r="CR149" s="41"/>
      <c r="CS149" s="41"/>
      <c r="CT149" s="29">
        <f t="shared" si="41"/>
        <v>0</v>
      </c>
    </row>
    <row r="150" spans="1:98" ht="300" x14ac:dyDescent="0.25">
      <c r="A150" s="32" t="s">
        <v>9</v>
      </c>
      <c r="B150" s="30">
        <v>2020</v>
      </c>
      <c r="C150" s="31" t="s">
        <v>632</v>
      </c>
      <c r="D150" s="31" t="s">
        <v>127</v>
      </c>
      <c r="E150" s="34" t="s">
        <v>89</v>
      </c>
      <c r="F150" s="34" t="s">
        <v>89</v>
      </c>
      <c r="G150" s="34" t="s">
        <v>89</v>
      </c>
      <c r="H150" s="35" t="s">
        <v>89</v>
      </c>
      <c r="I150" s="36" t="s">
        <v>89</v>
      </c>
      <c r="J150" s="34" t="s">
        <v>89</v>
      </c>
      <c r="K150" s="33" t="s">
        <v>89</v>
      </c>
      <c r="L150" s="34" t="s">
        <v>89</v>
      </c>
      <c r="M150" s="33" t="s">
        <v>89</v>
      </c>
      <c r="N150" s="33" t="s">
        <v>89</v>
      </c>
      <c r="O150" s="33" t="s">
        <v>89</v>
      </c>
      <c r="P150" s="34" t="s">
        <v>89</v>
      </c>
      <c r="Q150" s="33" t="s">
        <v>89</v>
      </c>
      <c r="R150" s="37" t="s">
        <v>89</v>
      </c>
      <c r="S150" s="36" t="s">
        <v>89</v>
      </c>
      <c r="T150" s="34" t="s">
        <v>89</v>
      </c>
      <c r="U150" s="33" t="s">
        <v>89</v>
      </c>
      <c r="V150" s="34"/>
      <c r="W150" s="33" t="s">
        <v>89</v>
      </c>
      <c r="X150" s="33" t="s">
        <v>89</v>
      </c>
      <c r="Y150" s="33" t="s">
        <v>89</v>
      </c>
      <c r="Z150" s="34" t="s">
        <v>89</v>
      </c>
      <c r="AA150" s="33" t="s">
        <v>89</v>
      </c>
      <c r="AB150" s="33" t="s">
        <v>89</v>
      </c>
      <c r="AC150" s="37" t="s">
        <v>89</v>
      </c>
      <c r="AD150" s="38" t="s">
        <v>89</v>
      </c>
      <c r="AE150" s="39" t="s">
        <v>89</v>
      </c>
      <c r="AF150" s="40" t="s">
        <v>89</v>
      </c>
      <c r="AG150" s="40" t="s">
        <v>89</v>
      </c>
      <c r="AH150" s="40" t="s">
        <v>89</v>
      </c>
      <c r="AI150" s="40" t="s">
        <v>89</v>
      </c>
      <c r="AJ150" s="40" t="s">
        <v>89</v>
      </c>
      <c r="AK150" s="40" t="s">
        <v>89</v>
      </c>
      <c r="AL150" s="40" t="s">
        <v>89</v>
      </c>
      <c r="AM150" s="40" t="s">
        <v>89</v>
      </c>
      <c r="AN150" s="40" t="s">
        <v>89</v>
      </c>
      <c r="AO150" s="40" t="s">
        <v>89</v>
      </c>
      <c r="AP150" s="40" t="s">
        <v>89</v>
      </c>
      <c r="AQ150" s="40" t="s">
        <v>89</v>
      </c>
      <c r="AR150" s="40" t="s">
        <v>89</v>
      </c>
      <c r="AS150" s="41" t="s">
        <v>89</v>
      </c>
      <c r="AT150" s="42" t="s">
        <v>89</v>
      </c>
      <c r="AU150" s="42" t="s">
        <v>89</v>
      </c>
      <c r="AV150" s="43" t="s">
        <v>89</v>
      </c>
      <c r="AW150" s="38" t="s">
        <v>89</v>
      </c>
      <c r="AX150" s="39" t="s">
        <v>89</v>
      </c>
      <c r="AY150" s="39" t="s">
        <v>89</v>
      </c>
      <c r="AZ150" s="40" t="s">
        <v>89</v>
      </c>
      <c r="BA150" s="39" t="s">
        <v>89</v>
      </c>
      <c r="BB150" s="44" t="s">
        <v>89</v>
      </c>
      <c r="BC150" s="74" t="s">
        <v>18</v>
      </c>
      <c r="BD150" s="75" t="s">
        <v>609</v>
      </c>
      <c r="BE150" s="75" t="s">
        <v>619</v>
      </c>
      <c r="BF150" s="75" t="s">
        <v>620</v>
      </c>
      <c r="BG150" s="76" t="s">
        <v>621</v>
      </c>
      <c r="BH150" s="74" t="s">
        <v>89</v>
      </c>
      <c r="BI150" s="75" t="s">
        <v>89</v>
      </c>
      <c r="BJ150" s="75" t="s">
        <v>89</v>
      </c>
      <c r="BK150" s="75" t="s">
        <v>89</v>
      </c>
      <c r="BL150" s="76" t="s">
        <v>89</v>
      </c>
      <c r="BM150" s="74" t="s">
        <v>89</v>
      </c>
      <c r="BN150" s="75" t="s">
        <v>89</v>
      </c>
      <c r="BO150" s="75" t="s">
        <v>89</v>
      </c>
      <c r="BP150" s="75" t="s">
        <v>89</v>
      </c>
      <c r="BQ150" s="76" t="s">
        <v>89</v>
      </c>
      <c r="BR150" s="74" t="s">
        <v>89</v>
      </c>
      <c r="BS150" s="75" t="s">
        <v>89</v>
      </c>
      <c r="BT150" s="75" t="s">
        <v>89</v>
      </c>
      <c r="BU150" s="75" t="s">
        <v>89</v>
      </c>
      <c r="BV150" s="76" t="s">
        <v>89</v>
      </c>
      <c r="BW150" s="74" t="s">
        <v>89</v>
      </c>
      <c r="BX150" s="75" t="s">
        <v>89</v>
      </c>
      <c r="BY150" s="75" t="s">
        <v>89</v>
      </c>
      <c r="BZ150" s="75" t="s">
        <v>89</v>
      </c>
      <c r="CA150" s="76" t="s">
        <v>89</v>
      </c>
      <c r="CB150" s="74" t="s">
        <v>89</v>
      </c>
      <c r="CC150" s="75" t="s">
        <v>89</v>
      </c>
      <c r="CD150" s="75" t="s">
        <v>89</v>
      </c>
      <c r="CE150" s="75" t="s">
        <v>89</v>
      </c>
      <c r="CF150" s="76" t="s">
        <v>89</v>
      </c>
      <c r="CG150" s="74" t="s">
        <v>89</v>
      </c>
      <c r="CH150" s="75" t="s">
        <v>89</v>
      </c>
      <c r="CI150" s="75" t="s">
        <v>89</v>
      </c>
      <c r="CJ150" s="75" t="s">
        <v>89</v>
      </c>
      <c r="CK150" s="76" t="s">
        <v>89</v>
      </c>
      <c r="CL150" s="45">
        <f>COUNTA(A150:CK150)</f>
        <v>88</v>
      </c>
      <c r="CM150" s="45">
        <f>IF(COUNTIF(A150:CK150,"-")&gt;=85,1,0)</f>
        <v>0</v>
      </c>
      <c r="CN150" s="77"/>
      <c r="CO150" s="41"/>
      <c r="CP150" s="41"/>
      <c r="CQ150" s="41"/>
      <c r="CR150" s="41"/>
      <c r="CS150" s="41"/>
      <c r="CT150" s="29">
        <f t="shared" si="41"/>
        <v>0</v>
      </c>
    </row>
    <row r="151" spans="1:98" ht="330" x14ac:dyDescent="0.25">
      <c r="A151" s="32" t="s">
        <v>9</v>
      </c>
      <c r="B151" s="30">
        <v>2020</v>
      </c>
      <c r="C151" s="31" t="s">
        <v>632</v>
      </c>
      <c r="D151" s="31" t="s">
        <v>127</v>
      </c>
      <c r="E151" s="34" t="s">
        <v>89</v>
      </c>
      <c r="F151" s="34" t="s">
        <v>89</v>
      </c>
      <c r="G151" s="34" t="s">
        <v>89</v>
      </c>
      <c r="H151" s="35" t="s">
        <v>89</v>
      </c>
      <c r="I151" s="36" t="s">
        <v>89</v>
      </c>
      <c r="J151" s="34" t="s">
        <v>89</v>
      </c>
      <c r="K151" s="33" t="s">
        <v>89</v>
      </c>
      <c r="L151" s="34" t="s">
        <v>89</v>
      </c>
      <c r="M151" s="33" t="s">
        <v>89</v>
      </c>
      <c r="N151" s="33" t="s">
        <v>89</v>
      </c>
      <c r="O151" s="33" t="s">
        <v>89</v>
      </c>
      <c r="P151" s="34" t="s">
        <v>89</v>
      </c>
      <c r="Q151" s="33" t="s">
        <v>89</v>
      </c>
      <c r="R151" s="37" t="s">
        <v>89</v>
      </c>
      <c r="S151" s="36" t="s">
        <v>89</v>
      </c>
      <c r="T151" s="34" t="s">
        <v>89</v>
      </c>
      <c r="U151" s="33" t="s">
        <v>89</v>
      </c>
      <c r="V151" s="34"/>
      <c r="W151" s="33" t="s">
        <v>89</v>
      </c>
      <c r="X151" s="33" t="s">
        <v>89</v>
      </c>
      <c r="Y151" s="33" t="s">
        <v>89</v>
      </c>
      <c r="Z151" s="34" t="s">
        <v>89</v>
      </c>
      <c r="AA151" s="33" t="s">
        <v>89</v>
      </c>
      <c r="AB151" s="33" t="s">
        <v>89</v>
      </c>
      <c r="AC151" s="37" t="s">
        <v>89</v>
      </c>
      <c r="AD151" s="38" t="s">
        <v>89</v>
      </c>
      <c r="AE151" s="39" t="s">
        <v>89</v>
      </c>
      <c r="AF151" s="40" t="s">
        <v>89</v>
      </c>
      <c r="AG151" s="40" t="s">
        <v>89</v>
      </c>
      <c r="AH151" s="40" t="s">
        <v>89</v>
      </c>
      <c r="AI151" s="40" t="s">
        <v>89</v>
      </c>
      <c r="AJ151" s="40" t="s">
        <v>89</v>
      </c>
      <c r="AK151" s="40" t="s">
        <v>89</v>
      </c>
      <c r="AL151" s="40" t="s">
        <v>89</v>
      </c>
      <c r="AM151" s="40" t="s">
        <v>89</v>
      </c>
      <c r="AN151" s="40" t="s">
        <v>89</v>
      </c>
      <c r="AO151" s="40" t="s">
        <v>89</v>
      </c>
      <c r="AP151" s="40" t="s">
        <v>89</v>
      </c>
      <c r="AQ151" s="40" t="s">
        <v>89</v>
      </c>
      <c r="AR151" s="40" t="s">
        <v>89</v>
      </c>
      <c r="AS151" s="41" t="s">
        <v>89</v>
      </c>
      <c r="AT151" s="42" t="s">
        <v>89</v>
      </c>
      <c r="AU151" s="42" t="s">
        <v>89</v>
      </c>
      <c r="AV151" s="43" t="s">
        <v>89</v>
      </c>
      <c r="AW151" s="38" t="s">
        <v>89</v>
      </c>
      <c r="AX151" s="39" t="s">
        <v>89</v>
      </c>
      <c r="AY151" s="39" t="s">
        <v>89</v>
      </c>
      <c r="AZ151" s="40" t="s">
        <v>89</v>
      </c>
      <c r="BA151" s="39" t="s">
        <v>89</v>
      </c>
      <c r="BB151" s="44" t="s">
        <v>89</v>
      </c>
      <c r="BC151" s="74" t="s">
        <v>18</v>
      </c>
      <c r="BD151" s="75" t="s">
        <v>609</v>
      </c>
      <c r="BE151" s="75" t="s">
        <v>622</v>
      </c>
      <c r="BF151" s="75" t="s">
        <v>623</v>
      </c>
      <c r="BG151" s="76" t="s">
        <v>624</v>
      </c>
      <c r="BH151" s="74" t="s">
        <v>89</v>
      </c>
      <c r="BI151" s="75" t="s">
        <v>89</v>
      </c>
      <c r="BJ151" s="75" t="s">
        <v>89</v>
      </c>
      <c r="BK151" s="75" t="s">
        <v>89</v>
      </c>
      <c r="BL151" s="76" t="s">
        <v>89</v>
      </c>
      <c r="BM151" s="74" t="s">
        <v>89</v>
      </c>
      <c r="BN151" s="75" t="s">
        <v>89</v>
      </c>
      <c r="BO151" s="75" t="s">
        <v>89</v>
      </c>
      <c r="BP151" s="75" t="s">
        <v>89</v>
      </c>
      <c r="BQ151" s="76" t="s">
        <v>89</v>
      </c>
      <c r="BR151" s="74" t="s">
        <v>89</v>
      </c>
      <c r="BS151" s="75" t="s">
        <v>89</v>
      </c>
      <c r="BT151" s="75" t="s">
        <v>89</v>
      </c>
      <c r="BU151" s="75" t="s">
        <v>89</v>
      </c>
      <c r="BV151" s="76" t="s">
        <v>89</v>
      </c>
      <c r="BW151" s="74" t="s">
        <v>89</v>
      </c>
      <c r="BX151" s="75" t="s">
        <v>89</v>
      </c>
      <c r="BY151" s="75" t="s">
        <v>89</v>
      </c>
      <c r="BZ151" s="75" t="s">
        <v>89</v>
      </c>
      <c r="CA151" s="76" t="s">
        <v>89</v>
      </c>
      <c r="CB151" s="74" t="s">
        <v>89</v>
      </c>
      <c r="CC151" s="75" t="s">
        <v>89</v>
      </c>
      <c r="CD151" s="75" t="s">
        <v>89</v>
      </c>
      <c r="CE151" s="75" t="s">
        <v>89</v>
      </c>
      <c r="CF151" s="76" t="s">
        <v>89</v>
      </c>
      <c r="CG151" s="74" t="s">
        <v>89</v>
      </c>
      <c r="CH151" s="75" t="s">
        <v>89</v>
      </c>
      <c r="CI151" s="75" t="s">
        <v>89</v>
      </c>
      <c r="CJ151" s="75" t="s">
        <v>89</v>
      </c>
      <c r="CK151" s="76" t="s">
        <v>89</v>
      </c>
      <c r="CL151" s="45">
        <f>COUNTA(A151:CK151)</f>
        <v>88</v>
      </c>
      <c r="CM151" s="45">
        <f>IF(COUNTIF(A151:CK151,"-")&gt;=85,1,0)</f>
        <v>0</v>
      </c>
      <c r="CN151" s="77"/>
      <c r="CO151" s="41"/>
      <c r="CP151" s="41"/>
      <c r="CQ151" s="41"/>
      <c r="CR151" s="41"/>
      <c r="CS151" s="41"/>
      <c r="CT151" s="29">
        <f t="shared" si="41"/>
        <v>0</v>
      </c>
    </row>
    <row r="152" spans="1:98" ht="315" x14ac:dyDescent="0.25">
      <c r="A152" s="32" t="s">
        <v>9</v>
      </c>
      <c r="B152" s="30">
        <v>2020</v>
      </c>
      <c r="C152" s="31" t="s">
        <v>632</v>
      </c>
      <c r="D152" s="31" t="s">
        <v>127</v>
      </c>
      <c r="E152" s="34" t="s">
        <v>89</v>
      </c>
      <c r="F152" s="34" t="s">
        <v>89</v>
      </c>
      <c r="G152" s="34" t="s">
        <v>89</v>
      </c>
      <c r="H152" s="35" t="s">
        <v>89</v>
      </c>
      <c r="I152" s="36" t="s">
        <v>89</v>
      </c>
      <c r="J152" s="34" t="s">
        <v>89</v>
      </c>
      <c r="K152" s="33" t="s">
        <v>89</v>
      </c>
      <c r="L152" s="34" t="s">
        <v>89</v>
      </c>
      <c r="M152" s="33" t="s">
        <v>89</v>
      </c>
      <c r="N152" s="33" t="s">
        <v>89</v>
      </c>
      <c r="O152" s="33" t="s">
        <v>89</v>
      </c>
      <c r="P152" s="34" t="s">
        <v>89</v>
      </c>
      <c r="Q152" s="33" t="s">
        <v>89</v>
      </c>
      <c r="R152" s="37" t="s">
        <v>89</v>
      </c>
      <c r="S152" s="36" t="s">
        <v>89</v>
      </c>
      <c r="T152" s="34" t="s">
        <v>89</v>
      </c>
      <c r="U152" s="33" t="s">
        <v>89</v>
      </c>
      <c r="V152" s="34"/>
      <c r="W152" s="33" t="s">
        <v>89</v>
      </c>
      <c r="X152" s="33" t="s">
        <v>89</v>
      </c>
      <c r="Y152" s="33" t="s">
        <v>89</v>
      </c>
      <c r="Z152" s="34" t="s">
        <v>89</v>
      </c>
      <c r="AA152" s="33" t="s">
        <v>89</v>
      </c>
      <c r="AB152" s="33" t="s">
        <v>89</v>
      </c>
      <c r="AC152" s="37" t="s">
        <v>89</v>
      </c>
      <c r="AD152" s="38" t="s">
        <v>89</v>
      </c>
      <c r="AE152" s="39" t="s">
        <v>89</v>
      </c>
      <c r="AF152" s="40" t="s">
        <v>89</v>
      </c>
      <c r="AG152" s="40" t="s">
        <v>89</v>
      </c>
      <c r="AH152" s="40" t="s">
        <v>89</v>
      </c>
      <c r="AI152" s="40" t="s">
        <v>89</v>
      </c>
      <c r="AJ152" s="40" t="s">
        <v>89</v>
      </c>
      <c r="AK152" s="40" t="s">
        <v>89</v>
      </c>
      <c r="AL152" s="40" t="s">
        <v>89</v>
      </c>
      <c r="AM152" s="40" t="s">
        <v>89</v>
      </c>
      <c r="AN152" s="40" t="s">
        <v>89</v>
      </c>
      <c r="AO152" s="40" t="s">
        <v>89</v>
      </c>
      <c r="AP152" s="40" t="s">
        <v>89</v>
      </c>
      <c r="AQ152" s="40" t="s">
        <v>89</v>
      </c>
      <c r="AR152" s="40" t="s">
        <v>89</v>
      </c>
      <c r="AS152" s="41" t="s">
        <v>89</v>
      </c>
      <c r="AT152" s="42" t="s">
        <v>89</v>
      </c>
      <c r="AU152" s="42" t="s">
        <v>89</v>
      </c>
      <c r="AV152" s="43" t="s">
        <v>89</v>
      </c>
      <c r="AW152" s="38" t="s">
        <v>89</v>
      </c>
      <c r="AX152" s="39" t="s">
        <v>89</v>
      </c>
      <c r="AY152" s="39" t="s">
        <v>89</v>
      </c>
      <c r="AZ152" s="40" t="s">
        <v>89</v>
      </c>
      <c r="BA152" s="39" t="s">
        <v>89</v>
      </c>
      <c r="BB152" s="44" t="s">
        <v>89</v>
      </c>
      <c r="BC152" s="74" t="s">
        <v>18</v>
      </c>
      <c r="BD152" s="75" t="s">
        <v>609</v>
      </c>
      <c r="BE152" s="75" t="s">
        <v>625</v>
      </c>
      <c r="BF152" s="75" t="s">
        <v>626</v>
      </c>
      <c r="BG152" s="76" t="s">
        <v>627</v>
      </c>
      <c r="BH152" s="74" t="s">
        <v>89</v>
      </c>
      <c r="BI152" s="75" t="s">
        <v>89</v>
      </c>
      <c r="BJ152" s="75" t="s">
        <v>89</v>
      </c>
      <c r="BK152" s="75" t="s">
        <v>89</v>
      </c>
      <c r="BL152" s="76" t="s">
        <v>89</v>
      </c>
      <c r="BM152" s="74" t="s">
        <v>89</v>
      </c>
      <c r="BN152" s="75" t="s">
        <v>89</v>
      </c>
      <c r="BO152" s="75" t="s">
        <v>89</v>
      </c>
      <c r="BP152" s="75" t="s">
        <v>89</v>
      </c>
      <c r="BQ152" s="76" t="s">
        <v>89</v>
      </c>
      <c r="BR152" s="74" t="s">
        <v>89</v>
      </c>
      <c r="BS152" s="75" t="s">
        <v>89</v>
      </c>
      <c r="BT152" s="75" t="s">
        <v>89</v>
      </c>
      <c r="BU152" s="75" t="s">
        <v>89</v>
      </c>
      <c r="BV152" s="76" t="s">
        <v>89</v>
      </c>
      <c r="BW152" s="74" t="s">
        <v>89</v>
      </c>
      <c r="BX152" s="75" t="s">
        <v>89</v>
      </c>
      <c r="BY152" s="75" t="s">
        <v>89</v>
      </c>
      <c r="BZ152" s="75" t="s">
        <v>89</v>
      </c>
      <c r="CA152" s="76" t="s">
        <v>89</v>
      </c>
      <c r="CB152" s="74" t="s">
        <v>89</v>
      </c>
      <c r="CC152" s="75" t="s">
        <v>89</v>
      </c>
      <c r="CD152" s="75" t="s">
        <v>89</v>
      </c>
      <c r="CE152" s="75" t="s">
        <v>89</v>
      </c>
      <c r="CF152" s="76" t="s">
        <v>89</v>
      </c>
      <c r="CG152" s="74" t="s">
        <v>89</v>
      </c>
      <c r="CH152" s="75" t="s">
        <v>89</v>
      </c>
      <c r="CI152" s="75" t="s">
        <v>89</v>
      </c>
      <c r="CJ152" s="75" t="s">
        <v>89</v>
      </c>
      <c r="CK152" s="76" t="s">
        <v>89</v>
      </c>
      <c r="CL152" s="45">
        <f t="shared" ref="CL152:CL154" si="46">COUNTA(A152:CK152)</f>
        <v>88</v>
      </c>
      <c r="CM152" s="45">
        <f t="shared" ref="CM152:CM154" si="47">IF(COUNTIF(A152:CK152,"-")&gt;=85,1,0)</f>
        <v>0</v>
      </c>
      <c r="CN152" s="77"/>
      <c r="CO152" s="41"/>
      <c r="CP152" s="41"/>
      <c r="CQ152" s="41"/>
      <c r="CR152" s="41"/>
      <c r="CS152" s="41"/>
      <c r="CT152" s="29">
        <f t="shared" si="41"/>
        <v>0</v>
      </c>
    </row>
    <row r="153" spans="1:98" ht="285" x14ac:dyDescent="0.25">
      <c r="A153" s="32" t="s">
        <v>9</v>
      </c>
      <c r="B153" s="30">
        <v>2020</v>
      </c>
      <c r="C153" s="31" t="s">
        <v>632</v>
      </c>
      <c r="D153" s="31" t="s">
        <v>127</v>
      </c>
      <c r="E153" s="34" t="s">
        <v>89</v>
      </c>
      <c r="F153" s="34" t="s">
        <v>89</v>
      </c>
      <c r="G153" s="34" t="s">
        <v>89</v>
      </c>
      <c r="H153" s="35" t="s">
        <v>89</v>
      </c>
      <c r="I153" s="36" t="s">
        <v>89</v>
      </c>
      <c r="J153" s="34" t="s">
        <v>89</v>
      </c>
      <c r="K153" s="33" t="s">
        <v>89</v>
      </c>
      <c r="L153" s="34" t="s">
        <v>89</v>
      </c>
      <c r="M153" s="33" t="s">
        <v>89</v>
      </c>
      <c r="N153" s="33" t="s">
        <v>89</v>
      </c>
      <c r="O153" s="33" t="s">
        <v>89</v>
      </c>
      <c r="P153" s="34" t="s">
        <v>89</v>
      </c>
      <c r="Q153" s="33" t="s">
        <v>89</v>
      </c>
      <c r="R153" s="37" t="s">
        <v>89</v>
      </c>
      <c r="S153" s="36" t="s">
        <v>89</v>
      </c>
      <c r="T153" s="34" t="s">
        <v>89</v>
      </c>
      <c r="U153" s="33" t="s">
        <v>89</v>
      </c>
      <c r="V153" s="34"/>
      <c r="W153" s="33" t="s">
        <v>89</v>
      </c>
      <c r="X153" s="33" t="s">
        <v>89</v>
      </c>
      <c r="Y153" s="33" t="s">
        <v>89</v>
      </c>
      <c r="Z153" s="34" t="s">
        <v>89</v>
      </c>
      <c r="AA153" s="33" t="s">
        <v>89</v>
      </c>
      <c r="AB153" s="33" t="s">
        <v>89</v>
      </c>
      <c r="AC153" s="37" t="s">
        <v>89</v>
      </c>
      <c r="AD153" s="38" t="s">
        <v>89</v>
      </c>
      <c r="AE153" s="39" t="s">
        <v>89</v>
      </c>
      <c r="AF153" s="40" t="s">
        <v>89</v>
      </c>
      <c r="AG153" s="40" t="s">
        <v>89</v>
      </c>
      <c r="AH153" s="40" t="s">
        <v>89</v>
      </c>
      <c r="AI153" s="40" t="s">
        <v>89</v>
      </c>
      <c r="AJ153" s="40" t="s">
        <v>89</v>
      </c>
      <c r="AK153" s="40" t="s">
        <v>89</v>
      </c>
      <c r="AL153" s="40" t="s">
        <v>89</v>
      </c>
      <c r="AM153" s="40" t="s">
        <v>89</v>
      </c>
      <c r="AN153" s="40" t="s">
        <v>89</v>
      </c>
      <c r="AO153" s="40" t="s">
        <v>89</v>
      </c>
      <c r="AP153" s="40" t="s">
        <v>89</v>
      </c>
      <c r="AQ153" s="40" t="s">
        <v>89</v>
      </c>
      <c r="AR153" s="40" t="s">
        <v>89</v>
      </c>
      <c r="AS153" s="41" t="s">
        <v>89</v>
      </c>
      <c r="AT153" s="42" t="s">
        <v>89</v>
      </c>
      <c r="AU153" s="42" t="s">
        <v>89</v>
      </c>
      <c r="AV153" s="43" t="s">
        <v>89</v>
      </c>
      <c r="AW153" s="38" t="s">
        <v>89</v>
      </c>
      <c r="AX153" s="39" t="s">
        <v>89</v>
      </c>
      <c r="AY153" s="39" t="s">
        <v>89</v>
      </c>
      <c r="AZ153" s="40" t="s">
        <v>89</v>
      </c>
      <c r="BA153" s="39" t="s">
        <v>89</v>
      </c>
      <c r="BB153" s="44" t="s">
        <v>89</v>
      </c>
      <c r="BC153" s="74" t="s">
        <v>18</v>
      </c>
      <c r="BD153" s="75" t="s">
        <v>609</v>
      </c>
      <c r="BE153" s="75" t="s">
        <v>628</v>
      </c>
      <c r="BF153" s="75" t="s">
        <v>629</v>
      </c>
      <c r="BG153" s="76" t="s">
        <v>630</v>
      </c>
      <c r="BH153" s="74" t="s">
        <v>89</v>
      </c>
      <c r="BI153" s="75" t="s">
        <v>89</v>
      </c>
      <c r="BJ153" s="75" t="s">
        <v>89</v>
      </c>
      <c r="BK153" s="75" t="s">
        <v>89</v>
      </c>
      <c r="BL153" s="76" t="s">
        <v>89</v>
      </c>
      <c r="BM153" s="74" t="s">
        <v>89</v>
      </c>
      <c r="BN153" s="75" t="s">
        <v>89</v>
      </c>
      <c r="BO153" s="75" t="s">
        <v>89</v>
      </c>
      <c r="BP153" s="75" t="s">
        <v>89</v>
      </c>
      <c r="BQ153" s="76" t="s">
        <v>89</v>
      </c>
      <c r="BR153" s="74" t="s">
        <v>89</v>
      </c>
      <c r="BS153" s="75" t="s">
        <v>89</v>
      </c>
      <c r="BT153" s="75" t="s">
        <v>89</v>
      </c>
      <c r="BU153" s="75" t="s">
        <v>89</v>
      </c>
      <c r="BV153" s="76" t="s">
        <v>89</v>
      </c>
      <c r="BW153" s="74" t="s">
        <v>89</v>
      </c>
      <c r="BX153" s="75" t="s">
        <v>89</v>
      </c>
      <c r="BY153" s="75" t="s">
        <v>89</v>
      </c>
      <c r="BZ153" s="75" t="s">
        <v>89</v>
      </c>
      <c r="CA153" s="76" t="s">
        <v>89</v>
      </c>
      <c r="CB153" s="74" t="s">
        <v>89</v>
      </c>
      <c r="CC153" s="75" t="s">
        <v>89</v>
      </c>
      <c r="CD153" s="75" t="s">
        <v>89</v>
      </c>
      <c r="CE153" s="75" t="s">
        <v>89</v>
      </c>
      <c r="CF153" s="76" t="s">
        <v>89</v>
      </c>
      <c r="CG153" s="74" t="s">
        <v>89</v>
      </c>
      <c r="CH153" s="75" t="s">
        <v>89</v>
      </c>
      <c r="CI153" s="75" t="s">
        <v>89</v>
      </c>
      <c r="CJ153" s="75" t="s">
        <v>89</v>
      </c>
      <c r="CK153" s="76" t="s">
        <v>89</v>
      </c>
      <c r="CL153" s="45">
        <f t="shared" si="46"/>
        <v>88</v>
      </c>
      <c r="CM153" s="45">
        <f t="shared" si="47"/>
        <v>0</v>
      </c>
      <c r="CN153" s="77"/>
      <c r="CO153" s="41"/>
      <c r="CP153" s="41"/>
      <c r="CQ153" s="41"/>
      <c r="CR153" s="41"/>
      <c r="CS153" s="41"/>
      <c r="CT153" s="29">
        <f t="shared" si="41"/>
        <v>0</v>
      </c>
    </row>
    <row r="154" spans="1:98" ht="25.5" x14ac:dyDescent="0.25">
      <c r="A154" s="32" t="s">
        <v>631</v>
      </c>
      <c r="B154" s="30">
        <v>2020</v>
      </c>
      <c r="C154" s="31" t="s">
        <v>632</v>
      </c>
      <c r="D154" s="31" t="s">
        <v>127</v>
      </c>
      <c r="E154" s="34" t="s">
        <v>89</v>
      </c>
      <c r="F154" s="34" t="s">
        <v>89</v>
      </c>
      <c r="G154" s="34" t="s">
        <v>89</v>
      </c>
      <c r="H154" s="35" t="s">
        <v>89</v>
      </c>
      <c r="I154" s="36" t="s">
        <v>89</v>
      </c>
      <c r="J154" s="34" t="s">
        <v>89</v>
      </c>
      <c r="K154" s="33" t="s">
        <v>89</v>
      </c>
      <c r="L154" s="34" t="s">
        <v>89</v>
      </c>
      <c r="M154" s="33" t="s">
        <v>89</v>
      </c>
      <c r="N154" s="33" t="s">
        <v>89</v>
      </c>
      <c r="O154" s="33" t="s">
        <v>89</v>
      </c>
      <c r="P154" s="34" t="s">
        <v>89</v>
      </c>
      <c r="Q154" s="33" t="s">
        <v>89</v>
      </c>
      <c r="R154" s="37" t="s">
        <v>89</v>
      </c>
      <c r="S154" s="36" t="s">
        <v>89</v>
      </c>
      <c r="T154" s="34" t="s">
        <v>89</v>
      </c>
      <c r="U154" s="33" t="s">
        <v>89</v>
      </c>
      <c r="V154" s="34"/>
      <c r="W154" s="33" t="s">
        <v>89</v>
      </c>
      <c r="X154" s="33" t="s">
        <v>89</v>
      </c>
      <c r="Y154" s="33" t="s">
        <v>89</v>
      </c>
      <c r="Z154" s="34" t="s">
        <v>89</v>
      </c>
      <c r="AA154" s="33" t="s">
        <v>89</v>
      </c>
      <c r="AB154" s="33" t="s">
        <v>89</v>
      </c>
      <c r="AC154" s="37" t="s">
        <v>89</v>
      </c>
      <c r="AD154" s="38" t="s">
        <v>89</v>
      </c>
      <c r="AE154" s="39" t="s">
        <v>89</v>
      </c>
      <c r="AF154" s="40" t="s">
        <v>89</v>
      </c>
      <c r="AG154" s="40" t="s">
        <v>89</v>
      </c>
      <c r="AH154" s="40" t="s">
        <v>89</v>
      </c>
      <c r="AI154" s="40" t="s">
        <v>89</v>
      </c>
      <c r="AJ154" s="40" t="s">
        <v>89</v>
      </c>
      <c r="AK154" s="40" t="s">
        <v>89</v>
      </c>
      <c r="AL154" s="40" t="s">
        <v>89</v>
      </c>
      <c r="AM154" s="40" t="s">
        <v>89</v>
      </c>
      <c r="AN154" s="40" t="s">
        <v>89</v>
      </c>
      <c r="AO154" s="40" t="s">
        <v>89</v>
      </c>
      <c r="AP154" s="40" t="s">
        <v>89</v>
      </c>
      <c r="AQ154" s="40" t="s">
        <v>89</v>
      </c>
      <c r="AR154" s="40" t="s">
        <v>89</v>
      </c>
      <c r="AS154" s="41" t="s">
        <v>89</v>
      </c>
      <c r="AT154" s="42" t="s">
        <v>89</v>
      </c>
      <c r="AU154" s="42" t="s">
        <v>89</v>
      </c>
      <c r="AV154" s="43" t="s">
        <v>89</v>
      </c>
      <c r="AW154" s="38" t="s">
        <v>89</v>
      </c>
      <c r="AX154" s="39" t="s">
        <v>89</v>
      </c>
      <c r="AY154" s="39" t="s">
        <v>89</v>
      </c>
      <c r="AZ154" s="40" t="s">
        <v>89</v>
      </c>
      <c r="BA154" s="39" t="s">
        <v>89</v>
      </c>
      <c r="BB154" s="44" t="s">
        <v>89</v>
      </c>
      <c r="BC154" s="74" t="s">
        <v>89</v>
      </c>
      <c r="BD154" s="75" t="s">
        <v>89</v>
      </c>
      <c r="BE154" s="75" t="s">
        <v>89</v>
      </c>
      <c r="BF154" s="75" t="s">
        <v>89</v>
      </c>
      <c r="BG154" s="76" t="s">
        <v>89</v>
      </c>
      <c r="BH154" s="74" t="s">
        <v>89</v>
      </c>
      <c r="BI154" s="75" t="s">
        <v>89</v>
      </c>
      <c r="BJ154" s="75" t="s">
        <v>89</v>
      </c>
      <c r="BK154" s="75" t="s">
        <v>89</v>
      </c>
      <c r="BL154" s="76" t="s">
        <v>89</v>
      </c>
      <c r="BM154" s="74" t="s">
        <v>89</v>
      </c>
      <c r="BN154" s="75" t="s">
        <v>89</v>
      </c>
      <c r="BO154" s="75" t="s">
        <v>89</v>
      </c>
      <c r="BP154" s="75" t="s">
        <v>89</v>
      </c>
      <c r="BQ154" s="76" t="s">
        <v>89</v>
      </c>
      <c r="BR154" s="74" t="s">
        <v>89</v>
      </c>
      <c r="BS154" s="75" t="s">
        <v>89</v>
      </c>
      <c r="BT154" s="75" t="s">
        <v>89</v>
      </c>
      <c r="BU154" s="75" t="s">
        <v>89</v>
      </c>
      <c r="BV154" s="76" t="s">
        <v>89</v>
      </c>
      <c r="BW154" s="74" t="s">
        <v>89</v>
      </c>
      <c r="BX154" s="75" t="s">
        <v>89</v>
      </c>
      <c r="BY154" s="75" t="s">
        <v>89</v>
      </c>
      <c r="BZ154" s="75" t="s">
        <v>89</v>
      </c>
      <c r="CA154" s="76" t="s">
        <v>89</v>
      </c>
      <c r="CB154" s="74" t="s">
        <v>89</v>
      </c>
      <c r="CC154" s="75" t="s">
        <v>89</v>
      </c>
      <c r="CD154" s="75" t="s">
        <v>89</v>
      </c>
      <c r="CE154" s="75" t="s">
        <v>89</v>
      </c>
      <c r="CF154" s="76" t="s">
        <v>89</v>
      </c>
      <c r="CG154" s="74" t="s">
        <v>89</v>
      </c>
      <c r="CH154" s="75" t="s">
        <v>89</v>
      </c>
      <c r="CI154" s="75" t="s">
        <v>89</v>
      </c>
      <c r="CJ154" s="75" t="s">
        <v>89</v>
      </c>
      <c r="CK154" s="76" t="s">
        <v>89</v>
      </c>
      <c r="CL154" s="45">
        <f t="shared" si="46"/>
        <v>88</v>
      </c>
      <c r="CM154" s="45">
        <f t="shared" si="47"/>
        <v>0</v>
      </c>
      <c r="CN154" s="77"/>
      <c r="CO154" s="41"/>
      <c r="CP154" s="41"/>
      <c r="CQ154" s="41"/>
      <c r="CR154" s="41"/>
      <c r="CS154" s="41"/>
      <c r="CT154" s="29">
        <f t="shared" si="41"/>
        <v>0</v>
      </c>
    </row>
  </sheetData>
  <sheetProtection algorithmName="SHA-512" hashValue="Uo9xTQ7Qg+j/6nnrOAun9xvd7wa3OUEOCQtsNuD7Tc1Jd4m+3JB3ZbsSCCSMnWl1cGy7GGLXafJTTQp82sA8IA==" saltValue="mTp0+DIvaDekklrwzf1pdQ==" spinCount="100000" sheet="1" formatColumns="0" formatRows="0" autoFilter="0"/>
  <autoFilter ref="A10:CT10" xr:uid="{BF9727C5-A77B-4350-A596-EBCF0FEADA81}"/>
  <mergeCells count="11">
    <mergeCell ref="BC9:CK9"/>
    <mergeCell ref="AZ9:BB9"/>
    <mergeCell ref="S9:AC9"/>
    <mergeCell ref="AD9:AV9"/>
    <mergeCell ref="AW9:AY9"/>
    <mergeCell ref="A2:L4"/>
    <mergeCell ref="O3:P3"/>
    <mergeCell ref="A6:L6"/>
    <mergeCell ref="B9:D9"/>
    <mergeCell ref="E9:H9"/>
    <mergeCell ref="I9:R9"/>
  </mergeCells>
  <dataValidations disablePrompts="1" count="3">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"2019,2020"</formula1>
    </dataValidation>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3"/>
  <sheetViews>
    <sheetView showGridLines="0" zoomScale="90" zoomScaleNormal="90" workbookViewId="0"/>
  </sheetViews>
  <sheetFormatPr baseColWidth="10" defaultRowHeight="15" x14ac:dyDescent="0.25"/>
  <cols>
    <col min="1" max="1" width="7.28515625" style="47" customWidth="1"/>
    <col min="2" max="2" width="85.7109375" style="47" customWidth="1"/>
    <col min="3" max="3" width="4.5703125" style="47" customWidth="1"/>
    <col min="4" max="4" width="85.7109375" style="47" customWidth="1"/>
    <col min="5" max="16384" width="11.42578125" style="47"/>
  </cols>
  <sheetData>
    <row r="1" spans="2:4" ht="20.100000000000001" customHeight="1" x14ac:dyDescent="0.25">
      <c r="B1" s="162" t="s">
        <v>123</v>
      </c>
      <c r="C1" s="162"/>
      <c r="D1" s="162"/>
    </row>
    <row r="2" spans="2:4" ht="15.75" thickBot="1" x14ac:dyDescent="0.3"/>
    <row r="3" spans="2:4" ht="20.100000000000001" customHeight="1" x14ac:dyDescent="0.25">
      <c r="B3" s="113" t="s">
        <v>26</v>
      </c>
      <c r="C3" s="112"/>
      <c r="D3" s="114" t="s">
        <v>29</v>
      </c>
    </row>
    <row r="4" spans="2:4" ht="32.1" customHeight="1" x14ac:dyDescent="0.25">
      <c r="B4" s="117" t="s">
        <v>634</v>
      </c>
      <c r="C4" s="48"/>
      <c r="D4" s="117" t="s">
        <v>126</v>
      </c>
    </row>
    <row r="5" spans="2:4" ht="32.1" customHeight="1" x14ac:dyDescent="0.25">
      <c r="B5" s="117"/>
      <c r="C5" s="111"/>
      <c r="D5" s="117"/>
    </row>
    <row r="6" spans="2:4" ht="32.1" customHeight="1" x14ac:dyDescent="0.25">
      <c r="B6" s="117"/>
      <c r="C6" s="111"/>
      <c r="D6" s="117"/>
    </row>
    <row r="7" spans="2:4" ht="32.1" customHeight="1" x14ac:dyDescent="0.25">
      <c r="B7" s="117"/>
      <c r="C7" s="111"/>
      <c r="D7" s="117"/>
    </row>
    <row r="8" spans="2:4" ht="32.1" customHeight="1" x14ac:dyDescent="0.25">
      <c r="B8" s="117"/>
      <c r="C8" s="111"/>
      <c r="D8" s="117"/>
    </row>
    <row r="9" spans="2:4" ht="21.75" customHeight="1" thickBot="1" x14ac:dyDescent="0.3"/>
    <row r="10" spans="2:4" ht="20.100000000000001" customHeight="1" x14ac:dyDescent="0.25">
      <c r="B10" s="115" t="s">
        <v>27</v>
      </c>
      <c r="C10" s="112"/>
      <c r="D10" s="116" t="s">
        <v>28</v>
      </c>
    </row>
    <row r="11" spans="2:4" ht="31.5" customHeight="1" x14ac:dyDescent="0.25">
      <c r="B11" s="117" t="s">
        <v>126</v>
      </c>
      <c r="C11" s="111"/>
      <c r="D11" s="117" t="s">
        <v>126</v>
      </c>
    </row>
    <row r="12" spans="2:4" ht="31.5" customHeight="1" x14ac:dyDescent="0.25">
      <c r="B12" s="117"/>
      <c r="C12" s="111"/>
      <c r="D12" s="117"/>
    </row>
    <row r="13" spans="2:4" ht="31.5" customHeight="1" x14ac:dyDescent="0.25">
      <c r="B13" s="117"/>
      <c r="C13" s="111"/>
      <c r="D13" s="117"/>
    </row>
  </sheetData>
  <sheetProtection algorithmName="SHA-512" hashValue="1oT1pmQMjngmSYydliaXn8q/bI1BzEXUz4BzjAtrzVMS0J5jKogpkth2tIsmh29ERTjOIU8hjdjSl0XiNjiESA==" saltValue="nymatW6aWJteqRlfWxTK9A=="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workbookViewId="0">
      <selection sqref="A1:Q1"/>
    </sheetView>
  </sheetViews>
  <sheetFormatPr baseColWidth="10" defaultRowHeight="12.75" x14ac:dyDescent="0.2"/>
  <cols>
    <col min="1" max="1" width="34.42578125" style="49" bestFit="1" customWidth="1"/>
    <col min="2" max="2" width="16.42578125" style="49" bestFit="1" customWidth="1"/>
    <col min="3" max="3" width="7.140625" style="49" bestFit="1" customWidth="1"/>
    <col min="4" max="4" width="12.42578125" style="49" bestFit="1" customWidth="1"/>
    <col min="5" max="5" width="11.140625" style="49" customWidth="1"/>
    <col min="6" max="7" width="11.140625" style="49" bestFit="1" customWidth="1"/>
    <col min="8" max="16384" width="11.42578125" style="49"/>
  </cols>
  <sheetData>
    <row r="1" spans="1:17" s="47" customFormat="1" ht="20.100000000000001" customHeight="1" x14ac:dyDescent="0.25">
      <c r="A1" s="162" t="s">
        <v>94</v>
      </c>
      <c r="B1" s="162"/>
      <c r="C1" s="162"/>
      <c r="D1" s="162"/>
      <c r="E1" s="162"/>
      <c r="F1" s="162"/>
      <c r="G1" s="162"/>
      <c r="H1" s="162"/>
      <c r="I1" s="162"/>
      <c r="J1" s="162"/>
      <c r="K1" s="162"/>
      <c r="L1" s="162"/>
      <c r="M1" s="162"/>
      <c r="N1" s="162"/>
      <c r="O1" s="162"/>
      <c r="P1" s="162"/>
      <c r="Q1" s="162"/>
    </row>
    <row r="3" spans="1:17" ht="26.25" x14ac:dyDescent="0.25">
      <c r="A3" s="127" t="s">
        <v>118</v>
      </c>
      <c r="B3" s="82" t="s">
        <v>93</v>
      </c>
      <c r="C3" s="135"/>
      <c r="D3" s="136"/>
      <c r="E3"/>
      <c r="F3"/>
      <c r="G3"/>
    </row>
    <row r="4" spans="1:17" ht="15" x14ac:dyDescent="0.25">
      <c r="A4" s="83" t="s">
        <v>92</v>
      </c>
      <c r="B4" s="137" t="s">
        <v>18</v>
      </c>
      <c r="C4" s="139" t="s">
        <v>17</v>
      </c>
      <c r="D4" s="123" t="s">
        <v>90</v>
      </c>
      <c r="E4"/>
      <c r="F4"/>
      <c r="G4"/>
    </row>
    <row r="5" spans="1:17" ht="26.25" x14ac:dyDescent="0.25">
      <c r="A5" s="84" t="s">
        <v>2</v>
      </c>
      <c r="B5" s="98">
        <v>2</v>
      </c>
      <c r="C5" s="138"/>
      <c r="D5" s="67">
        <v>2</v>
      </c>
      <c r="E5"/>
      <c r="F5"/>
      <c r="G5"/>
    </row>
    <row r="6" spans="1:17" ht="51.75" x14ac:dyDescent="0.25">
      <c r="A6" s="85" t="s">
        <v>3</v>
      </c>
      <c r="B6" s="99">
        <v>1</v>
      </c>
      <c r="C6" s="118"/>
      <c r="D6" s="59">
        <v>1</v>
      </c>
      <c r="E6"/>
      <c r="F6"/>
      <c r="G6"/>
    </row>
    <row r="7" spans="1:17" ht="15" x14ac:dyDescent="0.25">
      <c r="A7" s="85" t="s">
        <v>4</v>
      </c>
      <c r="B7" s="99">
        <v>6</v>
      </c>
      <c r="C7" s="118">
        <v>9</v>
      </c>
      <c r="D7" s="59">
        <v>15</v>
      </c>
      <c r="E7"/>
      <c r="F7"/>
      <c r="G7"/>
    </row>
    <row r="8" spans="1:17" ht="15" x14ac:dyDescent="0.25">
      <c r="A8" s="85" t="s">
        <v>5</v>
      </c>
      <c r="B8" s="99">
        <v>2</v>
      </c>
      <c r="C8" s="118"/>
      <c r="D8" s="59">
        <v>2</v>
      </c>
      <c r="E8"/>
      <c r="F8"/>
      <c r="G8"/>
    </row>
    <row r="9" spans="1:17" ht="15" x14ac:dyDescent="0.25">
      <c r="A9" s="85" t="s">
        <v>228</v>
      </c>
      <c r="B9" s="99"/>
      <c r="C9" s="118">
        <v>5</v>
      </c>
      <c r="D9" s="59">
        <v>5</v>
      </c>
      <c r="E9"/>
      <c r="F9"/>
      <c r="G9"/>
    </row>
    <row r="10" spans="1:17" ht="26.25" x14ac:dyDescent="0.25">
      <c r="A10" s="85" t="s">
        <v>6</v>
      </c>
      <c r="B10" s="99">
        <v>9</v>
      </c>
      <c r="C10" s="118">
        <v>6</v>
      </c>
      <c r="D10" s="59">
        <v>15</v>
      </c>
      <c r="E10"/>
      <c r="F10"/>
      <c r="G10"/>
    </row>
    <row r="11" spans="1:17" ht="26.25" x14ac:dyDescent="0.25">
      <c r="A11" s="85" t="s">
        <v>7</v>
      </c>
      <c r="B11" s="99">
        <v>2</v>
      </c>
      <c r="C11" s="118">
        <v>5</v>
      </c>
      <c r="D11" s="59">
        <v>7</v>
      </c>
      <c r="E11"/>
      <c r="F11"/>
      <c r="G11"/>
    </row>
    <row r="12" spans="1:17" ht="15" x14ac:dyDescent="0.25">
      <c r="A12" s="85" t="s">
        <v>8</v>
      </c>
      <c r="B12" s="99">
        <v>6</v>
      </c>
      <c r="C12" s="118"/>
      <c r="D12" s="59">
        <v>6</v>
      </c>
      <c r="E12"/>
      <c r="F12"/>
      <c r="G12"/>
    </row>
    <row r="13" spans="1:17" ht="26.25" x14ac:dyDescent="0.25">
      <c r="A13" s="85" t="s">
        <v>318</v>
      </c>
      <c r="B13" s="99"/>
      <c r="C13" s="118">
        <v>1</v>
      </c>
      <c r="D13" s="59">
        <v>1</v>
      </c>
      <c r="E13"/>
      <c r="F13"/>
      <c r="G13"/>
    </row>
    <row r="14" spans="1:17" ht="39" x14ac:dyDescent="0.25">
      <c r="A14" s="85" t="s">
        <v>10</v>
      </c>
      <c r="B14" s="99">
        <v>4</v>
      </c>
      <c r="C14" s="118">
        <v>6</v>
      </c>
      <c r="D14" s="59">
        <v>10</v>
      </c>
      <c r="E14"/>
      <c r="F14"/>
      <c r="G14"/>
    </row>
    <row r="15" spans="1:17" ht="15" x14ac:dyDescent="0.25">
      <c r="A15" s="85" t="s">
        <v>11</v>
      </c>
      <c r="B15" s="99">
        <v>1</v>
      </c>
      <c r="C15" s="118"/>
      <c r="D15" s="59">
        <v>1</v>
      </c>
      <c r="E15"/>
      <c r="F15"/>
      <c r="G15"/>
    </row>
    <row r="16" spans="1:17" ht="26.25" x14ac:dyDescent="0.25">
      <c r="A16" s="85" t="s">
        <v>410</v>
      </c>
      <c r="B16" s="99"/>
      <c r="C16" s="118">
        <v>2</v>
      </c>
      <c r="D16" s="59">
        <v>2</v>
      </c>
      <c r="E16"/>
      <c r="F16"/>
      <c r="G16"/>
    </row>
    <row r="17" spans="1:7" ht="15" x14ac:dyDescent="0.25">
      <c r="A17" s="85" t="s">
        <v>12</v>
      </c>
      <c r="B17" s="99">
        <v>2</v>
      </c>
      <c r="C17" s="118">
        <v>5</v>
      </c>
      <c r="D17" s="59">
        <v>7</v>
      </c>
      <c r="E17"/>
      <c r="F17"/>
      <c r="G17"/>
    </row>
    <row r="18" spans="1:7" ht="26.25" x14ac:dyDescent="0.25">
      <c r="A18" s="85" t="s">
        <v>13</v>
      </c>
      <c r="B18" s="99">
        <v>2</v>
      </c>
      <c r="C18" s="118">
        <v>2</v>
      </c>
      <c r="D18" s="59">
        <v>4</v>
      </c>
      <c r="E18"/>
      <c r="F18"/>
      <c r="G18"/>
    </row>
    <row r="19" spans="1:7" ht="15" x14ac:dyDescent="0.25">
      <c r="A19" s="85" t="s">
        <v>14</v>
      </c>
      <c r="B19" s="99">
        <v>2</v>
      </c>
      <c r="C19" s="118">
        <v>13</v>
      </c>
      <c r="D19" s="59">
        <v>15</v>
      </c>
      <c r="E19"/>
      <c r="F19"/>
      <c r="G19"/>
    </row>
    <row r="20" spans="1:7" ht="15" x14ac:dyDescent="0.25">
      <c r="A20" s="85" t="s">
        <v>15</v>
      </c>
      <c r="B20" s="99">
        <v>4</v>
      </c>
      <c r="C20" s="118"/>
      <c r="D20" s="59">
        <v>4</v>
      </c>
      <c r="E20"/>
      <c r="F20"/>
      <c r="G20"/>
    </row>
    <row r="21" spans="1:7" ht="15" x14ac:dyDescent="0.25">
      <c r="A21" s="85" t="s">
        <v>551</v>
      </c>
      <c r="B21" s="99">
        <v>5</v>
      </c>
      <c r="C21" s="118">
        <v>2</v>
      </c>
      <c r="D21" s="59">
        <v>7</v>
      </c>
      <c r="E21"/>
      <c r="F21"/>
      <c r="G21"/>
    </row>
    <row r="22" spans="1:7" ht="15" x14ac:dyDescent="0.25">
      <c r="A22" s="85" t="s">
        <v>16</v>
      </c>
      <c r="B22" s="99">
        <v>3</v>
      </c>
      <c r="C22" s="118">
        <v>9</v>
      </c>
      <c r="D22" s="59">
        <v>12</v>
      </c>
      <c r="E22"/>
      <c r="F22"/>
      <c r="G22"/>
    </row>
    <row r="23" spans="1:7" ht="26.25" x14ac:dyDescent="0.25">
      <c r="A23" s="125" t="s">
        <v>9</v>
      </c>
      <c r="B23" s="99">
        <v>1</v>
      </c>
      <c r="C23" s="118">
        <v>1</v>
      </c>
      <c r="D23" s="59">
        <v>2</v>
      </c>
      <c r="E23"/>
      <c r="F23"/>
      <c r="G23"/>
    </row>
    <row r="24" spans="1:7" ht="15" x14ac:dyDescent="0.25">
      <c r="A24" s="86" t="s">
        <v>90</v>
      </c>
      <c r="B24" s="100">
        <v>52</v>
      </c>
      <c r="C24" s="120">
        <v>66</v>
      </c>
      <c r="D24" s="61">
        <v>118</v>
      </c>
      <c r="E24"/>
      <c r="F24"/>
      <c r="G24"/>
    </row>
    <row r="25" spans="1:7" ht="15" x14ac:dyDescent="0.25">
      <c r="A25"/>
      <c r="B25"/>
      <c r="C25"/>
      <c r="D25"/>
      <c r="E25"/>
      <c r="F25"/>
      <c r="G25"/>
    </row>
    <row r="26" spans="1:7" ht="15" x14ac:dyDescent="0.25">
      <c r="A26"/>
      <c r="B26"/>
      <c r="C26"/>
      <c r="D26"/>
      <c r="E26"/>
      <c r="F26"/>
      <c r="G26"/>
    </row>
    <row r="27" spans="1:7" ht="15" x14ac:dyDescent="0.25">
      <c r="A27"/>
      <c r="B27"/>
      <c r="C27"/>
      <c r="D27"/>
      <c r="E27"/>
      <c r="F27"/>
      <c r="G27"/>
    </row>
    <row r="34" spans="1:7" ht="24" customHeight="1" x14ac:dyDescent="0.2"/>
    <row r="35" spans="1:7" ht="26.25" x14ac:dyDescent="0.25">
      <c r="A35" s="126" t="s">
        <v>95</v>
      </c>
      <c r="B35" s="72" t="s">
        <v>93</v>
      </c>
      <c r="C35" s="122"/>
      <c r="D35" s="122"/>
      <c r="E35" s="54"/>
      <c r="F35"/>
      <c r="G35"/>
    </row>
    <row r="36" spans="1:7" ht="25.5" x14ac:dyDescent="0.25">
      <c r="A36" s="101" t="s">
        <v>92</v>
      </c>
      <c r="B36" s="73" t="s">
        <v>19</v>
      </c>
      <c r="C36" s="121" t="s">
        <v>20</v>
      </c>
      <c r="D36" s="121" t="s">
        <v>21</v>
      </c>
      <c r="E36" s="71" t="s">
        <v>90</v>
      </c>
      <c r="F36"/>
      <c r="G36"/>
    </row>
    <row r="37" spans="1:7" ht="26.25" x14ac:dyDescent="0.25">
      <c r="A37" s="102" t="s">
        <v>2</v>
      </c>
      <c r="B37" s="57"/>
      <c r="C37" s="119">
        <v>1</v>
      </c>
      <c r="D37" s="119">
        <v>1</v>
      </c>
      <c r="E37" s="58">
        <v>2</v>
      </c>
      <c r="F37"/>
      <c r="G37"/>
    </row>
    <row r="38" spans="1:7" ht="51.75" x14ac:dyDescent="0.25">
      <c r="A38" s="103" t="s">
        <v>3</v>
      </c>
      <c r="B38" s="51">
        <v>1</v>
      </c>
      <c r="C38" s="118"/>
      <c r="D38" s="118"/>
      <c r="E38" s="59">
        <v>1</v>
      </c>
      <c r="F38"/>
      <c r="G38"/>
    </row>
    <row r="39" spans="1:7" ht="15" x14ac:dyDescent="0.25">
      <c r="A39" s="103" t="s">
        <v>4</v>
      </c>
      <c r="B39" s="51">
        <v>15</v>
      </c>
      <c r="C39" s="118"/>
      <c r="D39" s="118"/>
      <c r="E39" s="59">
        <v>15</v>
      </c>
      <c r="F39"/>
      <c r="G39"/>
    </row>
    <row r="40" spans="1:7" ht="15" x14ac:dyDescent="0.25">
      <c r="A40" s="103" t="s">
        <v>5</v>
      </c>
      <c r="B40" s="51"/>
      <c r="C40" s="118">
        <v>2</v>
      </c>
      <c r="D40" s="118"/>
      <c r="E40" s="59">
        <v>2</v>
      </c>
      <c r="F40"/>
      <c r="G40"/>
    </row>
    <row r="41" spans="1:7" ht="15" x14ac:dyDescent="0.25">
      <c r="A41" s="103" t="s">
        <v>228</v>
      </c>
      <c r="B41" s="51"/>
      <c r="C41" s="118">
        <v>4</v>
      </c>
      <c r="D41" s="118">
        <v>1</v>
      </c>
      <c r="E41" s="59">
        <v>5</v>
      </c>
      <c r="F41"/>
      <c r="G41"/>
    </row>
    <row r="42" spans="1:7" ht="26.25" x14ac:dyDescent="0.25">
      <c r="A42" s="103" t="s">
        <v>6</v>
      </c>
      <c r="B42" s="51">
        <v>13</v>
      </c>
      <c r="C42" s="118">
        <v>2</v>
      </c>
      <c r="D42" s="118"/>
      <c r="E42" s="59">
        <v>15</v>
      </c>
      <c r="F42"/>
      <c r="G42"/>
    </row>
    <row r="43" spans="1:7" ht="26.25" x14ac:dyDescent="0.25">
      <c r="A43" s="103" t="s">
        <v>7</v>
      </c>
      <c r="B43" s="51"/>
      <c r="C43" s="118">
        <v>7</v>
      </c>
      <c r="D43" s="118"/>
      <c r="E43" s="59">
        <v>7</v>
      </c>
      <c r="F43"/>
      <c r="G43"/>
    </row>
    <row r="44" spans="1:7" ht="15" x14ac:dyDescent="0.25">
      <c r="A44" s="103" t="s">
        <v>8</v>
      </c>
      <c r="B44" s="51">
        <v>2</v>
      </c>
      <c r="C44" s="118">
        <v>4</v>
      </c>
      <c r="D44" s="118"/>
      <c r="E44" s="59">
        <v>6</v>
      </c>
      <c r="F44"/>
      <c r="G44"/>
    </row>
    <row r="45" spans="1:7" ht="26.25" x14ac:dyDescent="0.25">
      <c r="A45" s="103" t="s">
        <v>318</v>
      </c>
      <c r="B45" s="51">
        <v>1</v>
      </c>
      <c r="C45" s="118"/>
      <c r="D45" s="118"/>
      <c r="E45" s="59">
        <v>1</v>
      </c>
      <c r="F45"/>
      <c r="G45"/>
    </row>
    <row r="46" spans="1:7" ht="39" x14ac:dyDescent="0.25">
      <c r="A46" s="103" t="s">
        <v>10</v>
      </c>
      <c r="B46" s="51">
        <v>1</v>
      </c>
      <c r="C46" s="118">
        <v>8</v>
      </c>
      <c r="D46" s="118">
        <v>1</v>
      </c>
      <c r="E46" s="59">
        <v>10</v>
      </c>
      <c r="F46"/>
      <c r="G46"/>
    </row>
    <row r="47" spans="1:7" ht="15" x14ac:dyDescent="0.25">
      <c r="A47" s="103" t="s">
        <v>11</v>
      </c>
      <c r="B47" s="51">
        <v>1</v>
      </c>
      <c r="C47" s="118"/>
      <c r="D47" s="118"/>
      <c r="E47" s="59">
        <v>1</v>
      </c>
      <c r="F47"/>
      <c r="G47"/>
    </row>
    <row r="48" spans="1:7" ht="26.25" x14ac:dyDescent="0.25">
      <c r="A48" s="103" t="s">
        <v>410</v>
      </c>
      <c r="B48" s="51"/>
      <c r="C48" s="118">
        <v>2</v>
      </c>
      <c r="D48" s="118"/>
      <c r="E48" s="59">
        <v>2</v>
      </c>
      <c r="F48"/>
      <c r="G48"/>
    </row>
    <row r="49" spans="1:7" ht="15" x14ac:dyDescent="0.25">
      <c r="A49" s="103" t="s">
        <v>12</v>
      </c>
      <c r="B49" s="51">
        <v>1</v>
      </c>
      <c r="C49" s="118">
        <v>6</v>
      </c>
      <c r="D49" s="118"/>
      <c r="E49" s="59">
        <v>7</v>
      </c>
      <c r="F49"/>
      <c r="G49"/>
    </row>
    <row r="50" spans="1:7" ht="26.25" x14ac:dyDescent="0.25">
      <c r="A50" s="103" t="s">
        <v>13</v>
      </c>
      <c r="B50" s="51">
        <v>4</v>
      </c>
      <c r="C50" s="118"/>
      <c r="D50" s="118"/>
      <c r="E50" s="59">
        <v>4</v>
      </c>
      <c r="F50"/>
      <c r="G50"/>
    </row>
    <row r="51" spans="1:7" ht="15" x14ac:dyDescent="0.25">
      <c r="A51" s="103" t="s">
        <v>14</v>
      </c>
      <c r="B51" s="51">
        <v>2</v>
      </c>
      <c r="C51" s="118">
        <v>13</v>
      </c>
      <c r="D51" s="118"/>
      <c r="E51" s="59">
        <v>15</v>
      </c>
      <c r="F51"/>
      <c r="G51"/>
    </row>
    <row r="52" spans="1:7" ht="15" x14ac:dyDescent="0.25">
      <c r="A52" s="103" t="s">
        <v>15</v>
      </c>
      <c r="B52" s="51"/>
      <c r="C52" s="118">
        <v>4</v>
      </c>
      <c r="D52" s="118"/>
      <c r="E52" s="59">
        <v>4</v>
      </c>
      <c r="F52"/>
      <c r="G52"/>
    </row>
    <row r="53" spans="1:7" ht="15" x14ac:dyDescent="0.25">
      <c r="A53" s="103" t="s">
        <v>551</v>
      </c>
      <c r="B53" s="51">
        <v>5</v>
      </c>
      <c r="C53" s="118">
        <v>1</v>
      </c>
      <c r="D53" s="118">
        <v>1</v>
      </c>
      <c r="E53" s="59">
        <v>7</v>
      </c>
      <c r="F53"/>
      <c r="G53"/>
    </row>
    <row r="54" spans="1:7" ht="15" x14ac:dyDescent="0.25">
      <c r="A54" s="103" t="s">
        <v>16</v>
      </c>
      <c r="B54" s="51">
        <v>12</v>
      </c>
      <c r="C54" s="118"/>
      <c r="D54" s="118"/>
      <c r="E54" s="59">
        <v>12</v>
      </c>
      <c r="F54"/>
      <c r="G54"/>
    </row>
    <row r="55" spans="1:7" ht="26.25" x14ac:dyDescent="0.25">
      <c r="A55" s="103" t="s">
        <v>9</v>
      </c>
      <c r="B55" s="51">
        <v>2</v>
      </c>
      <c r="C55" s="118"/>
      <c r="D55" s="118"/>
      <c r="E55" s="59">
        <v>2</v>
      </c>
      <c r="F55"/>
      <c r="G55"/>
    </row>
    <row r="56" spans="1:7" ht="15" x14ac:dyDescent="0.25">
      <c r="A56" s="104" t="s">
        <v>90</v>
      </c>
      <c r="B56" s="60">
        <v>60</v>
      </c>
      <c r="C56" s="120">
        <v>54</v>
      </c>
      <c r="D56" s="120">
        <v>4</v>
      </c>
      <c r="E56" s="61">
        <v>118</v>
      </c>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algorithmName="SHA-512" hashValue="da/85i/mGfDDFKe9IGrAUUODqurrWaxLxKxEqw7AGbSaVxtqhB2AN52PG6gr56JrBDsbaN1g4yA3SqpN/KXSpw==" saltValue="kR/UUU2BgjAMrz/z0UeZ4A=="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51.140625" style="49" bestFit="1" customWidth="1"/>
    <col min="2" max="2" width="16.85546875" style="49" bestFit="1" customWidth="1"/>
    <col min="3" max="4" width="11.140625" style="49" bestFit="1" customWidth="1"/>
    <col min="5" max="5" width="6.28515625" style="49" bestFit="1" customWidth="1"/>
    <col min="6" max="6" width="11.42578125" style="49" bestFit="1" customWidth="1"/>
    <col min="7" max="7" width="9.140625"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63" t="s">
        <v>96</v>
      </c>
      <c r="B1" s="163"/>
      <c r="C1" s="163"/>
      <c r="D1" s="163"/>
      <c r="E1" s="163"/>
      <c r="F1" s="163"/>
      <c r="G1" s="163"/>
      <c r="H1" s="163"/>
      <c r="I1" s="163"/>
      <c r="J1" s="163"/>
      <c r="K1" s="163"/>
      <c r="L1" s="163"/>
      <c r="M1" s="163"/>
      <c r="N1" s="163"/>
      <c r="O1" s="163"/>
      <c r="P1" s="163"/>
      <c r="Q1" s="163"/>
    </row>
    <row r="2" spans="1:17" s="168" customFormat="1" ht="20.100000000000001" customHeight="1" x14ac:dyDescent="0.25">
      <c r="A2" s="167"/>
      <c r="B2" s="167"/>
      <c r="C2" s="167"/>
      <c r="D2" s="167"/>
      <c r="E2" s="167"/>
      <c r="F2" s="167"/>
      <c r="G2" s="167"/>
      <c r="H2" s="167"/>
      <c r="I2" s="167"/>
      <c r="J2" s="167"/>
      <c r="K2" s="167"/>
      <c r="L2" s="167"/>
      <c r="M2" s="167"/>
      <c r="N2" s="167"/>
      <c r="O2" s="167"/>
      <c r="P2" s="167"/>
      <c r="Q2" s="167"/>
    </row>
    <row r="3" spans="1:17" ht="44.25" customHeight="1" x14ac:dyDescent="0.25">
      <c r="A3" s="164" t="s">
        <v>105</v>
      </c>
      <c r="B3" s="165"/>
      <c r="C3" s="67"/>
      <c r="D3" s="50"/>
      <c r="E3"/>
      <c r="F3"/>
      <c r="G3"/>
      <c r="H3"/>
      <c r="I3"/>
      <c r="J3"/>
    </row>
    <row r="4" spans="1:17" ht="15" x14ac:dyDescent="0.25">
      <c r="A4" s="88" t="s">
        <v>32</v>
      </c>
      <c r="B4" s="87" t="s">
        <v>89</v>
      </c>
      <c r="C4" s="68"/>
      <c r="D4"/>
      <c r="E4"/>
      <c r="F4"/>
      <c r="G4"/>
      <c r="H4"/>
      <c r="I4"/>
      <c r="J4"/>
    </row>
    <row r="5" spans="1:17" ht="15" x14ac:dyDescent="0.25">
      <c r="A5" s="88" t="s">
        <v>59</v>
      </c>
      <c r="B5" s="87" t="s">
        <v>89</v>
      </c>
      <c r="C5" s="68"/>
      <c r="D5"/>
      <c r="E5"/>
      <c r="F5"/>
      <c r="G5"/>
      <c r="H5"/>
      <c r="I5"/>
      <c r="J5"/>
    </row>
    <row r="6" spans="1:17" ht="15" x14ac:dyDescent="0.25">
      <c r="A6" s="88" t="s">
        <v>97</v>
      </c>
      <c r="B6" s="87" t="s">
        <v>89</v>
      </c>
      <c r="C6" s="68"/>
      <c r="D6"/>
      <c r="E6"/>
      <c r="F6"/>
      <c r="G6"/>
      <c r="H6"/>
      <c r="I6"/>
      <c r="J6"/>
    </row>
    <row r="7" spans="1:17" ht="15" x14ac:dyDescent="0.25">
      <c r="A7" s="88" t="s">
        <v>39</v>
      </c>
      <c r="B7" s="87" t="s">
        <v>89</v>
      </c>
      <c r="C7" s="68"/>
      <c r="D7"/>
      <c r="E7"/>
      <c r="F7"/>
      <c r="G7"/>
      <c r="H7"/>
      <c r="I7"/>
      <c r="J7"/>
    </row>
    <row r="8" spans="1:17" ht="15" x14ac:dyDescent="0.25">
      <c r="A8" s="88" t="s">
        <v>38</v>
      </c>
      <c r="B8" s="87" t="s">
        <v>89</v>
      </c>
      <c r="C8" s="68"/>
      <c r="D8"/>
      <c r="E8"/>
      <c r="F8"/>
      <c r="G8"/>
      <c r="H8"/>
      <c r="I8"/>
      <c r="J8"/>
    </row>
    <row r="9" spans="1:17" ht="15" x14ac:dyDescent="0.25">
      <c r="A9" s="88" t="s">
        <v>37</v>
      </c>
      <c r="B9" s="87" t="s">
        <v>89</v>
      </c>
      <c r="C9" s="68"/>
      <c r="D9"/>
      <c r="E9"/>
      <c r="F9"/>
      <c r="G9"/>
      <c r="H9"/>
      <c r="I9"/>
      <c r="J9"/>
    </row>
    <row r="10" spans="1:17" ht="15" x14ac:dyDescent="0.25">
      <c r="A10" s="88" t="s">
        <v>36</v>
      </c>
      <c r="B10" s="87" t="s">
        <v>89</v>
      </c>
      <c r="C10" s="68"/>
      <c r="D10"/>
      <c r="E10"/>
      <c r="F10"/>
      <c r="G10"/>
      <c r="H10"/>
      <c r="I10"/>
      <c r="J10"/>
    </row>
    <row r="11" spans="1:17" ht="15" x14ac:dyDescent="0.25">
      <c r="A11" s="88" t="s">
        <v>48</v>
      </c>
      <c r="B11" s="87" t="s">
        <v>89</v>
      </c>
      <c r="C11" s="68"/>
      <c r="D11"/>
      <c r="E11"/>
      <c r="F11"/>
      <c r="G11"/>
      <c r="H11"/>
      <c r="I11"/>
      <c r="J11"/>
    </row>
    <row r="12" spans="1:17" x14ac:dyDescent="0.2">
      <c r="A12" s="88" t="s">
        <v>40</v>
      </c>
      <c r="B12" s="87" t="s">
        <v>89</v>
      </c>
      <c r="C12" s="69"/>
    </row>
    <row r="13" spans="1:17" x14ac:dyDescent="0.2">
      <c r="A13" s="88" t="s">
        <v>35</v>
      </c>
      <c r="B13" s="87" t="s">
        <v>89</v>
      </c>
      <c r="C13" s="69"/>
    </row>
    <row r="14" spans="1:17" x14ac:dyDescent="0.2">
      <c r="A14" s="88" t="s">
        <v>33</v>
      </c>
      <c r="B14" s="87" t="s">
        <v>91</v>
      </c>
      <c r="C14" s="69"/>
    </row>
    <row r="15" spans="1:17" x14ac:dyDescent="0.2">
      <c r="A15" s="88" t="s">
        <v>34</v>
      </c>
      <c r="B15" s="87" t="s">
        <v>89</v>
      </c>
      <c r="C15" s="69"/>
    </row>
    <row r="16" spans="1:17" x14ac:dyDescent="0.2">
      <c r="A16" s="88" t="s">
        <v>41</v>
      </c>
      <c r="B16" s="87" t="s">
        <v>89</v>
      </c>
      <c r="C16" s="69"/>
    </row>
    <row r="17" spans="1:17" x14ac:dyDescent="0.2">
      <c r="A17" s="70"/>
      <c r="B17" s="56"/>
      <c r="C17" s="69"/>
    </row>
    <row r="18" spans="1:17" ht="26.25" x14ac:dyDescent="0.25">
      <c r="A18" s="82" t="s">
        <v>119</v>
      </c>
      <c r="B18" s="89" t="s">
        <v>93</v>
      </c>
      <c r="C18" s="82"/>
      <c r="D18"/>
      <c r="E18"/>
      <c r="F18"/>
      <c r="G18"/>
      <c r="H18"/>
      <c r="I18"/>
      <c r="J18"/>
    </row>
    <row r="19" spans="1:17" ht="25.5" x14ac:dyDescent="0.25">
      <c r="A19" s="83" t="s">
        <v>92</v>
      </c>
      <c r="B19" s="132" t="s">
        <v>17</v>
      </c>
      <c r="C19" s="90" t="s">
        <v>90</v>
      </c>
      <c r="D19"/>
      <c r="E19"/>
      <c r="F19"/>
      <c r="G19"/>
      <c r="H19"/>
      <c r="I19"/>
      <c r="J19"/>
    </row>
    <row r="20" spans="1:17" ht="15" x14ac:dyDescent="0.25">
      <c r="A20" s="110" t="s">
        <v>410</v>
      </c>
      <c r="B20" s="133">
        <v>1</v>
      </c>
      <c r="C20" s="134">
        <v>1</v>
      </c>
      <c r="D20"/>
      <c r="E20"/>
      <c r="F20"/>
      <c r="G20"/>
      <c r="H20"/>
      <c r="I20"/>
      <c r="J20"/>
    </row>
    <row r="21" spans="1:17" ht="15" x14ac:dyDescent="0.25">
      <c r="A21" s="105" t="s">
        <v>90</v>
      </c>
      <c r="B21" s="81">
        <v>1</v>
      </c>
      <c r="C21" s="61">
        <v>1</v>
      </c>
      <c r="D21"/>
      <c r="E21"/>
      <c r="F21"/>
      <c r="G21"/>
      <c r="H21"/>
      <c r="I21"/>
      <c r="J21"/>
    </row>
    <row r="22" spans="1:17" ht="15" x14ac:dyDescent="0.25">
      <c r="A22"/>
      <c r="B22"/>
      <c r="C22"/>
      <c r="D22"/>
      <c r="E22"/>
      <c r="F22"/>
      <c r="G22"/>
      <c r="H22"/>
      <c r="I22"/>
      <c r="J22"/>
    </row>
    <row r="23" spans="1:17" s="168" customFormat="1" ht="20.100000000000001" customHeight="1" x14ac:dyDescent="0.25">
      <c r="A23" s="167"/>
      <c r="B23" s="167"/>
      <c r="C23" s="167"/>
      <c r="D23" s="167"/>
      <c r="E23" s="167"/>
      <c r="F23" s="167"/>
      <c r="G23" s="167"/>
      <c r="H23" s="167"/>
      <c r="I23" s="167"/>
      <c r="J23" s="167"/>
      <c r="K23" s="167"/>
      <c r="L23" s="167"/>
      <c r="M23" s="167"/>
      <c r="N23" s="167"/>
      <c r="O23" s="167"/>
      <c r="P23" s="167"/>
      <c r="Q23" s="167"/>
    </row>
    <row r="24" spans="1:17" s="168" customFormat="1" ht="20.100000000000001" customHeight="1" x14ac:dyDescent="0.25">
      <c r="A24" s="167"/>
      <c r="B24" s="167"/>
      <c r="C24" s="167"/>
      <c r="D24" s="167"/>
      <c r="E24" s="167"/>
      <c r="F24" s="167"/>
      <c r="G24" s="167"/>
      <c r="H24" s="167"/>
      <c r="I24" s="167"/>
      <c r="J24" s="167"/>
      <c r="K24" s="167"/>
      <c r="L24" s="167"/>
      <c r="M24" s="167"/>
      <c r="N24" s="167"/>
      <c r="O24" s="167"/>
      <c r="P24" s="167"/>
      <c r="Q24" s="167"/>
    </row>
    <row r="26" spans="1:17" ht="15" x14ac:dyDescent="0.25">
      <c r="A26" s="53" t="s">
        <v>633</v>
      </c>
      <c r="B26" s="62" t="s">
        <v>93</v>
      </c>
      <c r="C26" s="64"/>
      <c r="D26"/>
      <c r="E26"/>
      <c r="F26"/>
      <c r="G26"/>
      <c r="H26"/>
      <c r="I26"/>
      <c r="J26"/>
    </row>
    <row r="27" spans="1:17" ht="25.5" x14ac:dyDescent="0.25">
      <c r="A27" s="55" t="s">
        <v>92</v>
      </c>
      <c r="B27" s="56" t="s">
        <v>17</v>
      </c>
      <c r="C27" s="66" t="s">
        <v>90</v>
      </c>
      <c r="D27"/>
      <c r="E27"/>
      <c r="F27"/>
      <c r="G27"/>
      <c r="H27"/>
      <c r="I27"/>
      <c r="J27"/>
    </row>
    <row r="28" spans="1:17" ht="15" x14ac:dyDescent="0.25">
      <c r="A28" s="103" t="s">
        <v>410</v>
      </c>
      <c r="B28" s="51">
        <v>2</v>
      </c>
      <c r="C28" s="59">
        <v>2</v>
      </c>
      <c r="D28"/>
      <c r="E28"/>
      <c r="F28"/>
      <c r="G28"/>
      <c r="H28"/>
      <c r="I28"/>
      <c r="J28"/>
    </row>
    <row r="29" spans="1:17" ht="15" x14ac:dyDescent="0.25">
      <c r="A29" s="104" t="s">
        <v>90</v>
      </c>
      <c r="B29" s="60">
        <v>2</v>
      </c>
      <c r="C29" s="61">
        <v>2</v>
      </c>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s="52"/>
      <c r="B51" s="50"/>
      <c r="C51" s="50"/>
      <c r="D51" s="50"/>
      <c r="E51"/>
      <c r="F51"/>
      <c r="G51"/>
      <c r="H51"/>
      <c r="I51"/>
      <c r="J51"/>
    </row>
    <row r="52" spans="1:10" ht="15" x14ac:dyDescent="0.25">
      <c r="A52" s="52"/>
      <c r="B52" s="50"/>
      <c r="C52" s="50"/>
      <c r="D52" s="50"/>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ZRwikUn6TXttCeijsvtfL1f/Vmk6rPfR1u0SU7TAiu78GNpGNfR8iylrNSY9iY24IpHNlPJR9uQO+T1XhNHHLg==" saltValue="tiLKiWoaFKLpQyn3hKLT/g=="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52.7109375" style="49" bestFit="1" customWidth="1"/>
    <col min="2" max="2" width="16.42578125" style="49" bestFit="1" customWidth="1"/>
    <col min="3" max="3" width="16.85546875" style="49" bestFit="1" customWidth="1"/>
    <col min="4" max="5" width="11.140625" style="49" bestFit="1" customWidth="1"/>
    <col min="6" max="6" width="10.85546875" style="49" bestFit="1" customWidth="1"/>
    <col min="7" max="7" width="9" style="49" bestFit="1" customWidth="1"/>
    <col min="8" max="8" width="2.28515625" style="49" bestFit="1" customWidth="1"/>
    <col min="9" max="9" width="11.5703125" style="49" bestFit="1" customWidth="1"/>
    <col min="10" max="16384" width="11.42578125" style="49"/>
  </cols>
  <sheetData>
    <row r="1" spans="1:17" s="47" customFormat="1" ht="20.100000000000001" customHeight="1" x14ac:dyDescent="0.25">
      <c r="A1" s="166" t="s">
        <v>98</v>
      </c>
      <c r="B1" s="166"/>
      <c r="C1" s="166"/>
      <c r="D1" s="166"/>
      <c r="E1" s="166"/>
      <c r="F1" s="166"/>
      <c r="G1" s="166"/>
      <c r="H1" s="166"/>
      <c r="I1" s="166"/>
      <c r="J1" s="166"/>
      <c r="K1" s="166"/>
      <c r="L1" s="166"/>
      <c r="M1" s="166"/>
      <c r="N1" s="166"/>
      <c r="O1" s="166"/>
      <c r="P1" s="166"/>
      <c r="Q1" s="166"/>
    </row>
    <row r="3" spans="1:17" ht="15" x14ac:dyDescent="0.25">
      <c r="A3" s="53" t="s">
        <v>120</v>
      </c>
      <c r="B3" s="72" t="s">
        <v>93</v>
      </c>
      <c r="C3" s="63"/>
      <c r="D3" s="64"/>
      <c r="E3"/>
      <c r="F3"/>
      <c r="G3"/>
      <c r="H3"/>
      <c r="I3"/>
      <c r="J3"/>
    </row>
    <row r="4" spans="1:17" ht="25.5" x14ac:dyDescent="0.25">
      <c r="A4" s="55" t="s">
        <v>92</v>
      </c>
      <c r="B4" s="56" t="s">
        <v>18</v>
      </c>
      <c r="C4" s="56" t="s">
        <v>17</v>
      </c>
      <c r="D4" s="66" t="s">
        <v>90</v>
      </c>
      <c r="E4"/>
      <c r="F4"/>
      <c r="G4"/>
      <c r="H4"/>
      <c r="I4"/>
      <c r="J4"/>
    </row>
    <row r="5" spans="1:17" ht="15" x14ac:dyDescent="0.25">
      <c r="A5" s="102" t="s">
        <v>2</v>
      </c>
      <c r="B5" s="57">
        <v>1</v>
      </c>
      <c r="C5" s="57"/>
      <c r="D5" s="58">
        <v>1</v>
      </c>
      <c r="E5"/>
      <c r="F5"/>
      <c r="G5"/>
      <c r="H5"/>
      <c r="I5"/>
      <c r="J5"/>
    </row>
    <row r="6" spans="1:17" ht="15" x14ac:dyDescent="0.25">
      <c r="A6" s="103" t="s">
        <v>152</v>
      </c>
      <c r="B6" s="51">
        <v>1</v>
      </c>
      <c r="C6" s="51">
        <v>5</v>
      </c>
      <c r="D6" s="59">
        <v>6</v>
      </c>
      <c r="E6"/>
      <c r="F6"/>
      <c r="G6"/>
      <c r="H6"/>
      <c r="I6"/>
      <c r="J6"/>
    </row>
    <row r="7" spans="1:17" ht="15" x14ac:dyDescent="0.25">
      <c r="A7" s="103" t="s">
        <v>4</v>
      </c>
      <c r="B7" s="51">
        <v>1</v>
      </c>
      <c r="C7" s="51"/>
      <c r="D7" s="59">
        <v>1</v>
      </c>
      <c r="E7"/>
      <c r="F7"/>
      <c r="G7"/>
      <c r="H7"/>
      <c r="I7"/>
      <c r="J7"/>
    </row>
    <row r="8" spans="1:17" ht="15" x14ac:dyDescent="0.25">
      <c r="A8" s="110" t="s">
        <v>5</v>
      </c>
      <c r="B8" s="51">
        <v>2</v>
      </c>
      <c r="C8" s="51">
        <v>2</v>
      </c>
      <c r="D8" s="59">
        <v>4</v>
      </c>
      <c r="E8"/>
      <c r="F8"/>
      <c r="G8"/>
      <c r="H8"/>
      <c r="I8"/>
      <c r="J8"/>
    </row>
    <row r="9" spans="1:17" ht="15" x14ac:dyDescent="0.25">
      <c r="A9" s="110" t="s">
        <v>6</v>
      </c>
      <c r="B9" s="51">
        <v>1</v>
      </c>
      <c r="C9" s="51"/>
      <c r="D9" s="59">
        <v>1</v>
      </c>
      <c r="E9"/>
      <c r="F9"/>
      <c r="G9"/>
      <c r="H9"/>
      <c r="I9"/>
      <c r="J9"/>
    </row>
    <row r="10" spans="1:17" ht="26.25" x14ac:dyDescent="0.25">
      <c r="A10" s="103" t="s">
        <v>7</v>
      </c>
      <c r="B10" s="51"/>
      <c r="C10" s="51">
        <v>2</v>
      </c>
      <c r="D10" s="59">
        <v>2</v>
      </c>
      <c r="E10"/>
      <c r="F10"/>
      <c r="G10"/>
      <c r="H10"/>
      <c r="I10"/>
      <c r="J10"/>
    </row>
    <row r="11" spans="1:17" ht="15" x14ac:dyDescent="0.25">
      <c r="A11" s="110" t="s">
        <v>11</v>
      </c>
      <c r="B11" s="51"/>
      <c r="C11" s="51">
        <v>1</v>
      </c>
      <c r="D11" s="59">
        <v>1</v>
      </c>
      <c r="E11"/>
      <c r="F11"/>
      <c r="G11"/>
      <c r="H11"/>
      <c r="I11"/>
      <c r="J11"/>
    </row>
    <row r="12" spans="1:17" ht="15" x14ac:dyDescent="0.25">
      <c r="A12" s="103" t="s">
        <v>12</v>
      </c>
      <c r="B12" s="51">
        <v>1</v>
      </c>
      <c r="C12" s="51">
        <v>4</v>
      </c>
      <c r="D12" s="59">
        <v>5</v>
      </c>
      <c r="E12"/>
      <c r="F12"/>
      <c r="G12"/>
      <c r="H12"/>
      <c r="I12"/>
      <c r="J12"/>
    </row>
    <row r="13" spans="1:17" ht="15" x14ac:dyDescent="0.25">
      <c r="A13" s="103" t="s">
        <v>551</v>
      </c>
      <c r="B13" s="51">
        <v>2</v>
      </c>
      <c r="C13" s="51">
        <v>1</v>
      </c>
      <c r="D13" s="59">
        <v>3</v>
      </c>
      <c r="E13"/>
      <c r="F13"/>
      <c r="G13"/>
      <c r="H13"/>
      <c r="I13"/>
      <c r="J13"/>
    </row>
    <row r="14" spans="1:17" ht="15" x14ac:dyDescent="0.25">
      <c r="A14" s="103" t="s">
        <v>16</v>
      </c>
      <c r="B14" s="51">
        <v>1</v>
      </c>
      <c r="C14" s="51">
        <v>3</v>
      </c>
      <c r="D14" s="59">
        <v>4</v>
      </c>
      <c r="E14"/>
      <c r="F14"/>
      <c r="G14"/>
      <c r="H14"/>
      <c r="I14"/>
      <c r="J14"/>
    </row>
    <row r="15" spans="1:17" ht="26.25" x14ac:dyDescent="0.25">
      <c r="A15" s="103" t="s">
        <v>9</v>
      </c>
      <c r="B15" s="51"/>
      <c r="C15" s="51">
        <v>1</v>
      </c>
      <c r="D15" s="59">
        <v>1</v>
      </c>
      <c r="E15"/>
      <c r="F15"/>
      <c r="G15"/>
      <c r="H15"/>
      <c r="I15"/>
      <c r="J15"/>
    </row>
    <row r="16" spans="1:17" ht="15" x14ac:dyDescent="0.25">
      <c r="A16" s="104" t="s">
        <v>90</v>
      </c>
      <c r="B16" s="60">
        <v>10</v>
      </c>
      <c r="C16" s="60">
        <v>19</v>
      </c>
      <c r="D16" s="61">
        <v>29</v>
      </c>
      <c r="E16"/>
      <c r="F16"/>
      <c r="G16"/>
      <c r="H16"/>
      <c r="I16"/>
      <c r="J16"/>
    </row>
    <row r="17" spans="1:10" ht="15" x14ac:dyDescent="0.25">
      <c r="A17"/>
      <c r="B17"/>
      <c r="C17"/>
      <c r="D17"/>
      <c r="E17"/>
      <c r="F17"/>
      <c r="G17"/>
      <c r="H17"/>
      <c r="I17"/>
      <c r="J17"/>
    </row>
    <row r="18" spans="1:10" ht="15" x14ac:dyDescent="0.25">
      <c r="A18"/>
      <c r="B18"/>
      <c r="C18"/>
      <c r="D18"/>
      <c r="E18"/>
      <c r="F18"/>
      <c r="G18"/>
      <c r="H18"/>
      <c r="I18"/>
      <c r="J18"/>
    </row>
    <row r="19" spans="1:10" ht="15" x14ac:dyDescent="0.25">
      <c r="A19"/>
      <c r="B19"/>
      <c r="C19"/>
      <c r="D19"/>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52"/>
      <c r="B28" s="50"/>
      <c r="C28" s="50"/>
      <c r="D28" s="50"/>
      <c r="E28"/>
      <c r="F28"/>
      <c r="G28"/>
      <c r="H28"/>
      <c r="I28"/>
      <c r="J28"/>
    </row>
    <row r="29" spans="1:10" ht="15" x14ac:dyDescent="0.25">
      <c r="A29" s="52"/>
      <c r="B29" s="50"/>
      <c r="C29" s="50"/>
      <c r="D29" s="50"/>
      <c r="E29"/>
      <c r="F29"/>
      <c r="G29"/>
      <c r="H29"/>
      <c r="I29"/>
      <c r="J29"/>
    </row>
    <row r="30" spans="1:10" ht="15" x14ac:dyDescent="0.25">
      <c r="A30" s="52"/>
      <c r="B30" s="50"/>
      <c r="C30" s="50"/>
      <c r="D30" s="50"/>
      <c r="E30"/>
      <c r="F30"/>
      <c r="G30"/>
      <c r="H30"/>
      <c r="I30"/>
      <c r="J30"/>
    </row>
    <row r="31" spans="1:10" ht="32.25" customHeight="1" x14ac:dyDescent="0.25">
      <c r="A31" s="164" t="s">
        <v>104</v>
      </c>
      <c r="B31" s="165"/>
      <c r="C31" s="79"/>
      <c r="D31" s="67"/>
      <c r="E31"/>
      <c r="F31"/>
      <c r="G31"/>
      <c r="H31"/>
      <c r="I31"/>
      <c r="J31"/>
    </row>
    <row r="32" spans="1:10" ht="15" x14ac:dyDescent="0.25">
      <c r="A32" s="88" t="s">
        <v>102</v>
      </c>
      <c r="B32" s="87" t="s">
        <v>91</v>
      </c>
      <c r="C32" s="97"/>
      <c r="D32" s="68"/>
      <c r="E32"/>
      <c r="F32"/>
      <c r="G32"/>
      <c r="H32"/>
      <c r="I32"/>
      <c r="J32"/>
    </row>
    <row r="33" spans="1:10" x14ac:dyDescent="0.2">
      <c r="A33" s="88" t="s">
        <v>101</v>
      </c>
      <c r="B33" s="87" t="s">
        <v>91</v>
      </c>
      <c r="C33" s="56"/>
      <c r="D33" s="69"/>
    </row>
    <row r="34" spans="1:10" x14ac:dyDescent="0.2">
      <c r="A34" s="88" t="s">
        <v>103</v>
      </c>
      <c r="B34" s="87" t="s">
        <v>91</v>
      </c>
      <c r="C34" s="56"/>
      <c r="D34" s="69"/>
    </row>
    <row r="35" spans="1:10" x14ac:dyDescent="0.2">
      <c r="A35" s="88" t="s">
        <v>100</v>
      </c>
      <c r="B35" s="87" t="s">
        <v>91</v>
      </c>
      <c r="C35" s="56"/>
      <c r="D35" s="69"/>
    </row>
    <row r="36" spans="1:10" x14ac:dyDescent="0.2">
      <c r="A36" s="88" t="s">
        <v>99</v>
      </c>
      <c r="B36" s="87" t="s">
        <v>91</v>
      </c>
      <c r="C36" s="56"/>
      <c r="D36" s="69"/>
    </row>
    <row r="37" spans="1:10" x14ac:dyDescent="0.2">
      <c r="A37" s="88" t="s">
        <v>121</v>
      </c>
      <c r="B37" s="87" t="s">
        <v>91</v>
      </c>
      <c r="C37" s="56"/>
      <c r="D37" s="69"/>
    </row>
    <row r="38" spans="1:10" x14ac:dyDescent="0.2">
      <c r="A38" s="94"/>
      <c r="B38" s="95"/>
      <c r="C38" s="95"/>
      <c r="D38" s="96"/>
    </row>
    <row r="39" spans="1:10" ht="15" x14ac:dyDescent="0.25">
      <c r="A39" s="82" t="s">
        <v>122</v>
      </c>
      <c r="B39" s="72" t="s">
        <v>93</v>
      </c>
      <c r="C39" s="92"/>
      <c r="D39" s="93"/>
      <c r="E39"/>
      <c r="F39"/>
      <c r="G39"/>
      <c r="H39"/>
      <c r="I39"/>
      <c r="J39"/>
    </row>
    <row r="40" spans="1:10" ht="25.5" x14ac:dyDescent="0.25">
      <c r="A40" s="83" t="s">
        <v>92</v>
      </c>
      <c r="B40" s="91" t="s">
        <v>18</v>
      </c>
      <c r="C40" s="65" t="s">
        <v>17</v>
      </c>
      <c r="D40" s="90" t="s">
        <v>90</v>
      </c>
      <c r="E40"/>
      <c r="F40"/>
      <c r="G40"/>
      <c r="H40"/>
      <c r="I40"/>
      <c r="J40"/>
    </row>
    <row r="41" spans="1:10" ht="15" x14ac:dyDescent="0.25">
      <c r="A41" s="102" t="s">
        <v>2</v>
      </c>
      <c r="B41" s="78">
        <v>1</v>
      </c>
      <c r="C41" s="79"/>
      <c r="D41" s="67">
        <v>1</v>
      </c>
      <c r="E41"/>
      <c r="F41"/>
      <c r="G41"/>
      <c r="H41"/>
      <c r="I41"/>
      <c r="J41"/>
    </row>
    <row r="42" spans="1:10" ht="15" x14ac:dyDescent="0.25">
      <c r="A42" s="103" t="s">
        <v>152</v>
      </c>
      <c r="B42" s="80">
        <v>1</v>
      </c>
      <c r="C42" s="51">
        <v>5</v>
      </c>
      <c r="D42" s="59">
        <v>6</v>
      </c>
      <c r="E42"/>
      <c r="F42"/>
      <c r="G42"/>
      <c r="H42"/>
      <c r="I42"/>
      <c r="J42"/>
    </row>
    <row r="43" spans="1:10" ht="15" x14ac:dyDescent="0.25">
      <c r="A43" s="103" t="s">
        <v>4</v>
      </c>
      <c r="B43" s="80">
        <v>1</v>
      </c>
      <c r="C43" s="51"/>
      <c r="D43" s="59">
        <v>1</v>
      </c>
      <c r="E43"/>
      <c r="F43"/>
      <c r="G43"/>
      <c r="H43"/>
      <c r="I43"/>
      <c r="J43"/>
    </row>
    <row r="44" spans="1:10" ht="15" x14ac:dyDescent="0.25">
      <c r="A44" s="103" t="s">
        <v>5</v>
      </c>
      <c r="B44" s="80">
        <v>2</v>
      </c>
      <c r="C44" s="51">
        <v>2</v>
      </c>
      <c r="D44" s="59">
        <v>4</v>
      </c>
      <c r="E44"/>
      <c r="F44"/>
      <c r="G44"/>
      <c r="H44"/>
      <c r="I44"/>
      <c r="J44"/>
    </row>
    <row r="45" spans="1:10" ht="15" x14ac:dyDescent="0.25">
      <c r="A45" s="103" t="s">
        <v>6</v>
      </c>
      <c r="B45" s="80">
        <v>1</v>
      </c>
      <c r="C45" s="51"/>
      <c r="D45" s="59">
        <v>1</v>
      </c>
      <c r="E45"/>
      <c r="F45"/>
      <c r="G45"/>
      <c r="H45"/>
      <c r="I45"/>
      <c r="J45"/>
    </row>
    <row r="46" spans="1:10" ht="26.25" x14ac:dyDescent="0.25">
      <c r="A46" s="103" t="s">
        <v>7</v>
      </c>
      <c r="B46" s="80"/>
      <c r="C46" s="51">
        <v>2</v>
      </c>
      <c r="D46" s="59">
        <v>2</v>
      </c>
      <c r="E46"/>
      <c r="F46"/>
      <c r="G46"/>
      <c r="H46"/>
      <c r="I46"/>
      <c r="J46"/>
    </row>
    <row r="47" spans="1:10" ht="15" x14ac:dyDescent="0.25">
      <c r="A47" s="103" t="s">
        <v>11</v>
      </c>
      <c r="B47" s="80"/>
      <c r="C47" s="51">
        <v>1</v>
      </c>
      <c r="D47" s="59">
        <v>1</v>
      </c>
      <c r="E47"/>
      <c r="F47"/>
      <c r="G47"/>
      <c r="H47"/>
      <c r="I47"/>
      <c r="J47"/>
    </row>
    <row r="48" spans="1:10" ht="15" x14ac:dyDescent="0.25">
      <c r="A48" s="103" t="s">
        <v>12</v>
      </c>
      <c r="B48" s="80">
        <v>1</v>
      </c>
      <c r="C48" s="51">
        <v>4</v>
      </c>
      <c r="D48" s="59">
        <v>5</v>
      </c>
      <c r="E48"/>
      <c r="F48"/>
      <c r="G48"/>
      <c r="H48"/>
      <c r="I48"/>
      <c r="J48"/>
    </row>
    <row r="49" spans="1:10" ht="15" x14ac:dyDescent="0.25">
      <c r="A49" s="103" t="s">
        <v>551</v>
      </c>
      <c r="B49" s="80">
        <v>2</v>
      </c>
      <c r="C49" s="51">
        <v>1</v>
      </c>
      <c r="D49" s="59">
        <v>3</v>
      </c>
      <c r="E49"/>
      <c r="F49"/>
      <c r="G49"/>
      <c r="H49"/>
      <c r="I49"/>
      <c r="J49"/>
    </row>
    <row r="50" spans="1:10" ht="15" x14ac:dyDescent="0.25">
      <c r="A50" s="103" t="s">
        <v>16</v>
      </c>
      <c r="B50" s="80">
        <v>1</v>
      </c>
      <c r="C50" s="51">
        <v>3</v>
      </c>
      <c r="D50" s="59">
        <v>4</v>
      </c>
      <c r="E50"/>
      <c r="F50"/>
      <c r="G50"/>
      <c r="H50"/>
      <c r="I50"/>
      <c r="J50"/>
    </row>
    <row r="51" spans="1:10" ht="26.25" x14ac:dyDescent="0.25">
      <c r="A51" s="103" t="s">
        <v>9</v>
      </c>
      <c r="B51" s="80"/>
      <c r="C51" s="51">
        <v>1</v>
      </c>
      <c r="D51" s="59">
        <v>1</v>
      </c>
      <c r="E51"/>
      <c r="F51"/>
      <c r="G51"/>
      <c r="H51"/>
      <c r="I51"/>
      <c r="J51"/>
    </row>
    <row r="52" spans="1:10" ht="15" x14ac:dyDescent="0.25">
      <c r="A52" s="86" t="s">
        <v>90</v>
      </c>
      <c r="B52" s="81">
        <v>10</v>
      </c>
      <c r="C52" s="60">
        <v>19</v>
      </c>
      <c r="D52" s="61">
        <v>29</v>
      </c>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algorithmName="SHA-512" hashValue="2p/qUCcpucFaJvmSHoOMqV+pyBdw0ek0c0JR6Gekmm72qNKdzSyIVheoYk0zez+8wjbCWA92AEwiUJHIq7gSAw==" saltValue="AOs1SnLyo2HTWXoJXMQOZA==" spinCount="100000"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2020-09-21T13:09:40Z</dcterms:modified>
</cp:coreProperties>
</file>