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smpoches\OneDrive - Alcaldia Mayor De Bogotá\Escritorio\"/>
    </mc:Choice>
  </mc:AlternateContent>
  <workbookProtection workbookPassword="C5C7" lockStructure="1"/>
  <bookViews>
    <workbookView xWindow="0" yWindow="0" windowWidth="28800" windowHeight="11730" tabRatio="691"/>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Consolidado!$A$10:$BL$91</definedName>
    <definedName name="_xlnm.Print_Area" localSheetId="0">Consolidado!$A$1:$BT$91</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81029" concurrentCalc="0"/>
  <pivotCaches>
    <pivotCache cacheId="0" r:id="rId6"/>
    <pivotCache cacheId="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91" i="5" l="1"/>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F70" i="5"/>
  <c r="BE70" i="5"/>
  <c r="BF69" i="5"/>
  <c r="BE69" i="5"/>
  <c r="BF68" i="5"/>
  <c r="BE68" i="5"/>
  <c r="BF67" i="5"/>
  <c r="BE67" i="5"/>
  <c r="BF66" i="5"/>
  <c r="BE66" i="5"/>
  <c r="BF65" i="5"/>
  <c r="BE65" i="5"/>
  <c r="BF64" i="5"/>
  <c r="BE64" i="5"/>
  <c r="BF63" i="5"/>
  <c r="BE63" i="5"/>
  <c r="BF62" i="5"/>
  <c r="BE62" i="5"/>
  <c r="BF61" i="5"/>
  <c r="BE61" i="5"/>
  <c r="BF60" i="5"/>
  <c r="BE60" i="5"/>
  <c r="BF59" i="5"/>
  <c r="BE59" i="5"/>
  <c r="BF58" i="5"/>
  <c r="BE58" i="5"/>
  <c r="BF57" i="5"/>
  <c r="BE57" i="5"/>
  <c r="BF56" i="5"/>
  <c r="BE56" i="5"/>
  <c r="BF55" i="5"/>
  <c r="BE55" i="5"/>
  <c r="BF54" i="5"/>
  <c r="BE54" i="5"/>
  <c r="BF53" i="5"/>
  <c r="BE53" i="5"/>
  <c r="BF52" i="5"/>
  <c r="BE52" i="5"/>
  <c r="BF51" i="5"/>
  <c r="BE51" i="5"/>
  <c r="BF50" i="5"/>
  <c r="BE50" i="5"/>
  <c r="BF49" i="5"/>
  <c r="BE49" i="5"/>
  <c r="BF48" i="5"/>
  <c r="BE48" i="5"/>
  <c r="BF47" i="5"/>
  <c r="BE47" i="5"/>
  <c r="BF46" i="5"/>
  <c r="BE46" i="5"/>
  <c r="BF45" i="5"/>
  <c r="BE45" i="5"/>
  <c r="BF44" i="5"/>
  <c r="BE44" i="5"/>
  <c r="BF43" i="5"/>
  <c r="BE43" i="5"/>
  <c r="BF42" i="5"/>
  <c r="BE42" i="5"/>
  <c r="BF41" i="5"/>
  <c r="BE41" i="5"/>
  <c r="BF40" i="5"/>
  <c r="BE40" i="5"/>
  <c r="BF39" i="5"/>
  <c r="BE39" i="5"/>
  <c r="BF38" i="5"/>
  <c r="BE38" i="5"/>
  <c r="BF37" i="5"/>
  <c r="BE37" i="5"/>
  <c r="BF36" i="5"/>
  <c r="BE36" i="5"/>
  <c r="BF35" i="5"/>
  <c r="BE35" i="5"/>
  <c r="BF34" i="5"/>
  <c r="BE34" i="5"/>
  <c r="BF33" i="5"/>
  <c r="BE33" i="5"/>
  <c r="BF32" i="5"/>
  <c r="BE32" i="5"/>
  <c r="BF31" i="5"/>
  <c r="BE31" i="5"/>
  <c r="BF30" i="5"/>
  <c r="BE30" i="5"/>
  <c r="BF29" i="5"/>
  <c r="BE29" i="5"/>
  <c r="BF28" i="5"/>
  <c r="BE28" i="5"/>
  <c r="BF27" i="5"/>
  <c r="BF26" i="5"/>
  <c r="BF25" i="5"/>
  <c r="BF24" i="5"/>
  <c r="BF23" i="5"/>
  <c r="BF22" i="5"/>
  <c r="BF21" i="5"/>
  <c r="BF20" i="5"/>
  <c r="BF19" i="5"/>
  <c r="BF18" i="5"/>
  <c r="BF17" i="5"/>
  <c r="BF16" i="5"/>
  <c r="BF15" i="5"/>
  <c r="BF14" i="5"/>
  <c r="BF13" i="5"/>
  <c r="BF12" i="5"/>
  <c r="BF11" i="5"/>
  <c r="BE27" i="5"/>
  <c r="BE26" i="5"/>
  <c r="BE25" i="5"/>
  <c r="BE24" i="5"/>
  <c r="BE23" i="5"/>
  <c r="BE22" i="5"/>
  <c r="BE21" i="5"/>
  <c r="BE20" i="5"/>
  <c r="BE19" i="5"/>
  <c r="BE18" i="5"/>
  <c r="BE17" i="5"/>
  <c r="BE16" i="5"/>
  <c r="BE15" i="5"/>
  <c r="BE14" i="5"/>
  <c r="BE13" i="5"/>
  <c r="BE12" i="5"/>
  <c r="BE11" i="5"/>
</calcChain>
</file>

<file path=xl/sharedStrings.xml><?xml version="1.0" encoding="utf-8"?>
<sst xmlns="http://schemas.openxmlformats.org/spreadsheetml/2006/main" count="4608" uniqueCount="273">
  <si>
    <t>OFICINA ASESORA DE PLANEACIÓN</t>
  </si>
  <si>
    <t>Asesoría Técnica y Proyectos en Materia TIC</t>
  </si>
  <si>
    <t>Asistencia, atención y reparación integral a víctimas del conflicto armado e implementación de acciones de memoria, paz y reconciliación en Bogotá</t>
  </si>
  <si>
    <t>Contratación</t>
  </si>
  <si>
    <t>Control Disciplinario</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</si>
  <si>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</si>
  <si>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</si>
  <si>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</si>
  <si>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</si>
  <si>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</si>
  <si>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</si>
  <si>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Documental Interna</t>
  </si>
  <si>
    <t>Gestión Estratégica de Talento Humano</t>
  </si>
  <si>
    <t>Gestión Jurídica</t>
  </si>
  <si>
    <t>Corrupción</t>
  </si>
  <si>
    <t>Abierta</t>
  </si>
  <si>
    <t>Cerrada</t>
  </si>
  <si>
    <t>Reprogramada</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</si>
  <si>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</si>
  <si>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</si>
  <si>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</si>
  <si>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</si>
  <si>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</si>
  <si>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</si>
  <si>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</si>
  <si>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</si>
  <si>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</si>
  <si>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</si>
  <si>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</si>
  <si>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</si>
  <si>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</si>
  <si>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</si>
  <si>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</si>
  <si>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</si>
  <si>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</si>
  <si>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</si>
  <si>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</si>
  <si>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</si>
  <si>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</si>
  <si>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</si>
  <si>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</si>
  <si>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</si>
  <si>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</si>
  <si>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</si>
  <si>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</si>
  <si>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</si>
  <si>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</si>
  <si>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</si>
  <si>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</si>
  <si>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</si>
  <si>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</si>
  <si>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</si>
  <si>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</si>
  <si>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</si>
  <si>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</si>
  <si>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</si>
  <si>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</si>
  <si>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</si>
  <si>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</si>
  <si>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</si>
  <si>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</si>
  <si>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</si>
  <si>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</si>
  <si>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</si>
  <si>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</si>
  <si>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</si>
  <si>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</si>
  <si>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</si>
  <si>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</si>
  <si>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</si>
  <si>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</si>
  <si>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</si>
  <si>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</si>
  <si>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</si>
  <si>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</si>
  <si>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</si>
  <si>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</si>
  <si>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</si>
  <si>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</si>
  <si>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</si>
  <si>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</si>
  <si>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</si>
  <si>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</si>
  <si>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</si>
  <si>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</si>
  <si>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</si>
  <si>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</si>
  <si>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</si>
  <si>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</si>
  <si>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</si>
  <si>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</si>
  <si>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</si>
  <si>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</si>
  <si>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</si>
  <si>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</si>
  <si>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</si>
  <si>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Sin modificaciones a las existentes.</t>
  </si>
  <si>
    <t>Cuenta de Acciones definidas (Acciones_Materialización)</t>
  </si>
  <si>
    <t>Descripción
(Descripción_Materialización)</t>
  </si>
  <si>
    <t>Bimestre en que se materializó el riesgo
(Bimestre_materilización)</t>
  </si>
  <si>
    <t>Para borrar si=4</t>
  </si>
  <si>
    <t>(en blanco)</t>
  </si>
  <si>
    <t>Proceso / Proyecto de inversión</t>
  </si>
  <si>
    <t>AJUSTES AL CONTEXTO DE LA GESTIÓN DEL PROCESO / PROYECTO DE INVERSIÓN</t>
  </si>
  <si>
    <t>Indicador(es) de la gestión del proceso / proyecto</t>
  </si>
  <si>
    <t>Procesos / proyectos de inversión</t>
  </si>
  <si>
    <t>Gestión del Sistema Distrital de Servicio a la Ciudadanía</t>
  </si>
  <si>
    <t>REPORTE CONSOLIDADO INSTITUCIONAL DEL MONITOREO DE RIESGOS EN GESTIÓN Y CORRUPCIÓN</t>
  </si>
  <si>
    <t>X</t>
  </si>
  <si>
    <t>Código de la acción (Aplicativo_SIG_CHIE_Tratamiento)</t>
  </si>
  <si>
    <t>¿La acción fortalece los controles (medidas de mitigación) existentes o establece nuevos?</t>
  </si>
  <si>
    <t>Código de la acción (Aplicativo_SIG_CHIE_Materialización)</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</si>
  <si>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</si>
  <si>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</si>
  <si>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</si>
  <si>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</si>
  <si>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</si>
  <si>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</si>
  <si>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</si>
  <si>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5 CORRUPCIÓN</t>
  </si>
  <si>
    <t>Decisiones ajustadas a intereses propios o de terceros en la aprobación de ejecución de Proyectos  en materia TIC y Transformación digital, para obtener dádivas o beneficios.</t>
  </si>
  <si>
    <t>Reducir</t>
  </si>
  <si>
    <t>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t>
  </si>
  <si>
    <t>Preventiva</t>
  </si>
  <si>
    <t>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
(31 de Marzo de 2021)</t>
  </si>
  <si>
    <t>Sí</t>
  </si>
  <si>
    <t>Decisiones ajustadas a intereses propios o de terceros durante el otorgamiento de ayudas dirigidas a la población víctima del conflicto armado para obtener beneficios no autorizados</t>
  </si>
  <si>
    <t>Socializar con el equipo profesional de CLAV y PAV los resultados de la Matriz de seguimiento AHI (mes).</t>
  </si>
  <si>
    <t>17 - 2021 - Aplicativo SIG
692 - Aplicativo CHIE</t>
  </si>
  <si>
    <t>Para los meses de septiembre y octubre las socializaciones se dieron mediante correo electrónico a las coordinadoras de cada uno de los Centros de Atención, de igual manera se adjunta la matriz de revisión de ayudas de los cuatro meses donde se clasifica por CLAV, PAV y UM.</t>
  </si>
  <si>
    <t>Decisiones ajustadas a intereses propios o de terceros durante la etapa precontractual para el desarrollo de un proceso de selección pública de oferentes con el fin de celebrar un contrato</t>
  </si>
  <si>
    <t>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t>
  </si>
  <si>
    <t>SEPTIEMBRE y OCTUBRE:  Se plasmo en el modelo el respectivo seguimiento de las actividades que dan cuenta de la revisión integral por parte del abogado responsable de los procesos de contratación que han sido radicados en la Dirección de Contratación.  Para el mes de septiembre se gestionaron un total de 37 Solicitudes de contratación y para el mes de Octubre  un total de 12 solicitudes, las cuales fueron revisadas de acuerdo con los términos de referencia de cada proceso de contratación. Por lo tanto, no se presenta materialización del riesgo con el cumplimiento de la acción</t>
  </si>
  <si>
    <t>Realización de cobros indebidos durante la ejecución del contrato con el propósito de no evidenciar un posible incumplimiento de las obligaciones contractuales</t>
  </si>
  <si>
    <t>AP # 7: Verificar a través de los Comités de Contratación la necesidad de contratar bienes, servicios u obras y que los mismos sean procesos objetivos y ajustados a la normativa vigente</t>
  </si>
  <si>
    <t>SEPTIEMBRE y OCTUBRE: : Se adelantó un total de 9  Comités de Contratación entre los meses de Septiembre y  Octubre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</si>
  <si>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AP # 10:Realizar una socialización semestral a los supervisores y apoyos  de los mismos acerca del cumplimiento a lo establecido en el Manual de Supervisión de la entidad así como de los procedimientos internos en caso de generarse posibles incumplimientos.</t>
  </si>
  <si>
    <t>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t>
  </si>
  <si>
    <t>Decisiones ajustadas a intereses propios o de terceros al evaluar y tramitar el caso puesto en conocimiento de la OCID, que genere la configuración y decreto de la prescripción y/o caducidad en beneficio de un tercero.</t>
  </si>
  <si>
    <t>AP#21 ACT.1 Actualizar los procedimientos verbal y ordinario incluyendo la asignación de un consecutivo a los autos emitidos en la Oficina de Control Interno Disciplinario, para llevar un mayor control al estado de los mismos.</t>
  </si>
  <si>
    <t>21 - 2021 - Aplicativo SIG</t>
  </si>
  <si>
    <t>Se realizó la actualización del procedimiento disciplinario ordinario y verbal  en cuanto a actividades de control, y la asignación de un consecutivo a los autos emitidos en la Oficina de Control Interno Disciplinario.</t>
  </si>
  <si>
    <t>AP#21 ACT.2 Definir e implementar una estrategia de divulgación en materia preventiva disciplinaria, dirigida a los funcionarios y colaboradores de la Secretaría General.</t>
  </si>
  <si>
    <t>21 - 2021 - Aplicativo SIG
778 - Aplicativo CHIE</t>
  </si>
  <si>
    <t xml:space="preserve">Se publicó el Tip disciplinario N° 1 a través de Soy 10, el 26 de febrero de 2021, relacionado con la importancia de rendir testimonio y brindar la información solicitada por la Oficina de Control Interno Disciplinario, bajo el lema "Prevenir es mejor que sancionar" 
Se publicó el Tip disciplinario No. 2 a través de Soy 10, el 28 de marzo de 2021, relacionado con los derechos de los sujetos procesales cuando se esta adelantando una investigación disciplinaria, bajo el lema "Prevenir es mejor que sancionar"
Se publicó el Tip disciplinario No. 3 a través de Soy 10, el 29 de abril de 2021, relacionado con la forma en que se inicia la actuación disciplinaria, sus requisitos y la forma de presentar la queja,  bajo el lema "Prevenir es mejor que sancionar"
Se documentó, en el mes de abril de 2021, la estrategia de prevención en materia disciplinaria, dirigida a los funcionarios y colaboradores de la Secretaría General.
Se publicó el Tip disciplinario No. 4 a través de Soy 10, el 28 de mayo de 2021, relacionado con la divulgación algunos derechos y deberes que tienen los servidores públicos y la importancia de capacitarse y actualizarse, bajo el lema "Prevenir es mejor que sancionar"
Se publicó el Tip disciplinario No. 5 a través de Soy 10, el 25 de junio de 2021, relacionado con la divulgación de algunas prohibiciones de todo servidor público, bajo el lema "Prevenir es mejor que sancionar"
El día 30 de junio de 2021 se realizó la jornada de orientación denominada “faltas disciplinarias más recurrentes en la actividad contractual”, por la plataforma Teams, teniendo como expositor al Doctor David Alonso Roa Salguero – Asesor de la Dirección Distrital de Asuntos Disciplinarios de la Secretaría Jurídica Distrital. El desarrollo de esta jornada de orientación, se realizó en articulación con la Dirección de Talento Humano, por lo que fue incluida mediante memorando No. 3-2021-14749 del 26 de mayo de 2021 en la oferta de capacitaciones que se brindaron en el mes de junio a todos los servidores de la Secretaría General.
El día 22 de julio de 2021 se realizó la jornada de orientación denominada “Nuevo Código General Disciplinario”, por la plataforma Teams, teniendo como expositor al Doctor Héctor Enrique Ferrer Leal – Asesor de la Dirección Distrital de Asuntos Disciplinarios de la Secretaría Jurídica Distrital. El desarrollo de esta jornada de orientación, se realizó en articulación con la Dirección de Talento Humano, por lo que fue incluida mediante memorando No. 3-2021-17317 del 25 de junio de 2021 en la oferta de capacitaciones que se brindaron en el mes de julio a todos los servidores de la Secretaría General.
Se publicó el Tip disciplinario No. 6 a través del canal institucional Soy 10, el día 30 de julio de 2021, con el fin de divulgar algunas faltas disciplinarias que consagra el Código Disciplinario Único relacionadas con la contratación estatal, bajo el lema "Prevenir es mejor que sancionar".
El día 30 de agosto de 2021 se realizó la jornada de orientación denominada “Violación al régimen de prohibiciones”,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3-2021-20373 del 29 de julio de 2021 en la oferta de capacitaciones que se brindaron en el mes de agosto a todos los servidores de la Secretaría General.
Se publicó el Tip disciplinario No. 7, a través del canal institucional Soy 10, el día 30 de agosto de 2021, con el fin de divulgar la responsabilidad de los servidores públicos en la custodia, administración y conservación de bienes, bajo el lema "Prevenir es mejor que sancionar"
El día 30 de agosto de 2021 se publicó, a través del canal institucional Soy 10, la cartilla denominada “ABC del Código Disciplinario”, para difundir en todos los funcionarios y colaboradores de la Secretaría General, el cumplimiento de sus deberes y funciones. Esta cartilla se encuentra elaborada en forma resumida y comprensible para todos los servidores públicos y está compuesta, entre otros, por los siguientes temas: ¿Qué es el derecho disciplinario?, ¿Quiénes son sujetos disciplinables?, ¿Cuándo se inicia la acción disciplinaria?, ¿Cuáles son las características de una falta disciplinaria?, ¿Qué tipos de falta existen?, ¿Qué faltas se consideran gravísimas?, ¿Cuáles son los deberes de los servidores públicos?, ¿Qué está prohibido para todo servidor público?, ¿Qué consecuencias trae una falta disciplinaria?, ¿Todas las faltas son sancionables?, ¿Qué derechos tienen los sujetos disciplinables?, ¿Qué es la ilicitud sustancial? y ¿De que forma puedo presentar una queja en contra de un servidor público de la Secretaría General de la Alcaldía Mayor de Bogotá D.C.? 
Se publicó el Tip disciplinario No. 8, a través del canal institucional Soy 10, el día 30 de septiembre de 2021, con el fin de divulgar que faltas se consideran gravísimas en el Código Disciplinario Único, bajo el lema "Prevenir es mejor que sancionar"
El día 28 de septiembre de 2021 se realizó la jornada de orientación denominada “Directiva 03 de 2013: Directrices para prevenir conductas irregulares relacionadas con incumplimiento de manuales de funciones y de procedimientos y perdida de elementos y documentos públicos”,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3-2021-23056 del 27 de agosto de 2021 en la oferta de capacitaciones que se brindaron en el mes de septiembre a todos los servidores de la Secretaría General.
Se publicó el Tip disciplinario No. 9, a través del canal institucional Soy 10, el día 27 de octubre de 2021, con el fin de divulgar cuales son las prohibiciones para todo servidor público establecidas en el Código Disciplinario Único, bajo el lema "Prevenir es mejor que sancionar"
El día 28 de octubre de 2021, mediante memorando No. 3-2021-29284, se realizó la divulgación de la cartilla “ABC del Código Disciplinario Único”, a todas las dependencias de la Secretaría General de la Alcaldía Mayor de Bogotá D.C., como herramienta que permite difundir el cumplimiento de deberes y funciones de todos los funcionarios y colaboradores de la entidad. </t>
  </si>
  <si>
    <t>AP#21 ACT.3 Realizar informes cuatrimestrales que contengan las acciones preventivas desarrolladas para evitar hechos de corrupción, e indiquen los riesgos de esta naturaleza susceptibles de materializarse  o presentados en el periodo.</t>
  </si>
  <si>
    <t>21 - 2021 - Aplicativo SIG
779 - Aplicativo CHIE</t>
  </si>
  <si>
    <t>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
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en cumplimiento de lo establecido en el componente No. 1, Subcomponente No. 4, Actividad 4.3, del Plan Anticorrupción y de Atención al Ciudadano – PAAC 2021. Este informe fue remitido a la Oficina Asesora Planeación mediante memorando No. 3-2021-23447 del 1 de septiembre de 2021.</t>
  </si>
  <si>
    <t>Elaboración de Impresos y Registro Distrital</t>
  </si>
  <si>
    <t>Desvío de recursos físicos o económicos durante la utilización de materias primas, insumos, repuestos o sobrantes en la producción de artes gráficas, con el fin de obtener dádivas o beneficio a nombre propio</t>
  </si>
  <si>
    <t>Realizar inventario físico de los saldos de materias primas e insumos disponibles e incorporarlos en el registro de inventarios del aplicativo EMLAZE</t>
  </si>
  <si>
    <t>935 - Aplicativo CHIE</t>
  </si>
  <si>
    <t>Se realiza inventario físico de materias primas e insumos sobrantes de Ops.
Se incorporan sobrantes en existencia, al control de inventarios del  aplicativo EMLAZE.</t>
  </si>
  <si>
    <t>936 - Aplicativo CHIE</t>
  </si>
  <si>
    <t>Sin programación de ejecución en el periodo.</t>
  </si>
  <si>
    <t>Asignar y dotar espacio adecuado a necesidades de almacenamiento y control de sobrantes de materias primas e insumos en el proceso de producción de artes gráficas.</t>
  </si>
  <si>
    <t>937 - Aplicativo CHIE</t>
  </si>
  <si>
    <t>Se definió y adjudicó espacio para destinación al almacenamiento y control de materias primas e insumos sobrantes en producción.</t>
  </si>
  <si>
    <t>Modificar el PR-098 para incorporar tanto la prioridad en la entrega de sobrantes al inicio de la OP y el reintegro de los generados al cierre de la misma.</t>
  </si>
  <si>
    <t>938 - Aplicativo CHIE</t>
  </si>
  <si>
    <t>De mejora</t>
  </si>
  <si>
    <t>Diseñar y mantener actualizado instrumento en Excel denominado “Matriz de Seguimiento y Control de Actividades de Mantenimiento Contrato 421200750-2021</t>
  </si>
  <si>
    <t>956 - Aplicativo CHIE</t>
  </si>
  <si>
    <t>Se diseña e implementa la “MÁTRIZ DE SEGUIMIENTO Y CONTROL DE ACTIVIDADES Y CONTROL DE ACTIVIDADES DE MANTENIMIENTO - CONTRATO 4211200-750-2021”, con la cual se busca llevar control en tiempo real de las actividades dirigidas al mantenimiento preventivo y correctivo, controlar horas ejecutadas versus horas planeadas por máquina, suministro de repuestos adquiridos y control generalizado del contrato que se está llevando a cabo.</t>
  </si>
  <si>
    <t>Actualizar cronograma de prestación de servicios de mantenimiento preventivo</t>
  </si>
  <si>
    <t>957 - Aplicativo CHIE</t>
  </si>
  <si>
    <t>Correctiva</t>
  </si>
  <si>
    <t>Se ajusta y  actualiza el cronograma de ejecución del contrato de mantenimiento Heidelberg (Contrato 421200-750-2021), el cual evidencia la planeación y control de horas, evidenciando mantenimientos programados, reprogramados y cumplidos. Llevando un control adecuado de las acciones a desarrollar en cuanto a mantenimiento, y que pueden afectar los procesos productivos y la correcta ejecución del contrato.</t>
  </si>
  <si>
    <t>Decisiones ajustadas a intereses propios o de terceros al Omitir la comunicación de hechos irregulares conocidos por la Oficina de Control Interno, para obtener beneficios a los que no haya lugar</t>
  </si>
  <si>
    <t>AP#28. Act. 1. Solicitar a cada auditor interno al inicio de cada auditoria la manifestación de no estar incurso en conflicto de interés</t>
  </si>
  <si>
    <t>28 - 2021 SIG
770 - 2021 CHIE</t>
  </si>
  <si>
    <t>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t>
  </si>
  <si>
    <t>Uso indebido de información privilegiada con el fin de favorecer intereses indebidos o ajenos al cumplimiento de la función de la Oficina de Control Interno, para obtener beneficios a que no halla lugar</t>
  </si>
  <si>
    <t>AP#28. Act. 2. Realizar una socialización en el mes de marzo, acerca de las situaciones de corrupción que se pueden dar en  el desarrollo de trabajos de auditoria.</t>
  </si>
  <si>
    <t>29 - 2021 SIG
770 - 2021 CHIE</t>
  </si>
  <si>
    <t>Se realizó una capacitación de riesgos de corrupción en auditorias, el 23 de marzo de 2021, para todo el equipo de la OCI, dentro del marco del subcomité de autocontrol</t>
  </si>
  <si>
    <t>AP#28. Act. 3. Suscripción del compromiso de ética por parte del Jefe de Oficina, profesionales y contratistas.</t>
  </si>
  <si>
    <t>30 - 2021 SIG
770 - 2021 CHIE</t>
  </si>
  <si>
    <t>Todos los auditores han firmado el compromiso ético.</t>
  </si>
  <si>
    <t>31 - 2021 SIG
770 - 2021 CHIE</t>
  </si>
  <si>
    <t>32 - 2021 SIG
770 - 2021 CHIE</t>
  </si>
  <si>
    <t>33 - 2021 SIG
770 - 2021 CHIE</t>
  </si>
  <si>
    <t>Decisiones ajustadas a intereses propios o de terceros para la vinculación intencional de una persona sin cumplir los requisitos mínimos de un cargo con el fin de obtener un beneficio al que no haya lugar.</t>
  </si>
  <si>
    <t>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t>
  </si>
  <si>
    <t xml:space="preserve">Frente a esta actividad se indica que: 
1) Se han realizado los respectivos seguimientos en el aplicativo CHIE por medio de los cuales se realiza seguimiento a la aplicación de la actividad del procedimiento 2211300-PR-221 Gestión Organizacional que se refiere a la verificación del cumplimiento de los requisitos de estudio y experiencia de los/as candidatos/as a ser posesionados en un empleo de la Secretaría General de la Alcaldía Mayor de Bogotá, D.C., tomando como fuente de información los certificados allegados por el/la candidato/a y el manual de funciones y competencias vigente en la entidad. 
2) En consecuencia, se indica que en el aplicativo CHIE se ha realizado el reporte de los formatos 2211300FT-809 Evaluación de Perfil de aquellos nombramientos que se han tramitado durante el 5° bimestre de 2021. </t>
  </si>
  <si>
    <t>Redefinición de los riesgos y las actividades de control a que haya lugar de acuerdo la nueva Guía para la Administración de Riesgos de Gestión y de Corrupción emitida por el Departamento Administrativo de la Función Pública - DAFP.</t>
  </si>
  <si>
    <t>Desvío de recursos físicos o económicos durante la liquidación de nómina para otorgarse beneficios propios o a terceros.</t>
  </si>
  <si>
    <t xml:space="preserve">Expedir la certificación de cumplimiento de requisitos mínimos con base en la información contenida en los soportes (certificaciones académicas o laborales) aportadas por el aspirante en su hoja de vida o historia laboral. </t>
  </si>
  <si>
    <t xml:space="preserve">Frente a esta actividad se indica que: 
1) Se han realizado los respectivos seguimientos en el aplicativo CHIE por medio de los cuales se realiza seguimiento a la aplicación de la actividad del procedimiento 2211300-PR-221 Gestión Organizacional que se refiere a la emisión se certificación sobre el lleno cumplimiento de los requisitos, por parte de un/a candidato/ a ser nombrado/a en un empleo de la Secretaría General de la Alcaldía Mayor de Bogotá, D.C., una vez verificados los requisitos de estudio y experiencia a través del formato 2211300FT-809 Evaluación de Perfil. 
2) En consecuencia, se indica que en el aplicativo CHIE se ha realizado el reporte de los formatos 2211300FT-810 Certificación de aquellos nombramientos que se han tramitado durante el 5° bimestre de 2021. </t>
  </si>
  <si>
    <t>Actualizar el Procedimiento 2211300-PR-221 - Gestión Organizacional con el ajuste de controles preventivos y detectivos frente a la vinculación de servidores públicos.</t>
  </si>
  <si>
    <t>El procedimiento 2211300-PR-221 Gestión Organizacional se encuentra publicado en su versión 10 en la cual se realizó el ajuste de controles preventivos y detectivos frente a la vinculación de servidores públicos.</t>
  </si>
  <si>
    <t>Realizar consolidación de horas extras autorizadas por la subsecretaria corporativa y cruzarlas con las horas extras enviadas por los jefes bajo el formato 2211300-FT-167, con el fin de sustentar la Resolución mensual que autoriza las horas extras de los servidores de la Entidad.</t>
  </si>
  <si>
    <t xml:space="preserve">Frente a esta actividad preventiva establecida para el riesgo de corrupción que se refiere al “Desvío de recursos físicos o económicos durante la liquidación de nómina para otorgarse beneficios propios o a terceros.”, se indica que: 
1) El procedimiento de Gestión de Nómina ha realizado la liquidación de las horas extras a reconocer durante los meses que conforman el 5° bimestre de 2021.
2) El procedimiento de Gestión de Nómina ha realizado la proyección de los Actos Administrativos a que habido lugar en ocasión al reconocimiento de las horas extras cuya erogación se realizó en los meses de septiembre y octubre de 2021.
3) En consecuencia, se indica que en el aplicativo CHIE se ha realizado el reporte de las resoluciones 852 y 947 por medio de las cuales se ha realizado el reconocimiento de horas extras en septiembre y octubre de 2021. </t>
  </si>
  <si>
    <t xml:space="preserve">Proyectar para firma de la Subsecretaría Corporativa, la solicitud que se realiza a la Subdirección Financiera, para la expedición del Registro Presupuestal acompañado de los respectivos soportes firmados y aprobados por el responsable. </t>
  </si>
  <si>
    <t>En el marco a la acción de tratamiento definida para este riesgo de corrupción se ha ejecutado e ingresado al aplicativo SIG los seguimientos correspondientes frente a la proyección de los memorandos por medio de los cuales se ha solicitado la emisión de Certificado de Registro Presupuesta - CRP y que estos a su vez se remitan a la Subdirección Financiera de la Dirección Financiera y Administrativa con los respectivos anexos para el pago de las nóminas liquidadas en los meses de septiembre y octubre de 2021.</t>
  </si>
  <si>
    <t xml:space="preserve">Actualizar el Procedimiento 2211300-PR-177 Gestión de Nómina y el Mapa de Riesgos del proceso de Gestión Estratégica de Talento Humano, con la definición de controles detectivos propios del proceso, frente a la liquidación de la nómina. </t>
  </si>
  <si>
    <t xml:space="preserve">Se ha adelantado un seguimiento a la ejecución de la AP frente a la actualización del procedimiento 2211300-PR-177 Gestión de Nómina, identificando que desde la Gestoría de Calidad se han realizado actuaciones en el marco a: 
1) Verificación de las acciones de control de los riesgos asociados al procedimiento de Gestión de Nómina que serán tomados como insumos para redefinir los puntos de control del procedimiento en mención.
2) Realización de retroalimentación sobre el borrador emitido por el equipo de Gestión de Nómina. 
3) Revisión a los formatos que requieren de creación y actualización para la ejecución de reconocimiento y liquidación de las horas extra.  </t>
  </si>
  <si>
    <t>Decisiones ajustadas a intereses propios o de terceros con  la modificación y/o ocultamiento de datos para la emisión de conceptos técnicos e informes de la Subdirección del Sistema Distrital de Archivos a cambio de dadivas</t>
  </si>
  <si>
    <t>AP#12:Se realizará la actualización del procedimiento 257 Asistencia técnica en gestión documental y archivos y 293 Revisión y evaluación de las TRD Y TVD para su convalidación por parte del Consejo Distrital de Archivos , con el fin de reforzar los controles de los mismos</t>
  </si>
  <si>
    <t>Se están realizando mesas de trabajo para realizar la propuesta de actualización del procedimiento 257 y 293.</t>
  </si>
  <si>
    <t>Desvío de recursos físicos o económicos en el manejo de la documentación histórica en el Archivo de Bogotá con el fin de obtener cualquier dádiva o beneficio a nombre propio o de terceros</t>
  </si>
  <si>
    <t>AP#17:Ajustar el procedimiento PR : 299 Seguimiento al cumplimiento de la normatividad archivística en las entidades del distrito capital, con el propósito de fortalecer los controles y las actividades establecidos.</t>
  </si>
  <si>
    <t>Teniendo en cuenta que ya se cerro no se reporta seguimiento</t>
  </si>
  <si>
    <t>AP#6:Realizar la actualización del procedimiento 2215100-PR-082 Consulta de fondos documentales custodiados por el Archivo de Bogotá</t>
  </si>
  <si>
    <t>En el mes de octubre quedo publicado en el Sistema Integrado de Gestión la actualización del procedimiento 2215100-PR-082 Consulta de fondos documentales custodiados por el Archivo de Bogotá</t>
  </si>
  <si>
    <t xml:space="preserve">AP#23: Realizar la actualización del procedimiento 4213200-PR-375 Gestión de las Solicitudes Internas de Documentos Históricos </t>
  </si>
  <si>
    <t xml:space="preserve">En el mes de octubre quedo publicado en el Sistema Integrado de Gestión la actualización del procedimiento 4213200-PR-375 Gestión de las Solicitudes Internas de Documentos Históricos </t>
  </si>
  <si>
    <t>Desvío de recursos físicos o económicos en  el ingreso, suministro y baja  de bienes de consumo, consumo controlado y devolutivo de los inventarios de la entidad, con el fin de obtener beneficios a nombre propio o de un tercero</t>
  </si>
  <si>
    <t xml:space="preserve">Formular el plan de trabajo que permita el cumplimiento de la actualización de procedimientos.
</t>
  </si>
  <si>
    <t>PREVENTIVA</t>
  </si>
  <si>
    <t>Conforme a la ejecución de la actividad “Presentación de procedimientos ante subdirectora para aprobación", definida en el plan de trabajo para la actualización de los procedimientos del proceso Gestión de recursos físicos, se evidencia un avance del 5,12%.  Lo anterior, teniendo en cuenta que fueron presentados dos procedimientos:  " Ingreso o entrada de bienes (2211500-PR-148) “y “Control y seguimiento de bienes (2211500-PR-235)".
Queda pendiente los procedimientos: Cuenta mensual de almacén (2211500-PR-149), Egreso o salida definitiva de bienes (2211500 PR 236), y movimiento de Bienes (2211500-PR-233), para el cumplimiento total de la actividad. Según Oficina de Planeación.</t>
  </si>
  <si>
    <t xml:space="preserve">Se requiere actualizar el mapa de riesgos con respecto a actualizar la fecha de finalización de la acción preventiva 820 y conforme a la actualización de procedimientos que se están gestionando. </t>
  </si>
  <si>
    <t>Desvío de recursos físicos o económicos durante el seguimiento y control de la información de los bienes de propiedad de la entidad, fin de obtener beneficios a nombre propio o de un tercero</t>
  </si>
  <si>
    <t xml:space="preserve">Realizar la integralidad de los procedimientos para su actualización haciendo énfasis en la revisión de los puntos de control de los documentos, conforme con la metodología de administración de riesgos.
</t>
  </si>
  <si>
    <t>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
PR148 (INGRESO O ENTRADA DE BIENES) LUZ MARINA DUQUE
PR149 (CUENTA MENSUAL DE ALMACÉN) DIANA GARCIA
PR233 (MOVIMIENTO DE BIENES) EDGAR AVILA
PR235 (CONTROL DE BIENES) JILMAR HERNÁNDEZ
PR236 (EGRESO O SALIDA DE BIENES) FIDEL QUIROGA
Ya con esta tarea realizada se logra el 100% para el cierre de esta acción y se da inicio de la siguiente actividad para las labores de aprobación y actualización en el aplicativo de calidad.</t>
  </si>
  <si>
    <t>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
PR148 (INGRESO O ENTRADA DE BIENES) LUZ MARINA DUQUE
PR149 (CUENTA MENSUAL DE ALMACÉN) DIANA GARCIA
PR233 (MOVIMIENTO DE BIENES) EDGAR AVILA
PR235 (CONTROL DE BIENES) JILMAR HERNÁNDEZ
PR236 (EGRESO O SALIDA DE BIENES) FIDEL QUIROGA
Ya con esta tarea realizada se logra el 100% para el cierre de esta acción y se da inicio de la siguiente actividad para las labores de aprobación y actualización en el aplicativo de calidad.</t>
  </si>
  <si>
    <t>Realización de cobros indebidos durante la prestación del servicio  en el canal presencial dispuesto para el servicio a la Ciudadanía.</t>
  </si>
  <si>
    <t>Sensibilizar a los nuevos servidores de la DSDSC sobre los valores de integridad, con relación al servicio a la ciudadanía.</t>
  </si>
  <si>
    <t xml:space="preserve">31 - 2021 - Aplicativo SIG
726-Aplicativo CHIE
</t>
  </si>
  <si>
    <t>Aplicativo SIG:
a. 04/05/2021
"La Dirección del Sistema Distrital de Servicio a la Ciudadanía, a través de las gestoras de integridad y transparencia ha realizado jornadas de sensibilización presenciales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Las evidencias de las jornadas realizadas se encuentran disponibles en el siguiente enlace: https://alcaldiabogota.sharepoint.com/:f:/r/sites/GestindeCalidadyTransparenciaDSDSCAccionesPreventivas/Documentos%20compartidos/Acciones%20Preventivas/31%20del%202021
%20-
%20C%C3%B3digo%20Integridad/Evidencias%20de%20ejecuci%C3%B3n/Actas?csf=1&amp;web=1&amp;e=aw0vXQ
Y el material utilizado para la socialización en este:
https://alcaldiabogota.sharepoint.com/:f:/r/sites/GestindeCalidadyTransparenciaDSDSCAccionesPreventivas/Documentos%20compartidos/Acciones%20Preventivas/31%20del%202021%20-%20C%C3%B3digo%20Integridad/Evidencias%20de%20ejecuci%C3%B3n/Material%20de%20tra"
Aplicativo CHIE:
a. 08/07/2021
"Con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
b. 07/09/2021
"Con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
c. 08/10/2021
"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  Durante el mes de septiembre de 2021, se desarrollaron tres jornadas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así: 1. 3 de septiembre: con la participación de 36 auxiliares administrativos (informadores). 2. 6 de septiembre: con la participación de 38 auxiliares administrativos (informadores). 3. 17 de septiembre: con la participación de 15 técnicos operativos (guías de trámites y servicios) Avance: 98%"</t>
  </si>
  <si>
    <t>Decisiones ajustadas a intereses propios o de terceros durante  los monitoreos realizados en los puntos de atención en beneficio propio o de terceros</t>
  </si>
  <si>
    <t>Sensibilizar a los servidores de la DDCS sobre los valores de integridad, con relación al servicio a la ciudadanía.</t>
  </si>
  <si>
    <t>Se realizó la ejecución del seguimiento en el aplicativo  CHIE para los meses de septiembre y octubre de 2021.</t>
  </si>
  <si>
    <t>Gestión de Seguridad y Salud en el Trabajo</t>
  </si>
  <si>
    <t>Desvío de recursos físicos o económicos en los insumos que por norma conforman los botiquines ubicados en las diversas sedes de la Secretaría General.</t>
  </si>
  <si>
    <t>A través del desarrollo de la auditoria externa para la recertificación con la NTC ISO 9001:2015 el equipo auditor que realizó el proceso de auditoria en la Red CADE reporto a la Dirección de Talento Humano, a través de la Oficina Asesora de Planeación,  desviaciones relacionadas con: 1) Fechas de vencimiento de los insumos que conforman los botiquines y 2) completitud de los insumos que por norma deben tener los  botiquines.</t>
  </si>
  <si>
    <t>Desvío de recursos físicos o económicos en la administración de la caja menor</t>
  </si>
  <si>
    <t xml:space="preserve">AM 827: Realizar revisión y ajustes a las propuestas de actualización de los documentos de los procedimientos con el fin de realizar el trámite documental en el aplicativo SIG. </t>
  </si>
  <si>
    <t>No se ha efectuado, por cuanto inicia en octubre / 2021</t>
  </si>
  <si>
    <t>Actualización del procedimiento dado que esta en proceso.</t>
  </si>
  <si>
    <t>Uso indebido de información privilegiada durante el manejo de los documentos que se tramitan en el área de Gestión Documental con el fin de obtener beneficios propios o de terceros.</t>
  </si>
  <si>
    <t xml:space="preserve">Realizar sensibilización cuatrimestral sobre el manejo y custodia de los documentos conforme a los lineamientos establecidos en el proceso. (Acción preventiva N° 25) </t>
  </si>
  <si>
    <t>25-2021 Aplicativo SIG</t>
  </si>
  <si>
    <t>Se realizó la socialización a los integrantes del Archivo Central sobre el manejo de la custodia los documentos institucionales. dando cumplimiento al 100% de  la acción.</t>
  </si>
  <si>
    <t>Gestión Financiera</t>
  </si>
  <si>
    <t>Realización de cobros indebidos en la liquidación de cuentas de cobro, reconociendo un valor superior al mismo o la aplicación indebida de los descuentos a favor de un tercero, con el fin de obtener beneficios a que no hay lugar</t>
  </si>
  <si>
    <t>Actualizar el procedimiento 2211400-PR-333 Gestión de pagos incluyendo una actividad de control, asociada a la contabilización de ordenes de pago.</t>
  </si>
  <si>
    <t xml:space="preserve">AP#30 ACT.1 - AP#749 Aplicativo CHIE) </t>
  </si>
  <si>
    <t>Se actualizó el procedimiento 2211400-PR-333 Gestión de pagos incluyendo las  actividades de control asociadas a:
A la contabilización de órdenes de pago. 
A la liquidación para verificar el consecutivo de la certificación de cumplimiento. Se entrega el documento revisado, aprobado y publicado en el Aplicativo  SIG.  La acción de cierra con un 100% de cumplimiento
Resultado del seguimiento: La evidencia suministrada demuestra la realización de la actividad, conforme a lo reportado por el proceso, teniendo en cuenta que el documento avanzó hasta la etapa de publicación. El porcentaje de avance corresponde al 100%.</t>
  </si>
  <si>
    <t>Se ajusta el riesgo con la nueva metodología de gestión del riesgo</t>
  </si>
  <si>
    <t>Uso indebido de información privilegiada para el inadecuado registro de los hechos económicos, con el fin de obtener beneficios propios o de terceros</t>
  </si>
  <si>
    <t>Implementar una estrategia para la divulgación del procedimiento 2211400-PR-333 Gestión de pagos.</t>
  </si>
  <si>
    <t xml:space="preserve">(AP#30  ACT.2 - AP#750 Aplicativo CHIE) </t>
  </si>
  <si>
    <t>Se  Implementó una estrategia para la divulgación del procedimiento 2211400-PR-333 Gestión de pagos.  En el comité de Autocontrol de la Dirección Administrativa y Financiera, a través de correo electrónico, en reunión de preparación Auditoria externa de Calidad y finalmente, la difusión se hace a través de los medios Soy 10 e Intranet a los demás procesos de la Entidad, por la Oficina Consejería de Comunicaciones de acuerdo con lo establecido en el procedimiento Elaboración y control de la información documentada 2210111-PR-002. Se entrega como soporte los correos electrónicos.  Se cierra la acción con un avance del 100%
Resultado del seguimiento: La evidencia suministrada demuestra la realización de la actividad, conforme a lo reportado por el proceso, teniendo en cuenta que la divulgación del documento se realizó a través de los canales disponibles. El porcentaje de avance corresponde al 100%.</t>
  </si>
  <si>
    <t>Aplicativo CHIE) Actualizar el procedimiento 2211400-PR-333 Gestión de pagos incluyendo una actividad de control, asociada a la liquidación para verificar el consecutivo.</t>
  </si>
  <si>
    <t>AP#30 ACT.1 - AP#749</t>
  </si>
  <si>
    <t>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
Resultado del seguimiento: La evidencia suministrada demuestra la realización de la actividad, conforme a lo reportado por el proceso, teniendo en cuenta que el documento avanzó hasta la etapa de publicación. El porcentaje de avance corresponde al 100%.</t>
  </si>
  <si>
    <t>Actualizar el procedimiento de Gestión Contable 2211400-PR-025, incluyendo el visto al balance de prueba indicando la conformidad de la información analizada, para el periodo correspondiente.</t>
  </si>
  <si>
    <t>(AP#31 ACT.1 - AP#753 Aplicativo CHIE)</t>
  </si>
  <si>
    <t xml:space="preserve"> Actualizar el procedimiento de Gestión Contable 2211400-PR-025, incluyendo el correo electrónico con visto bueno a los hechos económicos remitidos por las otras dependencias, manifestando su conformidad.</t>
  </si>
  <si>
    <t xml:space="preserve"> Actualizar el procedimiento de Gestión Contable 2211400-PR-025, incluyendo el visto al balance de prueba indicando la conformidad de la información analizada, para el periodo correspondiente.</t>
  </si>
  <si>
    <t>Decisiones ajustadas a intereses propios o de terceros durante  la preparación y el ejercicio de la defensa judicial y extrajudicial de la Secretaría General de la Alcaldía Mayor de Bogotá contrarios a los intereses de la entidad</t>
  </si>
  <si>
    <t>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</si>
  <si>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Estudio, evaluación y análisis de las conciliaciones, procesos y laudos arbitrales que fueron de conocimiento del Comité de Conciliación.</t>
  </si>
  <si>
    <t>Se socializó el procedimiento para ejercer la defensa y en este se estableció el control que realiza el comité de conciliación, en virtud de lo cual, existe evidencia en el periodo de haber realizado el control</t>
  </si>
  <si>
    <t>731 - Aplicativo CHIE</t>
  </si>
  <si>
    <t>SE CUMPLIÓ EL CONTROL FIJADO EN LA ACTIVIDAD No. 6 DEL PROCEDIMIENTO PR-355 – Se presentó ante el Comité de Conciliación análisis de conciliaciones extrajudiciales:
(i) No. 673908, Convocante HELP FILE SAS. Acta No. 15 de 22 de julio de 2021
(ii) No. 1584, Convocante Yudi Candia Ramos. Acta No. 16 de 5 de agosto de 2021
SE CUMPLIÓ EL CONTROL FIJADO EN LA ACTIVIDAD No. 21 DEL PROCEDIMIENTO PR-355 - Se presentó ante el Comité de Conciliación informes de las sentencias proferidas dentro de los procesos:
(i) No. 2017-00148 por el Juzgado 13 Administrativo de Bogotá Sección Segunda. Demandante Yidis Edith Fajardo. Medio de Control Nulidad y Restablecimiento del Derecho. Acta No. 15 de 22 de julio de 2021
(ii) No. 2017-00034 por el Juzgado 10 Administrativo de Bogotá. Demandante Rosa Helena Cuevas Arciniegas. Medio de Control Nulidad y Restablecimiento del Derecho. Acta No. 15 de 22 de julio de 2021
(iii) No. 2019-00283 por el Juzgado 12 Administrativo de Oralidad de Bogotá. Serafín Arenas Arenas. Medio Control Nulidad y Restablecimiento del Derecho. Acta No. 17 de 19 de agosto de 2021
SE CUMPLIÓ EL CONTROL FIJADO EN LA ACTIVIDAD No. 39 DEL PROCEDIMIENTO PR-355 - Se presentó ante el Comité de Conciliación informe de gestión. Memorando 3-2021-17815</t>
  </si>
  <si>
    <t>SE CUMPLIÓ EL CONTROL FIJADO EN LA ACTIVIDAD No. 13 DEL PROCEDIMIENTO PR-355 - Se presentó ante el Comité de Conciliación análisis de los siguientes asuntos: (i) proceso No. 2021-00155 - Demandante Francia Lyda Figueroa Solano. Medio de Control Nulidad y Restablecimiento del Derecho. Acta No. 20 de 22 de octubre de 2021; (ii) proceso No. 2020-00048 - Demandante Carlos Mario Lozano Cerón. Medio de Control Nulidad y Restablecimiento del Derecho. Acta No. 20 de 22 de octubre de 2021.  SE CUMPLIÓ EL CONTROL FIJADO EN LA ACTIVIDAD No. 10 DEL PROCEDIMIENTO PR-355 - Se generó alerta para el cumplimiento del término dentro del proceso No. 2021-00155 - Demandante Francia Lyda Figueroa Solano. Medio de Control Nulidad y Restablecimiento del Derecho. Correo electrónico de fecha 22 de septiembre de 2021.</t>
  </si>
  <si>
    <t>Exceso de las facultades otorgadas durante la Administración  y/o gestión de los recursos de la Infraestructura tecnológica de la secretaria general</t>
  </si>
  <si>
    <t>Acción Preventiva #22  (Actividad 1):  Sensibilización a integrantes del procesos con el fin de fortalecer la aplicación de controles en los proceso para la administración y gestión de los recursos</t>
  </si>
  <si>
    <t>Seguimiento 10 de marzo "Se realiza la Sensibilización a los integrantes del proceso con el fin de fortalecer la aplicación de controles en el proceso para la administración y gestión de los recursos PR-101"</t>
  </si>
  <si>
    <t>Acción Preventiva #22 (Actividad 2): Verificar la pertinencia de las tareas y puntos del control del proceso para mejorar el desempeño del mismo.</t>
  </si>
  <si>
    <t>Seguimiento 31 mayo: Se revisa la pertinencia y se ajusta las tareas y puntos del control del proceso con el fin de fortalecerlos y mejorar el desempeño del mismo del PR-104 en su versión 10. Se publica en el SIG</t>
  </si>
  <si>
    <t>Decisiones ajustadas a intereses propios o de terceros al formular el plan Estratégico de Tecnologías de la Información y las Comunicaciones con el fin de obtener un beneficio al que no haya lugar</t>
  </si>
  <si>
    <t>768 CHIE o AP#3( Actividad 1):Alinear la metodología para el cumplimiento de los requisitos legales y técnicos vigentes establecidos para la formulación del PETI</t>
  </si>
  <si>
    <t>3 (768)</t>
  </si>
  <si>
    <t>El 8 de septiembre se realiza la publicación de la versión 13 del procedimiento 4204000-PR-116</t>
  </si>
  <si>
    <t>Cambio en fecha de terminación de las acciones 768 y 769 definitiva</t>
  </si>
  <si>
    <t>769 CHIE AP#3 (Actividad 2):Socializar la actualización de la metodología para el cumplimiento de los requisitos legales y técnicos vigentes establecidos para la formulación del PETI</t>
  </si>
  <si>
    <t>3 (769)</t>
  </si>
  <si>
    <t>Se socializa PR-116  213200-PR-116 “Elaboración y Seguimiento del Plan Estratégico de TI basado en la arquitectura empresarial de TI” con el grupo de la Oficina TIC.</t>
  </si>
  <si>
    <t>Ajustar la definición o calificación de los controles</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</si>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</sst>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right/>
      <top style="thin">
        <color auto="1"/>
      </top>
      <bottom style="dotted">
        <color auto="1"/>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dotted">
        <color auto="1"/>
      </left>
      <right/>
      <top/>
      <bottom/>
      <diagonal/>
    </border>
    <border>
      <left style="dashed">
        <color auto="1"/>
      </left>
      <right style="dashed">
        <color auto="1"/>
      </right>
      <top/>
      <bottom/>
      <diagonal/>
    </border>
    <border>
      <left style="dashed">
        <color auto="1"/>
      </left>
      <right style="dashed">
        <color auto="1"/>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indexed="64"/>
      </left>
      <right style="thin">
        <color indexed="64"/>
      </right>
      <top style="thin">
        <color indexed="64"/>
      </top>
      <bottom style="thin">
        <color indexed="64"/>
      </bottom>
      <diagonal/>
    </border>
    <border>
      <left style="dotted">
        <color auto="1"/>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dashed">
        <color auto="1"/>
      </right>
      <top/>
      <bottom style="dashed">
        <color auto="1"/>
      </bottom>
      <diagonal/>
    </border>
    <border>
      <left style="dotted">
        <color auto="1"/>
      </left>
      <right style="thin">
        <color indexed="64"/>
      </right>
      <top style="thin">
        <color indexed="64"/>
      </top>
      <bottom style="thin">
        <color indexed="64"/>
      </bottom>
      <diagonal/>
    </border>
    <border>
      <left style="thin">
        <color auto="1"/>
      </left>
      <right/>
      <top/>
      <bottom style="dotted">
        <color auto="1"/>
      </bottom>
      <diagonal/>
    </border>
    <border>
      <left style="dashed">
        <color auto="1"/>
      </left>
      <right style="dashed">
        <color auto="1"/>
      </right>
      <top/>
      <bottom style="dotted">
        <color auto="1"/>
      </bottom>
      <diagonal/>
    </border>
    <border>
      <left/>
      <right style="thin">
        <color auto="1"/>
      </right>
      <top/>
      <bottom style="dotted">
        <color auto="1"/>
      </bottom>
      <diagonal/>
    </border>
    <border>
      <left style="thin">
        <color auto="1"/>
      </left>
      <right/>
      <top style="dashed">
        <color auto="1"/>
      </top>
      <bottom style="dotted">
        <color auto="1"/>
      </bottom>
      <diagonal/>
    </border>
    <border>
      <left style="dashed">
        <color auto="1"/>
      </left>
      <right style="dashed">
        <color auto="1"/>
      </right>
      <top style="dashed">
        <color auto="1"/>
      </top>
      <bottom style="dotted">
        <color auto="1"/>
      </bottom>
      <diagonal/>
    </border>
    <border>
      <left/>
      <right style="thin">
        <color auto="1"/>
      </right>
      <top style="dashed">
        <color auto="1"/>
      </top>
      <bottom style="dotted">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189">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6" borderId="16" xfId="0" applyFont="1" applyFill="1" applyBorder="1" applyAlignment="1">
      <alignment wrapText="1"/>
    </xf>
    <xf numFmtId="0" fontId="6" fillId="0" borderId="0" xfId="0" applyFont="1" applyBorder="1"/>
    <xf numFmtId="0" fontId="6" fillId="0" borderId="19" xfId="0" applyNumberFormat="1" applyFont="1" applyBorder="1" applyAlignment="1">
      <alignment horizontal="center"/>
    </xf>
    <xf numFmtId="0" fontId="6" fillId="0" borderId="21" xfId="0" applyNumberFormat="1" applyFont="1" applyBorder="1" applyAlignment="1">
      <alignment horizontal="center"/>
    </xf>
    <xf numFmtId="0" fontId="6" fillId="0" borderId="7" xfId="0" applyNumberFormat="1" applyFont="1" applyBorder="1" applyAlignment="1">
      <alignment horizontal="center"/>
    </xf>
    <xf numFmtId="0" fontId="6" fillId="3" borderId="16" xfId="0" applyFont="1" applyFill="1" applyBorder="1" applyAlignment="1">
      <alignment wrapText="1"/>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11" borderId="17" xfId="0" applyFont="1" applyFill="1" applyBorder="1" applyAlignment="1">
      <alignment horizontal="center" vertical="center" wrapText="1"/>
    </xf>
    <xf numFmtId="0" fontId="6" fillId="0" borderId="15" xfId="0" pivotButton="1"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Font="1" applyBorder="1" applyAlignment="1">
      <alignment horizontal="left" wrapText="1"/>
    </xf>
    <xf numFmtId="0" fontId="6" fillId="0" borderId="32" xfId="0" applyFont="1" applyBorder="1" applyAlignment="1">
      <alignment horizontal="left" wrapText="1"/>
    </xf>
    <xf numFmtId="0" fontId="0" fillId="0" borderId="34" xfId="0" applyBorder="1" applyAlignment="1">
      <alignment horizontal="center" vertical="center" wrapText="1"/>
    </xf>
    <xf numFmtId="0" fontId="2" fillId="0" borderId="34"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5" xfId="0" applyFont="1" applyFill="1" applyBorder="1" applyAlignment="1">
      <alignment horizontal="center" vertical="center" wrapText="1"/>
    </xf>
    <xf numFmtId="0" fontId="6" fillId="20" borderId="1" xfId="0" applyFont="1" applyFill="1" applyBorder="1" applyAlignment="1" applyProtection="1">
      <alignment horizontal="justify" vertical="center" wrapText="1"/>
      <protection hidden="1"/>
    </xf>
    <xf numFmtId="0" fontId="6" fillId="6" borderId="36" xfId="0" applyFont="1" applyFill="1" applyBorder="1" applyAlignment="1">
      <alignment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6" fillId="6" borderId="14" xfId="0" applyFont="1" applyFill="1" applyBorder="1" applyAlignment="1">
      <alignment horizontal="left" wrapText="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33"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12" fillId="0" borderId="27" xfId="0" applyFont="1" applyBorder="1" applyAlignment="1" applyProtection="1">
      <alignment horizontal="center" vertical="center" wrapText="1"/>
      <protection hidden="1"/>
    </xf>
    <xf numFmtId="0" fontId="12" fillId="0" borderId="8" xfId="0" applyFont="1" applyBorder="1" applyAlignment="1" applyProtection="1">
      <alignment horizontal="justify" vertical="center" wrapText="1"/>
      <protection hidden="1"/>
    </xf>
    <xf numFmtId="0" fontId="12" fillId="0" borderId="8" xfId="0" applyFont="1" applyBorder="1" applyAlignment="1" applyProtection="1">
      <alignment horizontal="center" vertical="center" wrapText="1"/>
      <protection hidden="1"/>
    </xf>
    <xf numFmtId="164" fontId="12" fillId="0" borderId="28" xfId="0" applyNumberFormat="1" applyFont="1" applyBorder="1" applyAlignment="1" applyProtection="1">
      <alignment horizontal="center" vertical="center" wrapText="1"/>
      <protection hidden="1"/>
    </xf>
    <xf numFmtId="0" fontId="6" fillId="0" borderId="0" xfId="0" applyFont="1" applyAlignment="1">
      <alignment wrapText="1"/>
    </xf>
    <xf numFmtId="0" fontId="6" fillId="0" borderId="22" xfId="0" applyFont="1" applyBorder="1" applyAlignment="1">
      <alignment wrapText="1"/>
    </xf>
    <xf numFmtId="0" fontId="6" fillId="0" borderId="18" xfId="0" pivotButton="1" applyFont="1" applyBorder="1"/>
    <xf numFmtId="0" fontId="6" fillId="0" borderId="18" xfId="0" applyFont="1" applyBorder="1" applyAlignment="1">
      <alignment horizontal="left"/>
    </xf>
    <xf numFmtId="0" fontId="6" fillId="0" borderId="39" xfId="0" applyNumberFormat="1" applyFont="1" applyBorder="1" applyAlignment="1">
      <alignment horizontal="center"/>
    </xf>
    <xf numFmtId="0" fontId="0" fillId="0" borderId="0" xfId="0" applyAlignment="1">
      <alignment wrapText="1"/>
    </xf>
    <xf numFmtId="0" fontId="6" fillId="0" borderId="18" xfId="0" pivotButton="1" applyFont="1" applyBorder="1" applyAlignment="1">
      <alignment wrapText="1"/>
    </xf>
    <xf numFmtId="0" fontId="6" fillId="0" borderId="3" xfId="0" applyFont="1" applyBorder="1" applyAlignment="1">
      <alignment wrapText="1"/>
    </xf>
    <xf numFmtId="0" fontId="6" fillId="0" borderId="18" xfId="0" applyFont="1" applyBorder="1" applyAlignment="1">
      <alignment horizontal="lef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19" xfId="0" applyNumberFormat="1" applyFont="1" applyBorder="1" applyAlignment="1">
      <alignment horizontal="center" wrapText="1"/>
    </xf>
    <xf numFmtId="0" fontId="6" fillId="0" borderId="7" xfId="0" applyNumberFormat="1" applyFont="1" applyBorder="1" applyAlignment="1">
      <alignment horizontal="center" wrapText="1"/>
    </xf>
    <xf numFmtId="0" fontId="6" fillId="0" borderId="15" xfId="0" pivotButton="1" applyFont="1" applyBorder="1" applyAlignment="1">
      <alignment wrapText="1"/>
    </xf>
    <xf numFmtId="0" fontId="6" fillId="0" borderId="40" xfId="0" applyNumberFormat="1" applyFont="1" applyBorder="1" applyAlignment="1">
      <alignment horizontal="center" wrapText="1"/>
    </xf>
    <xf numFmtId="0" fontId="6" fillId="0" borderId="41" xfId="0" applyNumberFormat="1" applyFont="1" applyBorder="1" applyAlignment="1">
      <alignment horizontal="center" wrapText="1"/>
    </xf>
    <xf numFmtId="0" fontId="6" fillId="0" borderId="20" xfId="0" applyFont="1" applyBorder="1" applyAlignment="1">
      <alignment horizontal="left"/>
    </xf>
    <xf numFmtId="0" fontId="6" fillId="0" borderId="40" xfId="0" applyNumberFormat="1" applyFont="1" applyBorder="1" applyAlignment="1">
      <alignment horizontal="center"/>
    </xf>
    <xf numFmtId="0" fontId="6" fillId="0" borderId="41" xfId="0" applyNumberFormat="1" applyFont="1" applyBorder="1" applyAlignment="1">
      <alignment horizontal="center"/>
    </xf>
    <xf numFmtId="0" fontId="6" fillId="0" borderId="42" xfId="0" applyFont="1" applyBorder="1" applyAlignment="1">
      <alignment horizontal="left" wrapText="1"/>
    </xf>
    <xf numFmtId="0" fontId="6" fillId="0" borderId="43" xfId="0" applyNumberFormat="1" applyFont="1" applyBorder="1" applyAlignment="1">
      <alignment horizontal="center" wrapText="1"/>
    </xf>
    <xf numFmtId="0" fontId="6" fillId="7" borderId="40" xfId="0" applyFont="1" applyFill="1" applyBorder="1" applyAlignment="1">
      <alignment horizontal="center" wrapText="1"/>
    </xf>
    <xf numFmtId="0" fontId="6" fillId="0" borderId="44"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3" xfId="0" applyFont="1" applyBorder="1" applyAlignment="1">
      <alignment wrapText="1"/>
    </xf>
    <xf numFmtId="0" fontId="6" fillId="0" borderId="7" xfId="0" applyFont="1" applyBorder="1" applyAlignment="1">
      <alignment wrapText="1"/>
    </xf>
    <xf numFmtId="0" fontId="6" fillId="0" borderId="15" xfId="0" applyFont="1" applyBorder="1" applyAlignment="1">
      <alignment horizontal="center" wrapText="1"/>
    </xf>
    <xf numFmtId="0" fontId="6" fillId="0" borderId="40" xfId="0" applyFont="1" applyBorder="1"/>
    <xf numFmtId="0" fontId="6" fillId="0" borderId="42" xfId="0" applyFont="1" applyBorder="1" applyAlignment="1">
      <alignment horizontal="left"/>
    </xf>
    <xf numFmtId="0" fontId="6" fillId="0" borderId="44" xfId="0" applyNumberFormat="1" applyFont="1" applyBorder="1" applyAlignment="1">
      <alignment horizontal="center"/>
    </xf>
    <xf numFmtId="0" fontId="6" fillId="0" borderId="43" xfId="0" applyNumberFormat="1" applyFont="1" applyBorder="1" applyAlignment="1">
      <alignment horizontal="center"/>
    </xf>
    <xf numFmtId="0" fontId="6" fillId="0" borderId="14" xfId="0" applyNumberFormat="1" applyFont="1" applyBorder="1" applyAlignment="1">
      <alignment horizontal="center" wrapText="1"/>
    </xf>
    <xf numFmtId="0" fontId="6" fillId="0" borderId="18" xfId="0" applyNumberFormat="1" applyFont="1" applyBorder="1" applyAlignment="1">
      <alignment horizontal="center" wrapText="1"/>
    </xf>
    <xf numFmtId="0" fontId="6" fillId="0" borderId="22" xfId="0" applyNumberFormat="1" applyFont="1" applyBorder="1" applyAlignment="1">
      <alignment horizontal="center" wrapText="1"/>
    </xf>
    <xf numFmtId="0" fontId="6" fillId="0" borderId="45" xfId="0" applyNumberFormat="1" applyFont="1" applyBorder="1" applyAlignment="1">
      <alignment horizontal="center"/>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0" fontId="6" fillId="0" borderId="48" xfId="0" applyFont="1" applyBorder="1" applyAlignment="1">
      <alignment horizontal="left"/>
    </xf>
    <xf numFmtId="0" fontId="6" fillId="0" borderId="49" xfId="0" applyNumberFormat="1" applyFont="1" applyBorder="1" applyAlignment="1">
      <alignment horizontal="center" wrapText="1"/>
    </xf>
    <xf numFmtId="0" fontId="6" fillId="0" borderId="47" xfId="0" applyNumberFormat="1" applyFont="1" applyBorder="1" applyAlignment="1">
      <alignment horizontal="center" wrapText="1"/>
    </xf>
    <xf numFmtId="0" fontId="6" fillId="0" borderId="48" xfId="0" applyFont="1" applyBorder="1" applyAlignment="1">
      <alignment horizontal="left" wrapText="1"/>
    </xf>
    <xf numFmtId="0" fontId="6" fillId="0" borderId="49" xfId="0" applyNumberFormat="1" applyFont="1" applyBorder="1" applyAlignment="1">
      <alignment horizontal="center"/>
    </xf>
    <xf numFmtId="0" fontId="6" fillId="0" borderId="42" xfId="0" applyNumberFormat="1" applyFont="1" applyBorder="1" applyAlignment="1">
      <alignment horizontal="center" wrapText="1"/>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0" borderId="50" xfId="0" applyFont="1" applyBorder="1"/>
    <xf numFmtId="0" fontId="6" fillId="19" borderId="1" xfId="0" applyFont="1" applyFill="1" applyBorder="1" applyAlignment="1">
      <alignment wrapText="1"/>
    </xf>
    <xf numFmtId="0" fontId="6" fillId="18" borderId="16" xfId="0" applyFont="1" applyFill="1" applyBorder="1"/>
    <xf numFmtId="0" fontId="6" fillId="0" borderId="51" xfId="0" applyFont="1" applyBorder="1" applyAlignment="1">
      <alignment horizontal="left"/>
    </xf>
    <xf numFmtId="0" fontId="6" fillId="0" borderId="52" xfId="0" applyNumberFormat="1" applyFont="1" applyBorder="1" applyAlignment="1">
      <alignment horizontal="center"/>
    </xf>
    <xf numFmtId="0" fontId="6" fillId="0" borderId="53" xfId="0" applyNumberFormat="1" applyFont="1" applyBorder="1" applyAlignment="1">
      <alignment horizontal="center"/>
    </xf>
    <xf numFmtId="0" fontId="6" fillId="0" borderId="54" xfId="0" applyFont="1" applyBorder="1" applyAlignment="1">
      <alignment horizontal="left"/>
    </xf>
    <xf numFmtId="0" fontId="6" fillId="0" borderId="55" xfId="0" applyNumberFormat="1" applyFont="1" applyBorder="1" applyAlignment="1">
      <alignment horizontal="center"/>
    </xf>
    <xf numFmtId="0" fontId="6" fillId="0" borderId="56" xfId="0" applyNumberFormat="1" applyFont="1" applyBorder="1" applyAlignment="1">
      <alignment horizontal="center"/>
    </xf>
    <xf numFmtId="0" fontId="0" fillId="0" borderId="18" xfId="0" applyBorder="1"/>
    <xf numFmtId="0" fontId="0" fillId="0" borderId="0" xfId="0" applyBorder="1"/>
    <xf numFmtId="0" fontId="0" fillId="0" borderId="7" xfId="0" applyBorder="1"/>
    <xf numFmtId="0" fontId="0" fillId="0" borderId="22" xfId="0" applyBorder="1"/>
    <xf numFmtId="0" fontId="0" fillId="0" borderId="23" xfId="0" applyBorder="1"/>
    <xf numFmtId="0" fontId="6" fillId="0" borderId="51" xfId="0" applyNumberFormat="1" applyFont="1" applyBorder="1" applyAlignment="1">
      <alignment horizontal="center" wrapText="1"/>
    </xf>
    <xf numFmtId="0" fontId="6" fillId="0" borderId="53" xfId="0" applyNumberFormat="1" applyFont="1" applyBorder="1" applyAlignment="1">
      <alignment horizontal="center" wrapText="1"/>
    </xf>
    <xf numFmtId="0" fontId="6" fillId="0" borderId="51" xfId="0" applyFont="1" applyBorder="1" applyAlignment="1">
      <alignment horizontal="left" wrapText="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5" borderId="25" xfId="0" applyFont="1" applyFill="1" applyBorder="1" applyAlignment="1" applyProtection="1">
      <alignment horizontal="center" vertical="center" wrapText="1"/>
      <protection hidden="1"/>
    </xf>
    <xf numFmtId="0" fontId="8" fillId="5" borderId="26"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9" borderId="25" xfId="0" applyFont="1" applyFill="1" applyBorder="1" applyAlignment="1" applyProtection="1">
      <alignment horizontal="center" vertical="center" wrapText="1"/>
      <protection hidden="1"/>
    </xf>
    <xf numFmtId="0" fontId="8" fillId="9" borderId="26"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10" borderId="25" xfId="0" applyFont="1" applyFill="1" applyBorder="1" applyAlignment="1" applyProtection="1">
      <alignment horizontal="center" vertical="center" wrapText="1"/>
      <protection hidden="1"/>
    </xf>
    <xf numFmtId="0" fontId="8" fillId="10" borderId="37" xfId="0" applyFont="1" applyFill="1" applyBorder="1" applyAlignment="1" applyProtection="1">
      <alignment horizontal="center" vertical="center" wrapText="1"/>
      <protection hidden="1"/>
    </xf>
    <xf numFmtId="0" fontId="8" fillId="10" borderId="26"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8" borderId="25" xfId="0" applyFont="1" applyFill="1" applyBorder="1" applyAlignment="1" applyProtection="1">
      <alignment horizontal="center" vertical="center" wrapText="1"/>
      <protection hidden="1"/>
    </xf>
    <xf numFmtId="0" fontId="8" fillId="8" borderId="26" xfId="0" applyFont="1" applyFill="1" applyBorder="1" applyAlignment="1" applyProtection="1">
      <alignment horizontal="center" vertical="center" wrapText="1"/>
      <protection hidden="1"/>
    </xf>
    <xf numFmtId="0" fontId="8" fillId="4" borderId="24" xfId="0" applyFont="1" applyFill="1" applyBorder="1" applyAlignment="1" applyProtection="1">
      <alignment horizontal="center" vertical="center" wrapText="1"/>
      <protection hidden="1"/>
    </xf>
    <xf numFmtId="0" fontId="8" fillId="4" borderId="25" xfId="0" applyFont="1" applyFill="1" applyBorder="1" applyAlignment="1" applyProtection="1">
      <alignment horizontal="center" vertical="center" wrapText="1"/>
      <protection hidden="1"/>
    </xf>
    <xf numFmtId="0" fontId="15" fillId="0" borderId="57" xfId="0" applyFont="1" applyFill="1" applyBorder="1" applyAlignment="1" applyProtection="1">
      <alignment horizontal="center" vertical="center" wrapText="1"/>
      <protection hidden="1"/>
    </xf>
    <xf numFmtId="0" fontId="15" fillId="0" borderId="58" xfId="0" applyFont="1" applyFill="1" applyBorder="1" applyAlignment="1" applyProtection="1">
      <alignment horizontal="center" vertical="center" wrapText="1"/>
      <protection hidden="1"/>
    </xf>
    <xf numFmtId="0" fontId="15" fillId="0" borderId="59" xfId="0" applyFont="1" applyFill="1" applyBorder="1" applyAlignment="1" applyProtection="1">
      <alignment horizontal="center" vertical="center" wrapText="1"/>
      <protection hidden="1"/>
    </xf>
    <xf numFmtId="0" fontId="15" fillId="0" borderId="60" xfId="0" applyFont="1" applyFill="1" applyBorder="1" applyAlignment="1" applyProtection="1">
      <alignment horizontal="center" vertical="center" wrapText="1"/>
      <protection hidden="1"/>
    </xf>
    <xf numFmtId="0" fontId="15" fillId="0" borderId="61" xfId="0" applyFont="1" applyFill="1" applyBorder="1" applyAlignment="1" applyProtection="1">
      <alignment horizontal="center" vertical="center" wrapText="1"/>
      <protection hidden="1"/>
    </xf>
    <xf numFmtId="0" fontId="15" fillId="0" borderId="62"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cellXfs>
  <cellStyles count="1">
    <cellStyle name="Normal" xfId="0" builtinId="0"/>
  </cellStyles>
  <dxfs count="248">
    <dxf>
      <border>
        <bottom style="dotted">
          <color auto="1"/>
        </bottom>
      </border>
    </dxf>
    <dxf>
      <border>
        <bottom style="dott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otted">
          <color auto="1"/>
        </bottom>
      </border>
    </dxf>
    <dxf>
      <border>
        <bottom style="dotted">
          <color auto="1"/>
        </bottom>
      </border>
    </dxf>
    <dxf>
      <border>
        <bottom style="dotted">
          <color auto="1"/>
        </bottom>
      </border>
    </dxf>
    <dxf>
      <border>
        <bottom style="dotted">
          <color auto="1"/>
        </bottom>
      </border>
    </dxf>
    <dxf>
      <border>
        <bottom style="dashed">
          <color auto="1"/>
        </bottom>
      </border>
    </dxf>
    <dxf>
      <border>
        <bottom style="dashed">
          <color auto="1"/>
        </bottom>
      </bord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[Reporte_institucional_monitoreo_riesgos_5_Corrupcion_2021_SC.xlsx]Acciones_Tratamiento!TablaDinámica10</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Acciones_Tratamiento!$A$5:$A$21</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Financiera</c:v>
                </c:pt>
                <c:pt idx="13">
                  <c:v>Gestión Jurídica</c:v>
                </c:pt>
                <c:pt idx="14">
                  <c:v>Gestión, Administración y Soporte de infraestructura y Recursos tecnológicos</c:v>
                </c:pt>
                <c:pt idx="15">
                  <c:v>Gestión del Sistema Distrital de Servicio a la Ciudadanía</c:v>
                </c:pt>
              </c:strCache>
            </c:strRef>
          </c:cat>
          <c:val>
            <c:numRef>
              <c:f>Acciones_Tratamiento!$B$5:$B$21</c:f>
              <c:numCache>
                <c:formatCode>General</c:formatCode>
                <c:ptCount val="16"/>
                <c:pt idx="0">
                  <c:v>1</c:v>
                </c:pt>
                <c:pt idx="1">
                  <c:v>1</c:v>
                </c:pt>
                <c:pt idx="2">
                  <c:v>3</c:v>
                </c:pt>
                <c:pt idx="3">
                  <c:v>3</c:v>
                </c:pt>
                <c:pt idx="4">
                  <c:v>6</c:v>
                </c:pt>
                <c:pt idx="5">
                  <c:v>2</c:v>
                </c:pt>
                <c:pt idx="6">
                  <c:v>6</c:v>
                </c:pt>
                <c:pt idx="7">
                  <c:v>4</c:v>
                </c:pt>
                <c:pt idx="8">
                  <c:v>4</c:v>
                </c:pt>
                <c:pt idx="9">
                  <c:v>1</c:v>
                </c:pt>
                <c:pt idx="10">
                  <c:v>1</c:v>
                </c:pt>
                <c:pt idx="11">
                  <c:v>6</c:v>
                </c:pt>
                <c:pt idx="12">
                  <c:v>6</c:v>
                </c:pt>
                <c:pt idx="13">
                  <c:v>6</c:v>
                </c:pt>
                <c:pt idx="14">
                  <c:v>2</c:v>
                </c:pt>
                <c:pt idx="15">
                  <c:v>2</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3551011207"/>
          <c:h val="0.1476358410957496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[Reporte_institucional_monitoreo_riesgos_5_Corrupcion_2021_SC.xlsx]Acciones_Tratamiento!TablaDinámica11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Financiera</c:v>
                </c:pt>
                <c:pt idx="13">
                  <c:v>Gestión Jurídica</c:v>
                </c:pt>
                <c:pt idx="14">
                  <c:v>Gestión, Administración y Soporte de infraestructura y Recursos tecnológicos</c:v>
                </c:pt>
                <c:pt idx="15">
                  <c:v>Gestión del Sistema Distrital de Servicio a la Ciudadanía</c:v>
                </c:pt>
              </c:strCache>
            </c:strRef>
          </c:cat>
          <c:val>
            <c:numRef>
              <c:f>Acciones_Tratamiento!$B$37:$B$53</c:f>
              <c:numCache>
                <c:formatCode>General</c:formatCode>
                <c:ptCount val="16"/>
                <c:pt idx="1">
                  <c:v>1</c:v>
                </c:pt>
                <c:pt idx="2">
                  <c:v>2</c:v>
                </c:pt>
                <c:pt idx="3">
                  <c:v>2</c:v>
                </c:pt>
                <c:pt idx="4">
                  <c:v>6</c:v>
                </c:pt>
                <c:pt idx="6">
                  <c:v>2</c:v>
                </c:pt>
                <c:pt idx="7">
                  <c:v>1</c:v>
                </c:pt>
                <c:pt idx="9">
                  <c:v>1</c:v>
                </c:pt>
                <c:pt idx="10">
                  <c:v>1</c:v>
                </c:pt>
                <c:pt idx="11">
                  <c:v>5</c:v>
                </c:pt>
                <c:pt idx="13">
                  <c:v>5</c:v>
                </c:pt>
                <c:pt idx="15">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Financiera</c:v>
                </c:pt>
                <c:pt idx="13">
                  <c:v>Gestión Jurídica</c:v>
                </c:pt>
                <c:pt idx="14">
                  <c:v>Gestión, Administración y Soporte de infraestructura y Recursos tecnológicos</c:v>
                </c:pt>
                <c:pt idx="15">
                  <c:v>Gestión del Sistema Distrital de Servicio a la Ciudadanía</c:v>
                </c:pt>
              </c:strCache>
            </c:strRef>
          </c:cat>
          <c:val>
            <c:numRef>
              <c:f>Acciones_Tratamiento!$C$37:$C$53</c:f>
              <c:numCache>
                <c:formatCode>General</c:formatCode>
                <c:ptCount val="16"/>
                <c:pt idx="0">
                  <c:v>1</c:v>
                </c:pt>
                <c:pt idx="2">
                  <c:v>1</c:v>
                </c:pt>
                <c:pt idx="3">
                  <c:v>1</c:v>
                </c:pt>
                <c:pt idx="5">
                  <c:v>2</c:v>
                </c:pt>
                <c:pt idx="6">
                  <c:v>4</c:v>
                </c:pt>
                <c:pt idx="7">
                  <c:v>3</c:v>
                </c:pt>
                <c:pt idx="8">
                  <c:v>2</c:v>
                </c:pt>
                <c:pt idx="11">
                  <c:v>1</c:v>
                </c:pt>
                <c:pt idx="12">
                  <c:v>6</c:v>
                </c:pt>
                <c:pt idx="13">
                  <c:v>1</c:v>
                </c:pt>
                <c:pt idx="14">
                  <c:v>2</c:v>
                </c:pt>
                <c:pt idx="15">
                  <c:v>1</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Financiera</c:v>
                </c:pt>
                <c:pt idx="13">
                  <c:v>Gestión Jurídica</c:v>
                </c:pt>
                <c:pt idx="14">
                  <c:v>Gestión, Administración y Soporte de infraestructura y Recursos tecnológicos</c:v>
                </c:pt>
                <c:pt idx="15">
                  <c:v>Gestión del Sistema Distrital de Servicio a la Ciudadanía</c:v>
                </c:pt>
              </c:strCache>
            </c:strRef>
          </c:cat>
          <c:val>
            <c:numRef>
              <c:f>Acciones_Tratamiento!$D$37:$D$53</c:f>
              <c:numCache>
                <c:formatCode>General</c:formatCode>
                <c:ptCount val="16"/>
                <c:pt idx="8">
                  <c:v>2</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[Reporte_institucional_monitoreo_riesgos_5_Corrupcion_2021_SC.xlsx]Materialización!TablaDinámica10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[Reporte_institucional_monitoreo_riesgos_5_Corrupcion_2021_SC.xlsx]Materialización!TablaDinámica11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[Reporte_institucional_monitoreo_riesgos_5_Corrupcion_2021_SC.xlsx]Actualización!TablaDinámica10</c:name>
    <c:fmtId val="5"/>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Actualización!$A$5:$A$11</c:f>
              <c:strCache>
                <c:ptCount val="6"/>
                <c:pt idx="0">
                  <c:v>Estrategia de Tecnologías de la Información y las Comunicaciones</c:v>
                </c:pt>
                <c:pt idx="1">
                  <c:v>Gestión de Recursos Físicos</c:v>
                </c:pt>
                <c:pt idx="2">
                  <c:v>Gestión de Servicios Administrativos</c:v>
                </c:pt>
                <c:pt idx="3">
                  <c:v>Gestión Estratégica de Talento Humano</c:v>
                </c:pt>
                <c:pt idx="4">
                  <c:v>Gestión Financiera</c:v>
                </c:pt>
                <c:pt idx="5">
                  <c:v>Gestión, Administración y Soporte de infraestructura y Recursos tecnológicos</c:v>
                </c:pt>
              </c:strCache>
            </c:strRef>
          </c:cat>
          <c:val>
            <c:numRef>
              <c:f>Actualización!$B$5:$B$11</c:f>
              <c:numCache>
                <c:formatCode>General</c:formatCode>
                <c:ptCount val="6"/>
                <c:pt idx="0">
                  <c:v>1</c:v>
                </c:pt>
                <c:pt idx="1">
                  <c:v>2</c:v>
                </c:pt>
                <c:pt idx="2">
                  <c:v>1</c:v>
                </c:pt>
                <c:pt idx="3">
                  <c:v>2</c:v>
                </c:pt>
                <c:pt idx="4">
                  <c:v>2</c:v>
                </c:pt>
                <c:pt idx="5">
                  <c:v>1</c:v>
                </c:pt>
              </c:numCache>
            </c:numRef>
          </c:val>
          <c:extLst>
            <c:ext xmlns:c16="http://schemas.microsoft.com/office/drawing/2014/chart" uri="{C3380CC4-5D6E-409C-BE32-E72D297353CC}">
              <c16:uniqueId val="{00000000-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2538093102681808"/>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[Reporte_institucional_monitoreo_riesgos_5_Corrupcion_2021_SC.xlsx]Actualización!TablaDinámica11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Actualización!$A$41:$A$47</c:f>
              <c:strCache>
                <c:ptCount val="6"/>
                <c:pt idx="0">
                  <c:v>Estrategia de Tecnologías de la Información y las Comunicaciones</c:v>
                </c:pt>
                <c:pt idx="1">
                  <c:v>Gestión de Recursos Físicos</c:v>
                </c:pt>
                <c:pt idx="2">
                  <c:v>Gestión de Servicios Administrativos</c:v>
                </c:pt>
                <c:pt idx="3">
                  <c:v>Gestión Estratégica de Talento Humano</c:v>
                </c:pt>
                <c:pt idx="4">
                  <c:v>Gestión Financiera</c:v>
                </c:pt>
                <c:pt idx="5">
                  <c:v>Gestión, Administración y Soporte de infraestructura y Recursos tecnológicos</c:v>
                </c:pt>
              </c:strCache>
            </c:strRef>
          </c:cat>
          <c:val>
            <c:numRef>
              <c:f>Actualización!$B$41:$B$47</c:f>
              <c:numCache>
                <c:formatCode>General</c:formatCode>
                <c:ptCount val="6"/>
                <c:pt idx="0">
                  <c:v>1</c:v>
                </c:pt>
                <c:pt idx="1">
                  <c:v>2</c:v>
                </c:pt>
                <c:pt idx="2">
                  <c:v>1</c:v>
                </c:pt>
                <c:pt idx="3">
                  <c:v>2</c:v>
                </c:pt>
                <c:pt idx="4">
                  <c:v>2</c:v>
                </c:pt>
                <c:pt idx="5">
                  <c:v>1</c:v>
                </c:pt>
              </c:numCache>
            </c:numRef>
          </c:val>
          <c:extLst>
            <c:ext xmlns:c16="http://schemas.microsoft.com/office/drawing/2014/chart" uri="{C3380CC4-5D6E-409C-BE32-E72D297353CC}">
              <c16:uniqueId val="{00000000-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esar Arcos" refreshedDate="44517.322010763892" createdVersion="6" refreshedVersion="6" minRefreshableVersion="3" recordCount="81">
  <cacheSource type="worksheet">
    <worksheetSource ref="A10:BL91" sheet="Consolidado"/>
  </cacheSource>
  <cacheFields count="154">
    <cacheField name="Proceso / Proyecto de inversión" numFmtId="0">
      <sharedItems count="23">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valuación del Sistema de Control Interno"/>
        <s v="Gestión Estratégica de Talento Humano"/>
        <s v="Gestión de la Función Archivística y del Patrimonio Documental del Distrito Capital"/>
        <s v="Gestión de Recursos Físicos"/>
        <s v="Gestión del Sistema Distrital de Servicio a la Ciudadanía"/>
        <s v="Gestión de Seguridad y Salud en el Trabajo"/>
        <s v="Gestión de Servicios Administrativos"/>
        <s v="Gestión Documental Interna"/>
        <s v="Gestión Financiera"/>
        <s v="Gestión Jurídica"/>
        <s v="Gestión, Administración y Soporte de infraestructura y Recursos tecnológicos"/>
        <s v="Estrategia de Tecnologías de la Información y las Comunicaciones"/>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yect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 maxValue="827"/>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1-02-28T00:00:00" maxDate="2022-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longText="1"/>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cacheField>
    <cacheField name="Controles (medidas de mitigación)2" numFmtId="0">
      <sharedItems/>
    </cacheField>
    <cacheField name="Tipo de control (medida de mitigación)3" numFmtId="0">
      <sharedItems/>
    </cacheField>
    <cacheField name="Descripción de la ejecución3" numFmtId="0">
      <sharedItems/>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7" maxValue="29"/>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as actividades de control"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esar Arcos" refreshedDate="44517.327628356485" createdVersion="6" refreshedVersion="6" minRefreshableVersion="3" recordCount="81">
  <cacheSource type="worksheet">
    <worksheetSource ref="A10:BL91" sheet="Consolidado"/>
  </cacheSource>
  <cacheFields count="154">
    <cacheField name="Proceso / Proyecto de inversión" numFmtId="0">
      <sharedItems count="23">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valuación del Sistema de Control Interno"/>
        <s v="Gestión Estratégica de Talento Humano"/>
        <s v="Gestión de la Función Archivística y del Patrimonio Documental del Distrito Capital"/>
        <s v="Gestión de Recursos Físicos"/>
        <s v="Gestión del Sistema Distrital de Servicio a la Ciudadanía"/>
        <s v="Gestión de Seguridad y Salud en el Trabajo"/>
        <s v="Gestión de Servicios Administrativos"/>
        <s v="Gestión Documental Interna"/>
        <s v="Gestión Financiera"/>
        <s v="Gestión Jurídica"/>
        <s v="Gestión, Administración y Soporte de infraestructura y Recursos tecnológicos"/>
        <s v="Estrategia de Tecnologías de la Información y las Comunicaciones"/>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yect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 maxValue="827"/>
    </cacheField>
    <cacheField name="Tipo de acción (Tratamiento)" numFmtId="0">
      <sharedItems/>
    </cacheField>
    <cacheField name="Estado de la acción (Tratamiento)" numFmtId="0">
      <sharedItems count="4">
        <s v="Cerrada"/>
        <s v="-"/>
        <s v="Abierta"/>
        <s v="Reprogramada"/>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1-02-28T00:00:00" maxDate="2022-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longText="1"/>
    </cacheField>
    <cacheField name="Fuente de riesgo (Actualización)" numFmtId="0">
      <sharedItems count="4">
        <s v="-"/>
        <s v="Corrupción"/>
        <s v="Gestión de procesos" u="1"/>
        <e v="#REF!" u="1"/>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cacheField>
    <cacheField name="Controles (medidas de mitigación)2" numFmtId="0">
      <sharedItems/>
    </cacheField>
    <cacheField name="Tipo de control (medida de mitigación)3" numFmtId="0">
      <sharedItems/>
    </cacheField>
    <cacheField name="Descripción de la ejecución3" numFmtId="0">
      <sharedItems/>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7" maxValue="29"/>
    </cacheField>
    <cacheField name="Modificar la calificación de probabilidad" numFmtId="0">
      <sharedItems containsNonDate="0" containsString="0" containsBlank="1" count="1">
        <m/>
      </sharedItems>
    </cacheField>
    <cacheField name="Actualizar el plan de contingencia" numFmtId="0">
      <sharedItems containsNonDate="0" containsString="0" containsBlank="1" count="1">
        <m/>
      </sharedItems>
    </cacheField>
    <cacheField name="Ajustar la definición o calificación de los controles" numFmtId="0">
      <sharedItems containsBlank="1" count="2">
        <m/>
        <s v="X"/>
      </sharedItems>
    </cacheField>
    <cacheField name="Modificar o definir las actividades de tratamiento" numFmtId="0">
      <sharedItems containsBlank="1" count="2">
        <m/>
        <s v="X"/>
      </sharedItems>
    </cacheField>
    <cacheField name="Ajustar la identificación" numFmtId="0">
      <sharedItems containsBlank="1" count="2">
        <m/>
        <s v="X"/>
      </sharedItems>
    </cacheField>
    <cacheField name="Actualizar la DOFA del proceso" numFmtId="0">
      <sharedItems containsBlank="1" count="2">
        <m/>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
  <r>
    <x v="0"/>
    <n v="2021"/>
    <s v="CORRUPCIÓN"/>
    <s v="5 CORRUPCIÓN"/>
    <s v="-"/>
    <s v="-"/>
    <s v="-"/>
    <s v="-"/>
    <x v="0"/>
    <s v="Decisiones ajustadas a intereses propios o de terceros en la aprobación de ejecución de Proyectos  en materia TIC y Transformación digital, para obtener dádivas o beneficios."/>
    <s v="Reducir"/>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s v="Cerrada"/>
    <s v="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a__x000a_(31 de Marzo de 2021)"/>
    <s v="Sí"/>
    <d v="2021-03-31T00:00:00"/>
    <x v="0"/>
    <s v="-"/>
    <s v="-"/>
    <s v="-"/>
    <s v="-"/>
    <s v="-"/>
    <s v="-"/>
    <s v="-"/>
    <s v="-"/>
    <s v="-"/>
    <s v="-"/>
    <s v="-"/>
    <s v="-"/>
    <x v="0"/>
    <s v="-"/>
    <s v="-"/>
    <x v="0"/>
    <x v="0"/>
    <x v="0"/>
    <x v="0"/>
    <x v="0"/>
    <x v="0"/>
    <x v="0"/>
    <x v="0"/>
    <x v="0"/>
    <x v="0"/>
    <x v="0"/>
    <x v="0"/>
    <s v="-"/>
    <s v="-"/>
    <s v="-"/>
    <s v="-"/>
    <s v="-"/>
    <s v="-"/>
    <s v="-"/>
    <s v="-"/>
    <s v="-"/>
    <s v="-"/>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Preventivo"/>
    <s v="Para el presente periodo bimestral correspondiente a los meses de septiembre y octubre, no se formularon proyectos. Porque la actividad se realiza una cada vez que se requie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9): indica que el Asesor de despacho y el profesional  líder del proyecto, autorizado(a) por el Jefe de la Oficina Alta Consejería Distrital de TIC , trimestralmente realizan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_x000a_"/>
    <s v="Detectivo"/>
    <s v="Para el presente periodo bimestral correspondiente a los meses de septiembre y octubre, se realizo el seguimiento a los siguientes proyectos:_x000a__x000a_1. Agendas de Transformación Digital_x000a_2. Gobierno Abierto Bogotá - GAB_x000a_3. Política Bogotá Territorio Inteligente_x000a_4. Infraestructura para TIC en el Distrito_x000a_5. Estrategia de Apropiación para potenciar el conocimiento y uso de tecnologías."/>
    <s v="Registro de asistencia 2211300-FT-211 _x000a__x000a_Acta 2211600-FT-008 - Mesas Técnicas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1"/>
    <s v="CORRUPCIÓN"/>
    <s v="5 CORRUPCIÓN"/>
    <s v="-"/>
    <s v="-"/>
    <s v="-"/>
    <s v="-"/>
    <x v="0"/>
    <s v="Decisiones ajustadas a intereses propios o de terceros durante el otorgamiento de ayudas dirigidas a la población víctima del conflicto armado para obtener beneficios no autorizados"/>
    <s v="Reducir"/>
    <s v="Socializar con el equipo profesional de CLAV y PAV los resultados de la Matriz de seguimiento AHI (mes)."/>
    <s v="17 - 2021 - Aplicativo SIG_x000a_692 - Aplicativo CHIE"/>
    <s v="Preventiva"/>
    <s v="Abierta"/>
    <s v="Para los meses de septiembre y octubre las socializaciones se dieron mediante correo electrónico a las coordinadoras de cada uno de los Centros de Atención, de igual manera se adjunta la matriz de revisión de ayudas de los cuatro meses donde se clasifica por CLAV, PAV y UM."/>
    <s v="Sí"/>
    <d v="2021-12-31T00:00:00"/>
    <x v="0"/>
    <s v="-"/>
    <s v="-"/>
    <s v="-"/>
    <s v="-"/>
    <s v="-"/>
    <s v="-"/>
    <s v="-"/>
    <s v="-"/>
    <s v="-"/>
    <s v="-"/>
    <s v="-"/>
    <s v="-"/>
    <x v="0"/>
    <s v="-"/>
    <s v="-"/>
    <x v="0"/>
    <x v="0"/>
    <x v="0"/>
    <x v="0"/>
    <x v="0"/>
    <x v="0"/>
    <x v="0"/>
    <x v="0"/>
    <x v="0"/>
    <x v="0"/>
    <x v="0"/>
    <x v="0"/>
    <s v="-"/>
    <s v="-"/>
    <s v="-"/>
    <s v="-"/>
    <s v="-"/>
    <s v="-"/>
    <s v="-"/>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SEPT - OCTU"/>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durante el otorgamiento de ayudas dirigidas a la población víctima del conflicto armado para obtener beneficios no autorizados"/>
    <s v="El procedimiento 1210100-PR-315 &quot;&quot;Otorgar ayuda y atención humanitaria inmediata&quot;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
    <s v="Preven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SEPTIEMBRE Y OCTUBRE de 2021, se efectuó la verificación la aplicación de controles al 100% de las medidas de otorgamiento de ayuda humanitaria inmediata. (Archivo: Revisión SEPT - OCTU)"/>
    <s v="Archivos: Correo_ SEGUIMIENTO CONTROL INTERNO AHI  SEPT - OCTU_x000a_MATRIZ REVISION   SEPT - OCTU"/>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SEPT - OCTU"/>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1"/>
    <s v="CORRUPCIÓN"/>
    <s v="5 CORRUPCIÓN"/>
    <s v="-"/>
    <s v="-"/>
    <s v="-"/>
    <s v="-"/>
    <x v="0"/>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s v="Abierta"/>
    <s v="SEPTIEMBRE y OCTUBRE:  Se plasmo en el modelo el respectivo seguimiento de las actividades que dan cuenta de la revisión integral por parte del abogado responsable de los procesos de contratación que han sido radicados en la Dirección de Contratación.  Para el mes de septiembre se gestionaron un total de 37 Solicitudes de contratación y para el mes de Octubre  un total de 12 solicitudes, las cuales fueron revisadas de acuerdo con los términos de referencia de cada proceso de contratación. Por lo tanto, no se presenta materialización del riesgo con el cumplimiento de la acción"/>
    <s v="Sí"/>
    <d v="2021-12-31T00:00:00"/>
    <x v="0"/>
    <s v="-"/>
    <s v="-"/>
    <s v="-"/>
    <s v="-"/>
    <s v="-"/>
    <s v="-"/>
    <s v="-"/>
    <s v="-"/>
    <s v="-"/>
    <s v="-"/>
    <s v="-"/>
    <s v="-"/>
    <x v="0"/>
    <s v="-"/>
    <s v="-"/>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Preventivo"/>
    <s v="Septiembre: Durante el mes de  septiembre de 2021 se observa una gestión de un total de 37 solicitudes de contratación, correspondiente a 2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igual forma en el mes de septiembre de 2021 se suscribieron un total de 40 contratos en las diferentes modalidades de selección que venían en procesos desde el mes de octubre para el caso de los procesos de selección pública de oferentes._x000a__x000a_Octubre: Durante el mes de octubre de 2021 se observa una gestión de un total de 12 solicitudes de contratación, correspondiente a 5 procesos de contratación directa y 7 procesos de selección pública de oferentes, de las cuales 5 han sido revisadas de manera oportuna y 2 se encuentran a la fecha en dicha etapa teniendo en cuenta la fecha de radicación del proceso. De igual forma en el mes de octubre de 2021 se suscribieron un total de 17 contratos en las diferentes modalidades de selección que venían en procesos desde el mes de septiembre para el caso de los procesos de selección pública de oferentes._x000a__x000a_De acuerdo con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_x000a_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Preventivo"/>
    <s v="Septiembre:  En lo que va corrido de la vigencia a septiembre de 2021, se han suscrito un total de 983 Contratos. Para el mes de septiembre se suscribieron 43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_x000a_Octubre: En lo que va corrido de la vigencia a junio de 2021, se han suscrito un total de 1000 Contratos. Para el mes de octubre se suscribieron 17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
    <s v="Se adjunta relación de procesos publicados en el SECOP, el link adjunto remite al contrato y en la sección 7 se evidencian los informes del contratista y/o supervisor. Así mismo en las modificaciones. De igual forma. se pueden consultar para el caso de los contratos con erogación el certificado de cumplimiento FT-431, en donde  queda estipulado el cumplimiento contractu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1"/>
    <s v="CORRUPCIÓN"/>
    <s v="5 CORRUPCIÓN"/>
    <s v="-"/>
    <s v="-"/>
    <s v="-"/>
    <s v="-"/>
    <x v="0"/>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s v="Abierta"/>
    <s v="SEPTIEMBRE y OCTUBRE: : Se adelantó un total de 9  Comités de Contratación entre los meses de Septiembre y  Octubre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s v="-"/>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Detectivo"/>
    <s v="Septiembre: De acuerdo con los cronogramas de adjudicación de los procesos de selección, el comité evaluador procede a publicar el informe de avaluación. Se observa para el mes de septiembre la adjudicación derivada de la evaluación de 7 procesos de selección que corresponden a cinco (5) procesos de subasta inversa, una (1) mínima cuantía y un (1) proceso llevado a cabo bajo el Decreto 092 de 2017. _x000a__x000a_Octubre: De acuerdo con los cronogramas de adjudicación de los procesos de selección, el comité evaluador procede a publicar el informe de avaluación. Se observa para el mes de octubre la adjudicación derivada de la evaluación de 7 procesos de selección que corresponden a dos (2) mínimas cuantías, una (1) proceso de selección abreviada por Literal h, tres (3) menores cuantías y una (1) subasta inversa."/>
    <s v="Se adjunta relación de procesos publicados y evaluados en el SECOP y/o Tienda Virtual con sus respectivos links para consulta del informe de evaluación."/>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Detectivo"/>
    <s v="Septiembre: Durante el mes de septiembre se radicaron 22 solicitudes de liquidación de contratos y/o de terminación anticipada de las cuales 20 se concluyeron como liquidados y/o terminadas anticipadamente pues cumplieron el procedimiento y resultaron jurídicamente viables. Una se encuentra en revisión de la Dirección de Contratación y una más en flujo de aprobación en el SECOP. Se observa por lo tanto el cumplimiento de los procedimientos y los controles estipulados en el mismo._x000a__x000a_Octubre: Durante el mes de agosto se radicaron 18 solicitudes de liquidación de contratos y/o de terminación anticipada, de las cuales 12 se concluyeron como liquidados y/o terminadas anticipadamente pues cumplieron el procedimiento y resultaron jurídicamente viables. Hay 3 en revisión por parte de la Dirección de Contratación, 1 en ajuste por parte de la dependencia y 2 en flujo de aprobación en el SECOP.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De igual forma en dicha base se relacionan los enlaces de acceso  a los expedientes electrónicos a fin se verifique el acta de liquidación/ terminación así como el informe final del supervis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1"/>
    <s v="CORRUPCIÓN"/>
    <s v="5 CORRUPCIÓN"/>
    <s v="-"/>
    <s v="-"/>
    <s v="-"/>
    <s v="-"/>
    <x v="0"/>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s v="Cerrada"/>
    <s v="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_x000a__x000a_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
    <s v="Sí"/>
    <d v="2021-07-31T00:00:00"/>
    <x v="0"/>
    <s v="-"/>
    <s v="-"/>
    <s v="-"/>
    <s v="-"/>
    <s v="-"/>
    <s v="-"/>
    <s v="-"/>
    <s v="-"/>
    <s v="-"/>
    <s v="-"/>
    <s v="-"/>
    <s v="-"/>
    <x v="0"/>
    <s v="-"/>
    <s v="-"/>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Detectivo"/>
    <s v="Septiembre: Se adelantaron  un total de 5 Comités de Contratación en el mes de septiembre,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Octubre: Se adelantaron  un total de  4  Comités de Contratación en el mes de octubre, entre los cuales 2 son sesiones ordinarias y 2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correspondientes a los meses de septiembre y octu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3"/>
    <n v="2021"/>
    <s v="CORRUPCIÓN"/>
    <s v="5 CORRUPCIÓN"/>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s v="21 - 2021 - Aplicativo SIG"/>
    <s v="Preventiva"/>
    <s v="Cerrada"/>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x v="0"/>
    <x v="0"/>
    <x v="0"/>
    <x v="0"/>
    <x v="0"/>
    <x v="0"/>
    <x v="0"/>
    <x v="0"/>
    <x v="0"/>
    <x v="0"/>
    <x v="0"/>
    <x v="0"/>
    <s v="-"/>
    <s v="-"/>
    <s v="-"/>
    <s v="-"/>
    <s v="-"/>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
    <s v="• Correos electrónicos y reuniones mensuales  de verificación de custodia, reserva legal y conformación de los expedientes disciplinarios, de los meses de septiembre y octubre de 2021._x000a__x000a_• Actas de Subcomité de Autocontrol de los meses de septiembre y octub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3"/>
    <n v="2021"/>
    <s v="CORRUPCIÓN"/>
    <s v="5 CORRUPCIÓN"/>
    <s v="-"/>
    <s v="-"/>
    <s v="-"/>
    <s v="-"/>
    <x v="0"/>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s v="21 - 2021 - Aplicativo SIG_x000a_778 - Aplicativo CHIE"/>
    <s v="Preventiva"/>
    <s v="Abierta"/>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en el mes de abril de 2021, la estrategia de prevención en materia disciplinaria, dirigida a los funcionarios y colaboradores de la Secretaría General._x000a__x000a_Se publicó el Tip disciplinario No. 4 a través de Soy 10, el 28 de mayo de 2021, relacionado con la divulgación algunos derechos y deberes que tienen los servidores públicos y la importancia de capacitarse y actualizarse, bajo el lema &quot;Prevenir es mejor que sancionar&quot;_x000a__x000a_Se publicó el Tip disciplinario No. 5 a través de Soy 10, el 25 de junio de 2021, relacionado con la divulgación de algunas prohibiciones de todo servidor público, bajo el lema &quot;Prevenir es mejor que sancionar&quot;_x000a__x000a_El día 30 de junio de 2021 se realizó la jornada de orientación denominada “faltas disciplinarias más recurrentes en la actividad contractual”, por la plataforma Teams, teniendo como expositor al Doctor David Alonso Roa Salguero – Asesor de la Dirección Distrital de Asuntos Disciplinarios de la Secretaría Jurídica Distrital. El desarrollo de esta jornada de orientación, se realizó en articulación con la Dirección de Talento Humano, por lo que fue incluida mediante memorando No. 3-2021-14749 del 26 de mayo de 2021 en la oferta de capacitaciones que se brindaron en el mes de junio a todos los servidores de la Secretaría General._x000a__x000a_El día 22 de julio de 2021 se realizó la jornada de orientación denominada “Nuevo Código General Disciplinario”, por la plataforma Teams, teniendo como expositor al Doctor Héctor Enrique Ferrer Leal – Asesor de la Dirección Distrital de Asuntos Disciplinarios de la Secretaría Jurídica Distrital. El desarrollo de esta jornada de orientación, se realizó en articulación con la Dirección de Talento Humano, por lo que fue incluida mediante memorando No. 3-2021-17317 del 25 de junio de 2021 en la oferta de capacitaciones que se brindaron en el mes de julio a todos los servidores de la Secretaría General._x000a__x000a_Se publicó el Tip disciplinario No. 6 a través del canal institucional Soy 10, el día 30 de julio de 2021, con el fin de divulgar algunas faltas disciplinarias que consagra el Código Disciplinario Único relacionadas con la contratación estatal, bajo el lema &quot;Prevenir es mejor que sancionar&quot;._x000a__x000a_El día 30 de agosto de 2021 se realizó la jornada de orientación denominada “Violación al régimen de prohibicione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0373 del 29 de julio de 2021 en la oferta de capacitaciones que se brindaron en el mes de agosto a todos los servidores de la Secretaría General._x000a__x000a_Se publicó el Tip disciplinario No. 7, a través del canal institucional Soy 10, el día 30 de agosto de 2021, con el fin de divulgar la responsabilidad de los servidores públicos en la custodia, administración y conservación de bienes, bajo el lema &quot;Prevenir es mejor que sancionar&quot;_x000a__x000a_El día 30 de agosto de 2021 se publicó, a través del canal institucional Soy 10, la cartilla denominada “ABC del Código Disciplinario”, para difundir en todos los funcionarios y colaboradores de la Secretaría General, el cumplimiento de sus deberes y funciones. Esta cartilla se encuentra elaborada en forma resumida y comprensible para todos los servidores públicos y está compuesta, entre otros, por los siguientes temas: ¿Qué es el derecho disciplinario?, ¿Quiénes son sujetos disciplinables?, ¿Cuándo se inicia la acción disciplinaria?, ¿Cuáles son las características de una falta disciplinaria?, ¿Qué tipos de falta existen?, ¿Qué faltas se consideran gravísimas?, ¿Cuáles son los deberes de los servidores públicos?, ¿Qué está prohibido para todo servidor público?, ¿Qué consecuencias trae una falta disciplinaria?, ¿Todas las faltas son sancionables?, ¿Qué derechos tienen los sujetos disciplinables?, ¿Qué es la ilicitud sustancial? y ¿De que forma puedo presentar una queja en contra de un servidor público de la Secretaría General de la Alcaldía Mayor de Bogotá D.C.? _x000a__x000a_Se publicó el Tip disciplinario No. 8, a través del canal institucional Soy 10, el día 30 de septiembre de 2021, con el fin de divulgar que faltas se consideran gravísimas en el Código Disciplinario Único, bajo el lema &quot;Prevenir es mejor que sancionar&quot;_x000a__x000a_El día 28 de septiembre de 2021 se realizó la jornada de orientación denominada “Directiva 03 de 2013: Directrices para prevenir conductas irregulares relacionadas con incumplimiento de manuales de funciones y de procedimientos y perdida de elementos y documentos público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3056 del 27 de agosto de 2021 en la oferta de capacitaciones que se brindaron en el mes de septiembre a todos los servidores de la Secretaría General._x000a__x000a_Se publicó el Tip disciplinario No. 9, a través del canal institucional Soy 10, el día 27 de octubre de 2021, con el fin de divulgar cuales son las prohibiciones para todo servidor público establecidas en el Código Disciplinario Único, bajo el lema &quot;Prevenir es mejor que sancionar&quot;_x000a__x000a_El día 28 de octubre de 2021, mediante memorando No. 3-2021-29284, se realizó la divulgación de la cartilla “ABC del Código Disciplinario Único”, a todas las dependencias de la Secretaría General de la Alcaldía Mayor de Bogotá D.C., como herramienta que permite difundir el cumplimiento de deberes y funciones de todos los funcionarios y colaboradores de la entidad. "/>
    <s v="Sí"/>
    <d v="2021-11-30T00:00:00"/>
    <x v="0"/>
    <s v="-"/>
    <s v="-"/>
    <s v="-"/>
    <s v="-"/>
    <s v="-"/>
    <s v="-"/>
    <s v="-"/>
    <s v="-"/>
    <s v="-"/>
    <s v="-"/>
    <s v="-"/>
    <s v="-"/>
    <x v="0"/>
    <s v="-"/>
    <s v="-"/>
    <x v="0"/>
    <x v="0"/>
    <x v="0"/>
    <x v="0"/>
    <x v="0"/>
    <x v="0"/>
    <x v="0"/>
    <x v="0"/>
    <x v="0"/>
    <x v="0"/>
    <x v="0"/>
    <x v="0"/>
    <s v="-"/>
    <s v="-"/>
    <s v="-"/>
    <s v="-"/>
    <s v="-"/>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y octubre de 2021._x000a__x000a_• Actas de Subcomité de Autocontrol de los meses de septiembre y octub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3"/>
    <n v="2021"/>
    <s v="CORRUPCIÓN"/>
    <s v="5 CORRUPCIÓN"/>
    <s v="-"/>
    <s v="-"/>
    <s v="-"/>
    <s v="-"/>
    <x v="0"/>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s v="21 - 2021 - Aplicativo SIG_x000a_779 - Aplicativo CHIE"/>
    <s v="Preventiva"/>
    <s v="Abierta"/>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_x000a__x000a_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n cumplimiento de lo establecido en el componente No. 1, Subcomponente No. 4, Actividad 4.3, del Plan Anticorrupción y de Atención al Ciudadano – PAAC 2021. Este informe fue remitido a la Oficina Asesora Planeación mediante memorando No. 3-2021-23447 del 1 de septiembre de 2021."/>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Realizar inventario físico de los saldos de materias primas e insumos disponibles e incorporarlos en el registro de inventarios del aplicativo EMLAZE"/>
    <s v="935 - Aplicativo CHIE"/>
    <s v="Preventiva"/>
    <s v="Abierta"/>
    <s v="Se realiza inventario físico de materias primas e insumos sobrantes de Ops._x000a_Se incorporan sobrantes en existencia, al control de inventarios del  aplicativo EMLAZE."/>
    <s v="Sí"/>
    <d v="2021-10-31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
    <s v="Preventivo"/>
    <s v="Todas las materias primas e insumos incluidos en la cuantificación de cada solicitud de periodo, como requerimiento de suministro a cargo de la entidad solicitante de elaboración de impresos de artes gráficas, es ingresado por la Subdirección de Servicios Administrativos (SSA), como administradora del inventario, al aplicativo SAE/SAI."/>
    <s v="La SSA emite desde el aplicativo SAE un reporte de ingresos que se envía como evidencia._x000a_Los respectivos Comprobantes de ingreso podrían consultarse directamente en el aplicativo o en la cuenta fiscal del mes, a cargo de la SS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Preventivo"/>
    <s v="Las solicitudes de elaboración de artes gráficas y sus respectivas respuestas (incluidas las cuantificaciones), son recibidas y/o remitidas y radicadas por intermedio del aplicativo SIGA."/>
    <s v="Se envía archivo Excel del tablero de control del trámite de las solicitudes de elaboración de impresos, con el registro de la trazabilidad de cada una de las solicitudes tramitadas, donde se ubica el número de radicado SIGA tanto de la solicitud como de sus respuest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Realizar inventario físico de los saldos de materias primas e insumos disponibles e incorporarlos en el registro de inventarios del aplicativo EMLAZE"/>
    <s v="936 - Aplicativo CHIE"/>
    <s v="Preventiva"/>
    <s v="Abierta"/>
    <s v="Sin programación de ejecución en el periodo."/>
    <s v="Sí"/>
    <d v="2021-11-30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Preventivo"/>
    <s v="Todas las materias primas e insumos incluidos en las Ordenes de Producción en el periodo, para la elaboración de impresos de artes gráficas, es egresad@ por la Subdirección de Servicios Administrativos (SSA), como administradora del inventario, desde el aplicativo SAE/SAI."/>
    <s v="La SSA emite desde el aplicativo SAE un reporte de egresos que se envía como evidencia._x000a_Los respectivos Comprobantes de egreso podrían consultarse directamente en el aplicativo o en la cuenta fiscal del mes, a cargo de la SS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Detectivo"/>
    <s v="Durante el periodo objeto de reporte, la Subdirección de Imprenta Distrital realiza semanalmente la reunión de seguimiento a la gestión de Producción."/>
    <s v="Actas de reunión de seguimiento FT 83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Asignar y dotar espacio adecuado a necesidades de almacenamiento y control de sobrantes de materias primas e insumos en el proceso de producción de artes gráficas."/>
    <s v="937 - Aplicativo CHIE"/>
    <s v="-"/>
    <s v="Abierta"/>
    <s v="Se definió y adjudicó espacio para destinación al almacenamiento y control de materias primas e insumos sobrantes en producción."/>
    <s v="Sí"/>
    <d v="2021-11-30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Preventivo"/>
    <s v="Durante el periodo objeto de reporte, la Subdirección de Imprenta Distrital realiza semanalmente la reunión de seguimiento a la gestión de Producción."/>
    <s v="Actas de reunión de seguimiento FT 83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m/>
    <m/>
    <m/>
    <m/>
    <m/>
    <m/>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Modificar el PR-098 para incorporar tanto la prioridad en la entrega de sobrantes al inicio de la OP y el reintegro de los generados al cierre de la misma."/>
    <s v="938 - Aplicativo CHIE"/>
    <s v="De mejora"/>
    <s v="Abierta"/>
    <s v="Sin programación de ejecución en el periodo."/>
    <s v="Sí"/>
    <d v="2021-12-15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Detectivo"/>
    <s v="Durante el periodo objeto de reporte, para la elaboración de impresos de artes gráficas se emiten las Ordenes de Producción (OP´s) mediante el aplicativo EMLAZE ERP, destinado para tal fin."/>
    <s v="El aplicativo EMLAZE ERP permite consultar individualmente las OP´s, pero no su descarga. Se envía reporte de OP´s  emitido por el aplicativo para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Diseñar y mantener actualizado instrumento en Excel denominado “Matriz de Seguimiento y Control de Actividades de Mantenimiento Contrato 421200750-2021"/>
    <s v="956 - Aplicativo CHIE"/>
    <s v="De mejora"/>
    <s v="Abierta"/>
    <s v="Se diseña e implementa la “MÁTRIZ DE SEGUIMIENTO Y CONTROL DE ACTIVIDADES Y CONTROL DE ACTIVIDADES DE MANTENIMIENTO - CONTRATO 4211200-750-2021”, con la cual se busca llevar control en tiempo real de las actividades dirigidas al mantenimiento preventivo y correctivo, controlar horas ejecutadas versus horas planeadas por máquina, suministro de repuestos adquiridos y control generalizado del contrato que se está llevando a cabo."/>
    <s v="Sí"/>
    <d v="2021-10-31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Detectivo"/>
    <s v="Durante el periodo objeto de reporte, la Subdirección de Imprenta Distrital realiza semanalmente la reunión de seguimiento a la gestión de Producción."/>
    <s v="Actas de reunión de seguimiento FT 83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Actualizar cronograma de prestación de servicios de mantenimiento preventivo"/>
    <s v="957 - Aplicativo CHIE"/>
    <s v="Correctiva"/>
    <s v="Abierta"/>
    <s v="Se ajusta y  actualiza el cronograma de ejecución del contrato de mantenimiento Heidelberg (Contrato 421200-750-2021), el cual evidencia la planeación y control de horas, evidenciando mantenimientos programados, reprogramados y cumplidos. Llevando un control adecuado de las acciones a desarrollar en cuanto a mantenimiento, y que pueden afectar los procesos productivos y la correcta ejecución del contrato."/>
    <s v="Sí"/>
    <d v="2021-10-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5"/>
    <n v="2021"/>
    <s v="CORRUPCIÓN"/>
    <s v="5 CORRUPCIÓN"/>
    <s v="-"/>
    <s v="-"/>
    <s v="-"/>
    <s v="-"/>
    <x v="0"/>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s v="28 - 2021 SIG_x000a_770 - 2021 CHIE"/>
    <s v="Preventiva"/>
    <s v="Abierta"/>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Sí"/>
    <d v="2021-12-31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Preventivo"/>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Preventivo"/>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1"/>
    <s v="CORRUPCIÓN"/>
    <s v="5 CORRUPCIÓN"/>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s v="29 - 2021 SIG_x000a_770 - 2021 CHIE"/>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1"/>
    <s v="CORRUPCIÓN"/>
    <s v="5 CORRUPCIÓN"/>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s v="30 - 2021 SIG_x000a_770 - 2021 CHIE"/>
    <s v="Preventiva"/>
    <s v="Cerrada"/>
    <s v="Todos los auditores han firmado el compromiso ético."/>
    <s v="Sí"/>
    <d v="2021-02-28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Preventivo"/>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5"/>
    <n v="2021"/>
    <s v="CORRUPCIÓN"/>
    <s v="5 CORRUPCIÓN"/>
    <s v="-"/>
    <s v="-"/>
    <s v="-"/>
    <s v="-"/>
    <x v="0"/>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s v="31 - 2021 SIG_x000a_770 - 2021 CHIE"/>
    <s v="Preventiva"/>
    <s v="Abierta"/>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5"/>
    <n v="2021"/>
    <s v="CORRUPCIÓN"/>
    <s v="5 CORRUPCIÓN"/>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s v="32 - 2021 SIG_x000a_770 - 2021 CHIE"/>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5"/>
    <n v="2021"/>
    <s v="CORRUPCIÓN"/>
    <s v="5 CORRUPCIÓN"/>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s v="33 - 2021 SIG_x000a_770 - 2021 CHIE"/>
    <s v="Preventiva"/>
    <s v="Cerrada"/>
    <s v="Todos los auditores han firmado el compromiso ético."/>
    <s v="Sí"/>
    <d v="2021-02-28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6"/>
    <n v="2021"/>
    <s v="CORRUPCIÓN"/>
    <s v="5 CORRUPCIÓN"/>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s v="Abierta"/>
    <s v="Frente a esta actividad se indica que: _x000a__x000a_1) Se han realizado los respectivos seguimientos en el aplicativo CHIE por medio de los cuales se realiza seguimiento a la aplicación de la actividad del procedimiento 2211300-PR-221 Gestión Organizacional que se refiere a la verificación del cumplimiento de los requisitos de estudio y experiencia de los/as candidatos/as a ser posesionados en un empleo de la Secretaría General de la Alcaldía Mayor de Bogotá, D.C., tomando como fuente de información los certificados allegados por el/la candidato/a y el manual de funciones y competencias vigente en la entidad. _x000a__x000a_2) En consecuencia, se indica que en el aplicativo CHIE se ha realizado el reporte de los formatos 2211300FT-809 Evaluación de Perfil de aquellos nombramientos que se han tramitado durante el 5° bimestre de 2021. "/>
    <s v="Sí"/>
    <d v="2021-12-30T00:00:00"/>
    <x v="0"/>
    <s v="-"/>
    <s v="-"/>
    <s v="-"/>
    <s v="-"/>
    <s v="-"/>
    <s v="-"/>
    <s v="-"/>
    <s v="-"/>
    <s v="-"/>
    <s v="-"/>
    <s v="-"/>
    <s v="-"/>
    <x v="0"/>
    <s v="-"/>
    <s v="-"/>
    <x v="0"/>
    <x v="0"/>
    <x v="0"/>
    <x v="0"/>
    <x v="0"/>
    <x v="0"/>
    <x v="0"/>
    <x v="0"/>
    <x v="0"/>
    <x v="0"/>
    <x v="0"/>
    <x v="0"/>
    <s v="-"/>
    <s v="-"/>
    <s v="-"/>
    <s v="-"/>
    <s v="-"/>
    <s v="-"/>
    <s v="-"/>
    <s v="Corrupción"/>
    <s v="Decisiones ajustadas a intereses propios o de terceros para la vinculación intencional de una persona sin cumplir los requisitos mínimos de un cargo con el fin de obtener un beneficio al que no haya lugar."/>
    <s v="Redefinición de los riesgos y las actividades de control a que haya lugar de acuerdo la nueva Guía para la Administración de Riesgos de Gestión y de Corrupción emitida por el Departamento Administrativo de la Función Pública - DAFP."/>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Detectivo"/>
    <s v="Durante los meses de septiembre  y octubre de 2021 se realizó la identificación de vacantes temporales y definitivas con el ánimo de cubrirlas de conformidad con lo establecido en el procedimiento 2211300-PR-221 Gestión Organizacional."/>
    <s v="Se allega como evidencia la Planta de Personal en la que están identificadas las vacantes definitivas y temporales de la Secretaría General de la Alcaldía Mayor de Bogotá, D.C."/>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Preventivo"/>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la  Profesional Especializado Fanny Malagón Fajardo, se adiciona en la carpeta  OneDrive definida por la OAP reporte generado desde el Sistema de Gestión Contractual con la reprogramación del PAC correspondiente a los meses de septiembre y octub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6"/>
    <n v="2021"/>
    <s v="CORRUPCIÓN"/>
    <s v="5 CORRUPCIÓN"/>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s v="Abierta"/>
    <s v="Frente a esta actividad se indica que: _x000a__x000a_1) Se han realizado los respectivos seguimientos en el aplicativo CHIE por medio de los cuales se realiza seguimiento a la aplicación de la actividad del procedimiento 2211300-PR-221 Gestión Organizacional que se refiere a la emisión se certificación sobre el lleno cumplimiento de los requisitos, por parte de un/a candidato/ a ser nombrado/a en un empleo de la Secretaría General de la Alcaldía Mayor de Bogotá, D.C., una vez verificados los requisitos de estudio y experiencia a través del formato 2211300FT-809 Evaluación de Perfil. _x000a__x000a__x000a_2) En consecuencia, se indica que en el aplicativo CHIE se ha realizado el reporte de los formatos 2211300FT-810 Certificación de aquellos nombramientos que se han tramitado durante el 5° bimestre de 2021. "/>
    <s v="Sí"/>
    <d v="2021-12-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Redefinición de los riesgos y las actividades de control a que haya lugar de acuerdo la nueva Guía para la Administración de Riesgos de Gestión y de Corrupción emitida por el Departamento Administrativo de la Función Pública - DAFP."/>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Detectivo"/>
    <s v="Al momento de realizar el proceso de vinculación el Profesional Especializado o Profesional Universitario  o Técnico Operativ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historias laborales de los/as servidores/as que se posesionaron tanto en período de prueba como bajo nombramiento provisional durante los meses de julio y agosto  (meses objeto del 5° seguimiento de riesgos de corrupción)."/>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Preventiv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5° reporte de riesgos de corrup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6"/>
    <n v="2021"/>
    <s v="CORRUPCIÓN"/>
    <s v="5 CORRUPCIÓN"/>
    <s v="-"/>
    <s v="-"/>
    <s v="-"/>
    <s v="-"/>
    <x v="0"/>
    <s v="Decisiones ajustadas a intereses propios o de terceros para la vinculación intencional de una persona sin cumplir los requisitos mínimos de un cargo con el fin de obtener un beneficio al que no haya lugar."/>
    <s v="Reducir"/>
    <s v="Actualizar el Procedimiento 2211300-PR-221 - Gestión Organizacional con el ajuste de controles preventivos y detectivos frente a la vinculación de servidores públicos."/>
    <n v="32"/>
    <s v="Preventiva"/>
    <s v="Cerrada"/>
    <s v="El procedimiento 2211300-PR-221 Gestión Organizacional se encuentra publicado en su versión 10 en la cual se realizó el ajuste de controles preventivos y detectivos frente a la vinculación de servidores públicos."/>
    <s v="Sí"/>
    <d v="2021-08-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Detectivo"/>
    <s v="Durante el 5° bimestre de 2021 no se surtieron procesos de encargos en la entidad. Sin embargo, se debe tener en cuenta que: _x000a__x000a_1) el procedimiento 2211300-PR-221 Gestión Organizacional a la fecha del 5° reporte de riesgos de corrupción, se encuentra actualizados en su versión 10 en la que el alcance del punto de control relacionado con esta actividad de control se amplió a todos aquellos nombramientos (período de prueba, Libre Nombramiento y Remoción, provisionalidad y encargo) que se surtan en la entidad y _x000a__x000a_2) que en ocasión a la modificación del alcance del punto de control relacionado con esta actividad de control, se indica que todos los nombramientos (período de prueba, Libre Nombramiento y Remoción, provisionalidad y encargo) cuentan con la evidencia de verificación sobre el cumplimiento de los requisitos del empleo de acuerdo a lo establecido en el Manual de Funciones y Competencias Laborales vigente en la entidad."/>
    <s v="No hay lugar a indicar evidencias de la aplicación del control en ocasión a que durante el 5° bimestre de 2021 no se surtieron procesos de encargos."/>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Preventiv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5° reporte de riesgos de corrup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6"/>
    <n v="2021"/>
    <s v="CORRUPCIÓN"/>
    <s v="5 CORRUPCIÓN"/>
    <s v="-"/>
    <s v="-"/>
    <s v="-"/>
    <s v="-"/>
    <x v="0"/>
    <s v="Desvío de recursos físicos o económicos durante la liquidación de nómina para otorgarse beneficios propios o a terceros."/>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5"/>
    <s v="Preventiva"/>
    <s v="Abierta"/>
    <s v="Frente a esta actividad preventiva establecida para el riesgo de corrupción que se refiere al “Desvío de recursos físicos o económicos durante la liquidación de nómina para otorgarse beneficios propios o a terceros.”, se indica que: _x000a__x000a_1) El procedimiento de Gestión de Nómina ha realizado la liquidación de las horas extras a reconocer durante los meses que conforman el 5° bimestre de 2021._x000a_2) El procedimiento de Gestión de Nómina ha realizado la proyección de los Actos Administrativos a que habido lugar en ocasión al reconocimiento de las horas extras cuya erogación se realizó en los meses de septiembre y octubre de 2021._x000a_3) En consecuencia, se indica que en el aplicativo CHIE se ha realizado el reporte de las resoluciones 852 y 947 por medio de las cuales se ha realizado el reconocimiento de horas extras en septiembre y octubre de 2021. "/>
    <s v="Sí"/>
    <d v="2021-12-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Detectivo"/>
    <s v="Durante el 5° bimestre de 2021 no se surtieron procesos de encargos en la entidad. Sin embargo, se debe tener en cuenta que: _x000a__x000a_1) el procedimiento 2211300-PR-221 Gestión Organizacional a la fecha del 5° reporte de riesgos de corrupción, se encuentra actualizados en su versión 10 en la que el alcance del punto de control relacionado con esta actividad de control se amplió a todos aquellos nombramientos (período de prueba, Libre Nombramiento y Remoción, provisionalidad y encargo) que se surtan en la entidad y _x000a__x000a_2) que, en ocasión a la modificación del alcance del punto de control relacionado con esta actividad de control, se indica que todos los nombramientos (período de prueba, Libre Nombramiento y Remoción, provisionalidad y encargo) cuentan con la certificación emitida por la Directora de Talento Humano, doctora Ennis Esther Jaramillo Morato, la cual se proyecta con base a los resultados logrados en la verificación del cumplimiento de los requisitos (experiencia y formación académica) del empleo de acuerdo a lo establecido en el Manual de Funciones y Competencias Laborales vigente en la entidad."/>
    <s v="No hay lugar a indicar evidencias de la aplicación del control en ocasión a que durante el 5° bimestre de 2021 no se surtieron procesos de encargos."/>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Preventivo"/>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septiembre y octubre de 2021 reposan en las historias laborales de los/as servidores/as que acaecieron novedades y las reportaron al procedimiento de Gestión de Nómina de conformidad con lo establecido en el procedimiento 2211300-PR-177 Gestión de Nómina. _x000a__x000a_Sin embargo, se adiciona a la carpeta ubicada en OneDrive los reportes de liquidación de las nóminas en las que están incluidas la causación de las novedades pagadas durante los meses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6"/>
    <n v="2021"/>
    <s v="CORRUPCIÓN"/>
    <s v="5 CORRUPCIÓN"/>
    <s v="-"/>
    <s v="-"/>
    <s v="-"/>
    <s v="-"/>
    <x v="0"/>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s v="Abierta"/>
    <s v="En el marco a la acción de tratamiento definida para este riesgo de corrupción se ha ejecutado e ingresado al aplicativo SIG los seguimientos correspondientes frente a la proyección de los memorandos por medio de los cuales se ha solicitado la emisión de Certificado de Registro Presupuesta - CRP y que estos a su vez se remitan a la Subdirección Financiera de la Dirección Financiera y Administrativa con los respectivos anexos para el pago de las nóminas liquidadas en los meses de septiembre y octubre de 2021."/>
    <s v="Sí"/>
    <d v="2021-12-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Detectivo"/>
    <s v="El Profesional Especializado o Profesional Universitario de Talento Humano recibió los formatos 2211300-FT-169 por medio del cual los/as servidores/as solicitan el reconocimiento de su Prima Técnica - PT y procedieron a la verificación del cumplimiento de experiencia y formación a través de la implementación del formato 4232000-FT-1059 Liquidador Incrementos Primas Técnicas por medio del cual se obtiene los elementos que permiten definir el % de PT a reconocer. "/>
    <s v="Los Actos Administrativos por medio de los cuales se realiza el reconocimiento de las Primas Técnicas - PT reposan en las  historias laborales de los/as servidores/as. Sin embargo y para efectos de una posible verificación, se allega consolidado con las PT reconocidas en el 2° cuatrimestre de 2021 en el cual está detallados los datos  del/de la servidor/a, descripción y ubicación del su empleo, número de Resolución por medio de la cual se reconoce la PT y el factor de reconcomiendo o incremento de l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Preventivo"/>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como evidencia de la ejecución de esta actividad de control los memorandos proyectados por medio de los cuales se solicitó a la Subdirección Financiera la emisión de Certificados de Registro Presupuestal - CRP para las nóminas liquidadas durante los meses de septiembre y octub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6"/>
    <n v="2021"/>
    <s v="CORRUPCIÓN"/>
    <s v="5 CORRUPCIÓN"/>
    <s v="-"/>
    <s v="-"/>
    <s v="-"/>
    <s v="-"/>
    <x v="0"/>
    <s v="Desvío de recursos físicos o económicos durante la liquidación de nómina para otorgarse beneficios propios o a terceros."/>
    <s v="Reducir"/>
    <s v="Actualizar el Procedimiento 2211300-PR-177 Gestión de Nómina y el Mapa de Riesgos del proceso de Gestión Estratégica de Talento Humano, con la definición de controles detectivos propios del proceso, frente a la liquidación de la nómina. "/>
    <n v="20"/>
    <s v="Preventiva"/>
    <s v="Abierta"/>
    <s v="Se ha adelantado un seguimiento a la ejecución de la AP frente a la actualización del procedimiento 2211300-PR-177 Gestión de Nómina, identificando que desde la Gestoría de Calidad se han realizado actuaciones en el marco a: _x000a__x000a_1) Verificación de las acciones de control de los riesgos asociados al procedimiento de Gestión de Nómina que serán tomados como insumos para redefinir los puntos de control del procedimiento en mención._x000a_2) Realización de retroalimentación sobre el borrador emitido por el equipo de Gestión de Nómina. _x000a_3) Revisión a los formatos que requieren de creación y actualización para la ejecución de reconocimiento y liquidación de las horas extra.  "/>
    <s v="Sí"/>
    <d v="2021-08-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Detectivo"/>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ficina de Control Interno - OCI las certificaciones no se volvieron a remitir a dicha oficina. Razón por la cual esta actividad de control hace parte integral del proceso de actualización del procedimiento 2211300-PR-221 Gestión Organizacional, el cual se da en ocasión a la alineación de las actividades de control definidas para este riesgo de corrupción con los puntos de control definidos en el procedimiento en mención."/>
    <s v="Acta  4° Subcomité Autocontrol de la Dirección e Autocontrol de la Dirección de Talento Humano."/>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Preventivo"/>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irección de Talento Huma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6"/>
    <n v="2021"/>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Preventiv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1"/>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Preventivo"/>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_x000a__x000a_En virtud de lo anterior esta actividad de control esta en proceso de ajuste en el marco a la actualización del procedimiento 2211300-PR-177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1"/>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etectivo"/>
    <s v="No aplica en ocasión que en el alcance de la Auditoria Interna de Calidad  2021 no se contemplo al procedimiento de Gestión como objeto de auditoria."/>
    <s v="No aplica en ocasión a que durante la auditoría interna de calidad 2021  el procedimiento de Gestión de Nómina no estuvo al alcance de la auditoria.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1"/>
    <s v="CORRUPCIÓN"/>
    <s v="5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s v="Abierta"/>
    <s v="Se están realizando mesas de trabajo para realizar la propuesta de actualización del procedimiento 257 y 293."/>
    <s v="Sí"/>
    <d v="2021-12-31T00:00:00"/>
    <x v="0"/>
    <s v="-"/>
    <s v="-"/>
    <s v="-"/>
    <s v="-"/>
    <s v="-"/>
    <s v="-"/>
    <s v="-"/>
    <s v="-"/>
    <s v="-"/>
    <s v="-"/>
    <s v="-"/>
    <s v="-"/>
    <x v="0"/>
    <s v="-"/>
    <s v="-"/>
    <x v="0"/>
    <x v="0"/>
    <x v="0"/>
    <x v="0"/>
    <x v="0"/>
    <x v="0"/>
    <x v="0"/>
    <x v="0"/>
    <x v="0"/>
    <x v="0"/>
    <x v="0"/>
    <x v="0"/>
    <s v="-"/>
    <s v="-"/>
    <s v="-"/>
    <s v="-"/>
    <s v="-"/>
    <s v="-"/>
    <s v="-"/>
    <s v="-"/>
    <s v="-"/>
    <s v="-"/>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Preventivo"/>
    <s v="En el presente periodo se reportaron 17 conceptos técnicos de vistos bueno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17 conceptos técnicos radicados mediante el formato Oficio de concepto técnico  2211600-FT-012."/>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Preventivo"/>
    <s v="En el periodo reportado, no se reporta informe técnico ya que no se realizó visitas. No se ha recibido nuevas solicitudes de ingres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1"/>
    <s v="CORRUPCIÓN"/>
    <s v="5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s v="Cerrada"/>
    <s v="Teniendo en cuenta que ya se cerro no se reporta seguimiento"/>
    <s v="Sí"/>
    <d v="2021-02-28T00:00:00"/>
    <x v="0"/>
    <s v="-"/>
    <s v="-"/>
    <s v="-"/>
    <s v="-"/>
    <s v="-"/>
    <s v="-"/>
    <s v="-"/>
    <s v="-"/>
    <s v="-"/>
    <s v="-"/>
    <s v="-"/>
    <s v="-"/>
    <x v="0"/>
    <s v="-"/>
    <s v="-"/>
    <x v="0"/>
    <x v="0"/>
    <x v="0"/>
    <x v="0"/>
    <x v="0"/>
    <x v="0"/>
    <x v="0"/>
    <x v="0"/>
    <x v="0"/>
    <x v="0"/>
    <x v="0"/>
    <x v="0"/>
    <s v="-"/>
    <s v="-"/>
    <s v="-"/>
    <s v="-"/>
    <s v="-"/>
    <s v="-"/>
    <s v="-"/>
    <s v="-"/>
    <s v="-"/>
    <s v="-"/>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Preventivo"/>
    <s v="Para el presente periodo se realizaron tres (3) conceptos de revisión y evaluación de TRD y TVD  así:_x000a_*TRD Jardín Botánico de Bogotá &quot;José Celestino  Mutis&quot;. Actualización 1._x000a_*TVD Jardín Botánico de Bogotá &quot;José Celestino  Mutis&quot;._x000a_*TVD Contraloría de Bogotá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3 Conceptos técnicos de revisión y evaluación de tablas "/>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Preventivo"/>
    <s v="670 solicitudes de documentos por usuarios que consultan la Sala, formulario FT-163"/>
    <s v="Solicitudes usuario ocasional 2215100-FT-16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1"/>
    <s v="CORRUPCIÓN"/>
    <s v="5 CORRUPCIÓN"/>
    <s v="-"/>
    <s v="-"/>
    <s v="-"/>
    <s v="-"/>
    <x v="0"/>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s v="Cerrada"/>
    <s v="En el mes de octubre quedo publicado en el Sistema Integrado de Gestión la actualización del procedimiento 2215100-PR-082 Consulta de fondos documentales custodiados por el Archivo de Bogotá"/>
    <s v="Sí"/>
    <d v="2021-10-31T00:00:00"/>
    <x v="0"/>
    <s v="-"/>
    <s v="-"/>
    <s v="-"/>
    <s v="-"/>
    <s v="-"/>
    <s v="-"/>
    <s v="-"/>
    <s v="-"/>
    <s v="-"/>
    <s v="-"/>
    <s v="-"/>
    <s v="-"/>
    <x v="0"/>
    <s v="-"/>
    <s v="-"/>
    <x v="0"/>
    <x v="0"/>
    <x v="0"/>
    <x v="0"/>
    <x v="0"/>
    <x v="0"/>
    <x v="0"/>
    <x v="0"/>
    <x v="0"/>
    <x v="0"/>
    <x v="0"/>
    <x v="0"/>
    <s v="-"/>
    <s v="-"/>
    <s v="-"/>
    <s v="-"/>
    <s v="-"/>
    <s v="-"/>
    <s v="-"/>
    <s v="-"/>
    <s v="-"/>
    <s v="-"/>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Preventivo"/>
    <s v="Para el presente periodo se radicaron 30 informes de visitas de seguimiento de las siguientes entidades:_x000a__x000a_IDU; Sec Jurídica; FUGA; Lotería de Bogotá; IDPC; IDPC; OFB; Contraloría; Acueducto; Canal Capital; IPES; Sec Mujer; Sec Desarrollo Económico; IDRD; Veeduría; Terminal; Sec Planeación; Sec integración; IDPRON; Sec Movilidad; Servicio Civil; IDARTES; INVEST; Empresa Metro; IDT;  FONCEP;  UAESP, Personería de Bogotá, Sec. Jurídica y Mto. vial"/>
    <s v="30 informes de visitas de seguimiento"/>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Preventivo"/>
    <s v="25 solicitudes mediante el diligenciamiento del formulario FT-161, que corresponden a 597 unidades documentales gestionadas"/>
    <s v="Circulación Interna de Documentos Históricos FT-16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1"/>
    <s v="CORRUPCIÓN"/>
    <s v="5 CORRUPCIÓN"/>
    <s v="-"/>
    <s v="-"/>
    <s v="-"/>
    <s v="-"/>
    <x v="0"/>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s v="Cerrada"/>
    <s v="En el mes de octubre quedo publicado en el Sistema Integrado de Gestión la actualización del procedimiento 4213200-PR-375 Gestión de las Solicitudes Internas de Documentos Históricos "/>
    <s v="Sí"/>
    <d v="2021-10-31T00:00:00"/>
    <x v="0"/>
    <s v="-"/>
    <s v="-"/>
    <s v="-"/>
    <s v="-"/>
    <s v="-"/>
    <s v="-"/>
    <s v="-"/>
    <s v="-"/>
    <s v="-"/>
    <s v="-"/>
    <s v="-"/>
    <s v="-"/>
    <x v="0"/>
    <s v="-"/>
    <s v="-"/>
    <x v="0"/>
    <x v="0"/>
    <x v="0"/>
    <x v="0"/>
    <x v="0"/>
    <x v="0"/>
    <x v="0"/>
    <x v="0"/>
    <x v="0"/>
    <x v="0"/>
    <x v="0"/>
    <x v="0"/>
    <s v="-"/>
    <s v="-"/>
    <s v="-"/>
    <s v="-"/>
    <s v="-"/>
    <s v="-"/>
    <s v="-"/>
    <s v="-"/>
    <s v="-"/>
    <s v="-"/>
    <s v="-"/>
    <s v="-"/>
    <s v="-"/>
    <s v="-"/>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Preventivo"/>
    <s v="En el presente periodo no se realizaron ingresos a la Dirección Distrital de Archivo de Bogotá"/>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7"/>
    <n v="2021"/>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Preventivo"/>
    <s v="25 solicitudes mediante el diligenciamiento del formulario FT-161, que corresponden a 597 unidades documentales gestionadas"/>
    <s v="Circulación Interna de Documentos Históricos FT-16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1"/>
    <s v="CORRUPCIÓN"/>
    <s v="5 CORRUPCIÓN"/>
    <s v="-"/>
    <s v="-"/>
    <s v="-"/>
    <s v="-"/>
    <x v="0"/>
    <s v="Desvío de recursos físicos o económicos en  el ingreso, suministro y baja  de bienes de consumo, consumo controlado y devolutivo de los inventarios de la entidad, con el fin de obtener beneficios a nombre propio o de un tercero"/>
    <s v="Reducir"/>
    <s v="Formular el plan de trabajo que permita el cumplimiento de la actualización de procedimientos._x000a_"/>
    <n v="820"/>
    <s v="Preventiva"/>
    <s v="Reprogramada"/>
    <s v="Conforme a la ejecución de la actividad “Presentación de procedimientos ante subdirectora para aprobación&quot;, definida en el plan de trabajo para la actualización de los procedimientos del proceso Gestión de recursos físicos, se evidencia un avance del 5,12%.  Lo anterior, teniendo en cuenta que fueron presentados dos procedimientos:  &quot; Ingreso o entrada de bienes (2211500-PR-148) “y “Control y seguimiento de bienes (2211500-PR-235)&quot;._x000a__x000a_Queda pendiente los procedimientos: Cuenta mensual de almacén (2211500-PR-149), Egreso o salida definitiva de bienes (2211500 PR 236), y movimiento de Bienes (2211500-PR-233), para el cumplimiento total de la actividad. Según Oficina de Planeación."/>
    <s v="Sí"/>
    <d v="2021-12-15T00:00:00"/>
    <x v="0"/>
    <s v="-"/>
    <s v="-"/>
    <s v="-"/>
    <s v="-"/>
    <s v="-"/>
    <s v="-"/>
    <s v="-"/>
    <s v="-"/>
    <s v="-"/>
    <s v="-"/>
    <s v="-"/>
    <s v="-"/>
    <x v="0"/>
    <s v="-"/>
    <s v="-"/>
    <x v="0"/>
    <x v="0"/>
    <x v="0"/>
    <x v="0"/>
    <x v="0"/>
    <x v="0"/>
    <x v="0"/>
    <x v="0"/>
    <x v="0"/>
    <x v="0"/>
    <x v="0"/>
    <x v="0"/>
    <s v="-"/>
    <s v="-"/>
    <s v="-"/>
    <s v="-"/>
    <s v="-"/>
    <s v="-"/>
    <s v="-"/>
    <s v="Corrupción"/>
    <s v="Desvío de recursos físicos o económicos en  el ingreso, suministro y baja  de bienes de consumo, consumo controlado y devolutivo de los inventarios de la entidad, con el fin de obtener beneficios a nombre propio o de un tercero"/>
    <s v="Se requiere actualizar el mapa de riesgos con respecto a actualizar la fecha de finalización de la acción preventiva 820 y conforme a la actualización de procedimientos que se están gestionando. "/>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s v="Preventivo"/>
    <s v="Para los meses de Septiembre y Octubre no se realizaron ingresos de bienes que requieran el acompañamiento por parte del Almacén."/>
    <s v="No aplica"/>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Preventivo"/>
    <s v="El pasado 26 de octubre se realizó comité de Sostenibilidad del Sistema Contable con el fin de presentar los resultados finales de toma física de inventarios 2020."/>
    <s v="Evidencia pendiente de elaboración por parte de la Subdirección Financiera. (en proceso de firm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8"/>
    <n v="2021"/>
    <s v="CORRUPCIÓN"/>
    <s v="5 CORRUPCIÓN"/>
    <s v="-"/>
    <s v="-"/>
    <s v="-"/>
    <s v="-"/>
    <x v="0"/>
    <s v="Desvío de recursos físicos o económicos en  el ingreso, suministro y baja  de bienes de consumo, consumo controlado y devolutivo de los inventarios de la entidad, con el fin de obtener beneficios a nombre propio o de un tercero"/>
    <s v="Reducir"/>
    <s v="Realizar la integralidad de los procedimientos para su actualización haciendo énfasis en la revisión de los puntos de control de los documentos, conforme con la metodología de administración de riesgos._x000a_"/>
    <n v="819"/>
    <s v="Preventiva"/>
    <s v="Cerrada"/>
    <s v="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_x000a__x000a_PR148 (INGRESO O ENTRADA DE BIENES) LUZ MARINA DUQUE_x000a_PR149 (CUENTA MENSUAL DE ALMACÉN) DIANA GARCIA_x000a_PR233 (MOVIMIENTO DE BIENES) EDGAR AVILA_x000a_PR235 (CONTROL DE BIENES) JILMAR HERNÁNDEZ_x000a_PR236 (EGRESO O SALIDA DE BIENES) FIDEL QUIROGA_x000a__x000a_Ya con esta tarea realizada se logra el 100% para el cierre de esta acción y se da inicio de la siguiente actividad para las labores de aprobación y actualización en el aplicativo de calidad."/>
    <s v="Sí"/>
    <d v="2021-09-16T00:00:00"/>
    <x v="0"/>
    <s v="-"/>
    <s v="-"/>
    <s v="-"/>
    <s v="-"/>
    <s v="-"/>
    <s v="-"/>
    <s v="-"/>
    <s v="-"/>
    <s v="-"/>
    <s v="-"/>
    <s v="-"/>
    <s v="-"/>
    <x v="0"/>
    <s v="-"/>
    <s v="-"/>
    <x v="0"/>
    <x v="0"/>
    <x v="0"/>
    <x v="0"/>
    <x v="0"/>
    <x v="0"/>
    <x v="0"/>
    <x v="0"/>
    <x v="0"/>
    <x v="0"/>
    <x v="0"/>
    <x v="0"/>
    <s v="-"/>
    <s v="-"/>
    <s v="-"/>
    <s v="-"/>
    <s v="-"/>
    <s v="-"/>
    <s v="-"/>
    <s v="Corrupción"/>
    <s v="Desvío de recursos físicos o económicos durante el seguimiento y control de la información de los bienes de propiedad de la entidad, fin de obtener beneficios a nombre propio o de un tercero"/>
    <s v="Se requiere actualizar el mapa de riesgos con respecto a actualizar la fecha de finalización de la acción preventiva 820 y conforme a la actualización de procedimientos que se están gestionando. "/>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s v="Preventivo"/>
    <s v="Para los meses de Septiembre y Octubre no se realizaron ingresos de bienes que requieran el acompañamiento por parte del Almacén."/>
    <s v="No aplica"/>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Detectivo"/>
    <s v="Para el mes de septiembre se realizaron 55 correos solicitando aclaración de los elementos que fueron objeto de salida._x000a__x000a_Para el mes de octubre se realizaron 51 correos solicitando aclaración de los elementos que fueron objeto de salida de la entidad."/>
    <s v="Septiembre 55 Correos enviados._x000a__x000a_Octubre 51 correos envi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8"/>
    <n v="2021"/>
    <s v="CORRUPCIÓN"/>
    <s v="5 CORRUPCIÓN"/>
    <s v="-"/>
    <s v="-"/>
    <s v="-"/>
    <s v="-"/>
    <x v="0"/>
    <s v="Desvío de recursos físicos o económicos durante el seguimiento y control de la información de los bienes de propiedad de la entidad, fin de obtener beneficios a nombre propio o de un tercero"/>
    <s v="Reducir"/>
    <s v="Formular el plan de trabajo que permita el cumplimiento de la actualización de procedimientos._x000a_"/>
    <n v="820"/>
    <s v="Preventiva"/>
    <s v="Reprogramada"/>
    <s v="Conforme a la ejecución de la actividad “Presentación de procedimientos ante subdirectora para aprobación&quot;, definida en el plan de trabajo para la actualización de los procedimientos del proceso Gestión de recursos físicos, se evidencia un avance del 5,12%.  Lo anterior, teniendo en cuenta que fueron presentados dos procedimientos:  &quot; Ingreso o entrada de bienes (2211500-PR-148) “y “Control y seguimiento de bienes (2211500-PR-235)&quot;._x000a__x000a_Queda pendiente los procedimientos: Cuenta mensual de almacén (2211500-PR-149), Egreso o salida definitiva de bienes (2211500 PR 236), y movimiento de Bienes (2211500-PR-233), para el cumplimiento total de la actividad. Según Oficina de Planeación."/>
    <s v="Sí"/>
    <d v="2021-12-15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Preventivo"/>
    <s v="Para los meses de Septiembre y Octubre no se realizaron ingresos de bienes que requieran el acompañamiento por parte del Almacé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1"/>
    <s v="CORRUPCIÓN"/>
    <s v="5 CORRUPCIÓN"/>
    <s v="-"/>
    <s v="-"/>
    <s v="-"/>
    <s v="-"/>
    <x v="0"/>
    <s v="Desvío de recursos físicos o económicos durante el seguimiento y control de la información de los bienes de propiedad de la entidad, fin de obtener beneficios a nombre propio o de un tercero"/>
    <s v="Reducir"/>
    <s v="Realizar la integralidad de los procedimientos para su actualización haciendo énfasis en la revisión de los puntos de control de los documentos, conforme con la metodología de administración de riesgos._x000a_"/>
    <n v="819"/>
    <s v="Preventiva"/>
    <s v="Cerrada"/>
    <s v="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_x000a__x000a_PR148 (INGRESO O ENTRADA DE BIENES) LUZ MARINA DUQUE_x000a_PR149 (CUENTA MENSUAL DE ALMACÉN) DIANA GARCIA_x000a_PR233 (MOVIMIENTO DE BIENES) EDGAR AVILA_x000a_PR235 (CONTROL DE BIENES) JILMAR HERNÁNDEZ_x000a_PR236 (EGRESO O SALIDA DE BIENES) FIDEL QUIROGA_x000a__x000a_Ya con esta tarea realizada se logra el 100% para el cierre de esta acción y se da inicio de la siguiente actividad para las labores de aprobación y actualización en el aplicativo de calidad."/>
    <s v="Sí"/>
    <d v="2021-09-16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
    <s v="Preventivo"/>
    <s v="Para los meses de Septiembre y Octubre no se realizaron Egresos o Salida Definitiva de Bienes por obsolescencia o daño en los bien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Preventivo"/>
    <s v="Para los meses de Septiembre y Octubre no se realizaron Egresos o Salida Definitiva de Bienes por obsolescencia o daño en los bien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Detectivo"/>
    <s v="Para los meses de Septiembre y Octubre no se realizaron Egresos o Salida Definitiva de Bienes por obsolescencia o daño en los bien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1"/>
    <s v="CORRUPCIÓN"/>
    <s v="5 CORRUPCIÓN"/>
    <s v="-"/>
    <s v="-"/>
    <s v="-"/>
    <s v="-"/>
    <x v="0"/>
    <s v="Realización de cobros indebidos durante la prestación del servicio  en el canal presencial dispuesto para el servicio a la Ciudadanía."/>
    <s v="Reducir"/>
    <s v="Sensibilizar a los nuevos servidores de la DSDSC sobre los valores de integridad, con relación al servicio a la ciudadanía."/>
    <s v="31 - 2021 - Aplicativo SIG_x000a_726-Aplicativo CHIE_x000a_"/>
    <s v="Preventiva"/>
    <s v="Abierta"/>
    <s v="Aplicativo SIG:_x000a__x000a_a. 04/05/2021_x000a__x000a_&quot;La Dirección del Sistema Distrital de Servicio a la Ciudadanía, a través de las gestoras de integridad y transparencia ha realizado jornadas de sensibilización presenciales para los servidores de los siguientes puntos de atención:_x000a_SuperCADE: 20 de Julio, Manitas y Suba._x000a_CADE: Suba y Gaitana._x000a_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Las evidencias de las jornadas realizadas se encuentran disponibles en el siguiente enlace: https://alcaldiabogota.sharepoint.com/:f:/r/sites/GestindeCalidadyTransparenciaDSDSCAccionesPreventivas/Documentos%20compartidos/Acciones%20Preventivas/31%20del%202021_x000a_%20-_x000a_%20C%C3%B3digo%20Integridad/Evidencias%20de%20ejecuci%C3%B3n/Actas?csf=1&amp;web=1&amp;e=aw0vXQ_x000a_Y el material utilizado para la socialización en este:_x000a_https://alcaldiabogota.sharepoint.com/:f:/r/sites/GestindeCalidadyTransparenciaDSDSCAccionesPreventivas/Documentos%20compartidos/Acciones%20Preventivas/31%20del%202021%20-%20C%C3%B3digo%20Integridad/Evidencias%20de%20ejecuci%C3%B3n/Material%20de%20tra&quot;_x000a__x000a_Aplicativo CHIE:_x000a__x000a_a. 08/07/2021_x000a__x000a_&quot;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quot;_x000a__x000a_b. 07/09/2021_x000a__x000a_&quot;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quot;_x000a__x000a_c. 08/10/2021_x000a__x000a_&quot;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  Durante el mes de septiembre de 2021, se desarrollaron tres jornadas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sí: 1. 3 de septiembre: con la participación de 36 auxiliares administrativos (informadores). 2. 6 de septiembre: con la participación de 38 auxiliares administrativos (informadores). 3. 17 de septiembre: con la participación de 15 técnicos operativos (guías de trámites y servicios) Avance: 98%&quot;"/>
    <s v="Sí"/>
    <d v="2021-12-31T00:00:00"/>
    <x v="0"/>
    <s v="-"/>
    <s v="-"/>
    <s v="-"/>
    <s v="-"/>
    <s v="-"/>
    <s v="-"/>
    <s v="-"/>
    <s v="-"/>
    <s v="-"/>
    <s v="-"/>
    <s v="-"/>
    <s v="-"/>
    <x v="0"/>
    <s v="-"/>
    <s v="-"/>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Queda como evidencia el formulario de verificación de condiciones de apertura."/>
    <s v="Preventivo"/>
    <s v="Durante los meses de septiembre y octubre de 2021, los profesionales responsables del medio de interacción (Canal presencial CADE y SuperCADE), diariamente verificaron el comportamiento de los servidores que interactúan con la ciudadanía y registraron lo correspondiente en el Formulario de verificación de condiciones de apertura. No se evidenciaron conductas tendientes a cometer actos de corrupción, ni denuncias por cobros en la prestación del servicio. "/>
    <s v="Consolidado verificación de condiciones de apertura: septiembre y octubre 2021"/>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reventivo"/>
    <s v="Para el seguimiento a la gestión realizada en el quinto bimestre de 2021, se llevo a cabo la reunión de seguimiento el día 2 de noviembre de 2021, allí se discutió y socializó sobre las situación que se pueden presentar durante la realización de los monitoreos. "/>
    <s v="Se adjunta acta de reunión No. 30. y listado de asist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9"/>
    <n v="2021"/>
    <s v="CORRUPCIÓN"/>
    <s v="5 CORRUPCIÓN"/>
    <s v="-"/>
    <s v="-"/>
    <s v="-"/>
    <s v="-"/>
    <x v="0"/>
    <s v="Decisiones ajustadas a intereses propios o de terceros durante  los monitoreos realizados en los puntos de atención en beneficio propio o de terceros"/>
    <s v="Reducir"/>
    <s v="Sensibilizar a los servidores de la DDCS sobre los valores de integridad, con relación al servicio a la ciudadanía."/>
    <n v="15"/>
    <s v="Preventiva"/>
    <s v="Cerrada"/>
    <s v="Se realizó la ejecución del seguimiento en el aplicativo  CHIE para los meses de septiembre y octubre de 2021."/>
    <s v="Sí"/>
    <d v="2021-10-31T00:00:00"/>
    <x v="0"/>
    <s v="-"/>
    <s v="-"/>
    <s v="-"/>
    <s v="-"/>
    <s v="-"/>
    <s v="-"/>
    <s v="-"/>
    <s v="-"/>
    <s v="-"/>
    <s v="-"/>
    <s v="-"/>
    <s v="-"/>
    <x v="0"/>
    <s v="-"/>
    <s v="-"/>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registra lo correspondiente en el informe administrativo. Queda como evidencia el informe administrativo Red CADE 2212300-FT-339."/>
    <s v="Detectivo"/>
    <s v="Durante los meses de septiembre y octubre de 2021, los profesionales responsables del medio de interacción (Canal presencial CADE y SuperCADE), mensualmente verificaron el comportamiento del mes inmediatamente anterior de los servidores que interactúan con la ciudadanía y registraron lo correspondiente en el informe administrativo, sin evidenciarse conductas tendientes a cometer actos de corrupción, ni denuncias por cobros en la prestación del servicio."/>
    <s v="Informes administrativos del punto de atención: agosto y septiembre de 2021, elaborados en septiembre y octubre de 2021."/>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 Director Distrital de Calidad del Servicio para que se dimensione la situación y se actúe en consecuencia actas de reunión de seguimiento y medición."/>
    <s v="Preventivo"/>
    <s v="Para el seguimiento a la gestión realizada en el cuarto bimestre de 2021, se llevo a cabo la reunión de seguimiento el día 2 de noviembre de 2021, allí se discutió y socializó sobre las situación que se pueden presentar durante la realización de los monitoreos. "/>
    <s v="Se adjunta acta de reunión No. 30. y listado de asist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9"/>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Queda como evidencia Acta subcomité de autocontrol 2210112-FT-281 o comunicaciones internas."/>
    <s v="Detectivo"/>
    <s v="Durante el mes de octubre de 2021 en el Subcomité de Autocontrol bimestral, el Director del Sistema Distrital de Servicio a la Ciudadanía cotejó si en el periodo se han materializado posibles actos de corrupción; para lo cual no se evidenciaron materializaciones respectivas."/>
    <s v="Acta Subcomité de Autocontrol Septiembre - octubre de 2021 y memorando electrónico de remisión a la Oficina de Control Interno Disciplinar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1"/>
    <s v="CORRUPCIÓN"/>
    <s v="5 CORRUPCIÓN"/>
    <s v="-"/>
    <s v="-"/>
    <s v="-"/>
    <s v="-"/>
    <x v="1"/>
    <s v="-"/>
    <s v="-"/>
    <s v="-"/>
    <s v="-"/>
    <s v="-"/>
    <s v="-"/>
    <s v="-"/>
    <s v="-"/>
    <s v="-"/>
    <x v="0"/>
    <s v="-"/>
    <s v="-"/>
    <s v="-"/>
    <s v="-"/>
    <s v="-"/>
    <s v="-"/>
    <s v="-"/>
    <s v="-"/>
    <s v="-"/>
    <s v="-"/>
    <s v="-"/>
    <s v="-"/>
    <x v="0"/>
    <s v="-"/>
    <s v="-"/>
    <x v="0"/>
    <x v="0"/>
    <x v="0"/>
    <x v="0"/>
    <x v="0"/>
    <x v="0"/>
    <x v="0"/>
    <x v="0"/>
    <x v="0"/>
    <x v="0"/>
    <x v="0"/>
    <x v="0"/>
    <s v="-"/>
    <s v="-"/>
    <s v="-"/>
    <s v="-"/>
    <s v="Corrupción"/>
    <s v="Desvío de recursos físicos o económicos en los insumos que por norma conforman los botiquines ubicados en las diversas sedes de la Secretaría General."/>
    <s v="A través del desarrollo de la auditoria externa para la recertificación con la NTC ISO 9001:2015 el equipo auditor que realizó el proceso de auditoria en la Red CADE reporto a la Dirección de Talento Humano, a través de la Oficina Asesora de Planeación,  desviaciones relacionadas con: 1) Fechas de vencimiento de los insumos que conforman los botiquines y 2) completitud de los insumos que por norma deben tener los  botiqui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7"/>
    <m/>
    <m/>
    <m/>
    <m/>
    <m/>
    <m/>
  </r>
  <r>
    <x v="11"/>
    <n v="2021"/>
    <s v="CORRUPCIÓN"/>
    <s v="5 CORRUPCIÓN"/>
    <s v="-"/>
    <s v="-"/>
    <s v="-"/>
    <s v="-"/>
    <x v="0"/>
    <s v="Desvío de recursos físicos o económicos en la administración de la caja menor"/>
    <s v="Reducir"/>
    <s v="AM 827: Realizar revisión y ajustes a las propuestas de actualización de los documentos de los procedimientos con el fin de realizar el trámite documental en el aplicativo SIG. "/>
    <n v="827"/>
    <s v="De mejora"/>
    <s v="Abierta"/>
    <s v="No se ha efectuado, por cuanto inicia en octubre / 2021"/>
    <s v="Sí"/>
    <d v="2021-11-19T00:00:00"/>
    <x v="0"/>
    <s v="-"/>
    <s v="-"/>
    <s v="-"/>
    <s v="-"/>
    <s v="-"/>
    <s v="-"/>
    <s v="-"/>
    <s v="-"/>
    <s v="-"/>
    <s v="-"/>
    <s v="-"/>
    <s v="-"/>
    <x v="0"/>
    <s v="-"/>
    <s v="-"/>
    <x v="0"/>
    <x v="0"/>
    <x v="0"/>
    <x v="0"/>
    <x v="0"/>
    <x v="0"/>
    <x v="0"/>
    <x v="0"/>
    <x v="0"/>
    <x v="0"/>
    <x v="0"/>
    <x v="0"/>
    <s v="-"/>
    <s v="-"/>
    <s v="-"/>
    <s v="-"/>
    <s v="-"/>
    <s v="-"/>
    <s v="-"/>
    <s v="Corrupción"/>
    <s v="Desvío de recursos físicos o económicos en la administración de la caja menor"/>
    <s v="Actualización del procedimiento dado que esta en proceso."/>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
    <s v="Preventivo"/>
    <s v="Durante el periodo comprendido entre septiembre y octubre de 2021 se realizaron 18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 76: Servicio de transporte_x000a_Soporte 77: Servicio de transporte cuadrilla_x000a_Soporte 78: Servicio de Secretaría Distrital de Ambiente/poda_x000a_Soporte 79: Compra cinta doble faz_x000a_Soporte 80: Parqueadero de vehículo_x000a_Soporte 81: Servicio de publicación anuncio_x000a_Soporte 82: Servicio de expedición Certificado de Libertad y Tradición_x000a_Soporte 83: Compra de baterías recargables_x000a_Soporte 84: Compra de cargadores para tablet_x000a_Soporte 85: Servicio de publicación anuncio_x000a_Soporte 86: Servicio de transporte cuadrilla_x000a_Soporte 87: Servicio de despinche_x000a_Soporte 88: Servicio de transporte_x000a_Soporte 89: Compra de baterías recargables_x000a_Soporte 90: Compra de revista Construdata_x000a_Soporte 91: Servicio de publicación anuncio_x000a_Soporte 92: Compra de manguera para llave_x000a_Soporte 92: compra de elemento metálico para manguera lavaplatos cocina despach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m/>
    <m/>
    <m/>
    <m/>
  </r>
  <r>
    <x v="11"/>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la administración de la caja menor"/>
    <s v="&quot;PR-140 (PC #12) &quot;&quot;Manejo de la Caja Menor&quot;&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quot;"/>
    <s v="Preventivo"/>
    <s v="Para el periodo comprendido entre septiembre y octubre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julio y agosto 2021 y el FT 317: Vale provisional (julio y agosto).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la administración de la caja menor"/>
    <s v="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Detectivo"/>
    <s v="Se realizó el reembolso No. 8 por medio de la Resolución 008 del 03 de septiembre de 2021 y No. 9 por medio de la Resolución 009 del 05 de octubre de 2021 "/>
    <s v="Se memorando 3-2021-23908, Solicitud RP para reembolso No. 8 de la caja menor 2021  y la Resolución 008 del  2021._x000a_y carga memorando 3-2021-26905: Solicitud RP para reembolso No. 9 de la caja menor 2021  y la Resolución 009 del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la administración de la caja menor"/>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Detectivo"/>
    <s v="Se realizaron las conciliaciones comparando los extractos, libro de bancos y conciliaciones bancarias para el mes de julio de 2021. Teniendo en cuenta que la actividad se realiza mes vencido y una vez el banco allegue el extracto, los soportes de octubre se cargarán para el mes de noviembre. "/>
    <s v="Se cargan los memorandos FT-011 Conciliación bancaria, FT-196 Libro de efectivo, FT 731 Conciliación bancaria y el extracto bancario para los meses (agosto y septiembre de 2021).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
    <s v="Detectivo"/>
    <s v="Para el periodo comprendido entre septiembre y octubre  de 2021, la Oficina de Control interno realizó arqueo de caja menor el día  24 de septiembre 2021."/>
    <s v="Se carga el FT-320: Arqueo de caja men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2"/>
    <n v="2021"/>
    <s v="CORRUPCIÓN"/>
    <s v="5 CORRUPCIÓN"/>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s v="25-2021 Aplicativo SIG"/>
    <s v="Preventiva"/>
    <s v="Abierta"/>
    <s v="Se realizó la socialización a los integrantes del Archivo Central sobre el manejo de la custodia los documentos institucionales. dando cumplimiento al 100% de  la acción."/>
    <s v="Sí"/>
    <d v="2021-11-30T00:00:00"/>
    <x v="0"/>
    <s v="-"/>
    <s v="-"/>
    <s v="-"/>
    <s v="-"/>
    <s v="-"/>
    <s v="-"/>
    <s v="-"/>
    <s v="-"/>
    <s v="-"/>
    <s v="-"/>
    <s v="-"/>
    <s v="-"/>
    <x v="0"/>
    <s v="-"/>
    <s v="-"/>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Preventivo"/>
    <s v="Septiembre: Se atendieron en el Archivo Central 33 solicitudes de consulta registrados en el aplicativo SIGA, dando respuesta dentro de los tiempos estipulados. De las 33 solicitudes, se finalizaron 29, se rechazaron 4 por no encontrar la documentación en el Archivo Central de la Secretaría General._x000a_Octubre: Se atendieron en el Archivo Central 40 solicitudes, 39 de consulta y una (1) de préstamo registrados en el aplicativo SIGA, dando respuesta dentro de los tiempos estipulados. De las 40 solicitudes, se finalizaron 33, se rechazaron 3 por no encontrar la documentación en el Archivo Central de la Secretaría General y se encuentran en proceso de búsqueda y respuesta, 4 solicitudes."/>
    <s v="_x000a_Como evidencia se adjunta el reporte generado por el aplicativo SIG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2"/>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etectivo"/>
    <s v="Septiembre: Se atendieron en el Archivo Central 33 solicitudes de consulta registrados en el aplicativo SIGA, dando respuesta dentro de los tiempos estipulados. De las 33 solicitudes, se finalizaron 29, se rechazaron 4 por no encontrar la documentación en el Archivo Central de la Secretaría General._x000a_Octubre: Se atendieron en el Archivo Central 40 solicitudes, 39 de consulta y una (1) de préstamo registrados en el aplicativo SIGA, dando respuesta dentro de los tiempos estipulados. De las 40 solicitudes, se finalizaron 33, se rechazaron 3 por no encontrar la documentación en el Archivo Central de la Secretaría General y se encuentran en proceso de búsqueda y respuesta, 4 solicitudes."/>
    <s v="_x000a_Como evidencia se adjunta el reporte generado por el aplicativo SIG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2"/>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Detectivo"/>
    <s v="Se aprobaron en el mes de septiembre las siguientes transferencia primarias:_x000a__x000a_Transferencia 153 - 154 Despacho de Alcalde: 1 caja X200 y 1 caja de CD (4 registros)_x000a_Transferencia 155 - 156 Secretaría Privada: 3 cajas X200 y 1 caja de CD (19 registros)_x000a_Se aprobaron en el mes de Octubre las siguientes transferencia primarias:_x000a__x000a_Transferencia 178 (1 registro)"/>
    <s v="FUID 153 - Despacho del Alcalde Mayor_x000a_FUID 154 - Despacho del Alcalde Mayor_x000a_FUID 155 - Secretaría Privada_x000a_FUID 156 - Secretaría Privada_x000a_FUID 178 - Secretaría Priv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2"/>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Detectivo"/>
    <s v="Se aprobaron en el mes de septiembre las siguientes transferencia primarias:_x000a__x000a_Transferencia 153 - 154 Despacho de Alcalde: 1 caja X200 y 1 caja de CD (4 registros)_x000a_Transferencia 155 - 156 Secretaría Privada: 3 cajas X200 y 1 caja de CD (19 registros)_x000a_Se aprobaron en el mes de Octubre las siguientes transferencia primarias:_x000a__x000a_Transferencia 178 (1 registro)"/>
    <s v="FUID 153 - Despacho del Alcalde Mayor_x000a_FUID 154 - Despacho del Alcalde Mayor_x000a_FUID 155 - Secretaría Privada_x000a_FUID 156 - Secretaría Privada_x000a_FUID 178 - Secretaría Priv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1"/>
    <s v="CORRUPCIÓN"/>
    <s v="5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ctualizar el procedimiento 2211400-PR-333 Gestión de pagos incluyendo una actividad de control, asociada a la contabilización de ordenes de pago."/>
    <s v="AP#30 ACT.1 - AP#749 Aplicativo CHIE) "/>
    <s v="Preventiva"/>
    <s v="Cerrada"/>
    <s v="Se actualizó el procedimiento 2211400-PR-333 Gestión de pagos incluyendo las  actividades de control asociadas a:_x000a_A la contabilización de órdenes de pago. _x000a_A la liquidación para verificar el consecutivo de la certificación de cumplimiento. Se entrega el documento revisado, aprobado y publicado en el Aplicativo  SIG.  La acción de cierra con un 100% de cumplimiento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x v="0"/>
    <x v="0"/>
    <x v="0"/>
    <x v="0"/>
    <x v="0"/>
    <x v="0"/>
    <x v="0"/>
    <x v="0"/>
    <x v="0"/>
    <x v="0"/>
    <x v="0"/>
    <x v="0"/>
    <s v="-"/>
    <s v="-"/>
    <s v="-"/>
    <s v="-"/>
    <s v="-"/>
    <s v="-"/>
    <s v="-"/>
    <s v="Corrupción"/>
    <s v="Realización de cobros indebidos en la liquidación de cuentas de cobro, reconociendo un valor superior al mismo o la aplicación indebida de los descuentos a favor de un tercero, con el fin de obtener beneficios a que no hay lugar"/>
    <s v="Se ajusta el riesgo con la nueva metodología de gestión del riesgo"/>
    <s v="Corrupción"/>
    <s v="Errores (fallas o deficiencias) en el registro adecuado y oportuno de los hechos económicos de la Entidad"/>
    <s v="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_x000a_"/>
    <s v="Preventivo"/>
    <s v="En el periodo de septiembre y octubre se aplicaron las actividades de control dando cumplimiento al procedimiento de Gestión de Pagos 2211400-PR-333  así:_x000a_- El Profesional de la Subdirección Financiera, autorizado(a) por el Subdirector Financiero, verificó cada vez que se recibió una  la solicitud de pago o el acto administrativo correspondiente, lo  siguiente:_x000a__x000a_1. Consultó el turno de la solicitud de pago en la base de control de pagos mensual (servicio de alojamiento de archivos en la nube) y revisó los soportes de la solicitud de pago y además revisó  que la certificación de cumplimiento estuviera  firmada por el(los) supervisor(es), y que incluyera  el detalle de lo descrito a continuación: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Cuando la solicitud de pago correspondió a personas naturales (contratistas), alimentó la base mensual de pre - liquidación (servicio de alojamiento de archivos en la nube), con la información requerida para la liquidación de la cuenta por pagar._x000a_3. Cuando la solicitud de pago correspondió a resoluciones de ordenación de pago verificó que los soportes estuviera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realizó la devolución de la solicitud de pago a la dependencia solicitante indicando la(s) inconsistencia(s) o ajustes requeridos, mediante el aplicativo SISTEMA DE EJECUCIÓN PRESUPUESTAL - SIPRES, correo o memorando electrónico. _x000a_Queda como evidencia de la devolución de la cuenta para pago en:  _x000a_Septiembre - Reporte SIPRES  devoluciones, (2) memorandos electrónicos  2211600-FT-011 , (29) correos electrónicos de devolución , Liquidación SIPRES, Radicación cuentas en el Sistema de Gestión Contractual._x000a_Octubre-  Reporte SIPRES  devoluciones, (1) memorando electrónico  2211600-FT-011 , (17) correos electrónicos de devolución , Liquidación SIPRES, Radicación cuentas en el Sistema de Gestión Contractual."/>
    <s v="Carpeta llamada Control 1 que contiene: (2) Carpetas llamadas: -Septiembre --Octubre_x000a__x000a_En cada  carpeta  nombrada Sept y Oct  se encuentran 3 carpetas así:_x000a__x000a_1) Correo Electrónico con la devolución de la cuenta para pago_x000a_2)Memorando Devolución cuenta de pago_x000a_3)Reporte SIPRES devoluciones_x000a__x000a_Y dos elementos así:_x000a__x000a_1) Liquidación SIPRES _x000a__x000a_2) Radicación cuentas en SGC"/>
    <s v="Corrupción"/>
    <s v="Uso indebido de información privilegiada para el inadecuado registro de los hechos económicos, con el fin de obtener beneficios propios o de terceros"/>
    <s v="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_x000a_"/>
    <s v="Preventivo"/>
    <s v="_x000a_En el periodo de septiembre y octubre se aplicaron las actividades de control dando cumplimiento al procedimiento de Gestión Contable 2211400-PR-025 así:_x000a__x000a_El  Profesional de la Subdirección Financiera, autorizado(a) por el Subdirector Financiero, mensualmente verificó en los meses de sept y ct   la información entregada por las dependencias a través de los diferentes sistemas de información como: SIPRES, PERNO, SIPROJWEB, SAI/SAE, SICO, FACTURACION, o a través de comunicaciones oficiales como: Correos electrónicos y/o memorandos, que dieran cumplimiento con lo establecido en las normas contables, así:_x000a_1. Que la información remitida este completa, no esté duplicada y corresponda con el mes de reporte._x000a_2. Que estén liquidados correctamente los impuestos._x000a_3. Que los consecutivos fueran secuenciales en los diferentes aplicativos._x000a_4. Que las cuentas contables estuvieran de acuerdo con la naturaleza de la operación económica._x000a_5.Que los saldos de las cuentas por cobrar de incapacidades estuvieran debidamente conciliados._x000a_Adicionalmente, cuando recibió información de la Secretaría Distrital de Hacienda - Dirección Distrital de Tesorería fue  analizada y conciliad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_x000a_Cuando  evidenció observaciones, desviaciones o diferencias, solicitó a la dependencia responsable los ajustes necesarios a través de correos electrónicos o memorandos electrónicos. _x000a_ Queda como evidencia el correo electrónico manifestando la conformidad de la información, o el correo electrónico o memorando con la devolución a la dependencia."/>
    <s v=" (1)Carpeta llamada Control 1 que contiene: (2) Carpetas llamadas: -Septiembre --Octubre_x000a__x000a_En cada  carpeta  nombrada Sept y Oct  se encuentran 2 carpetas así:_x000a__x000a_- Correo electrónico o memorando de aprobación  por diferentes sistemas de información_x000a_-Correo electrónico o memorando de solicitud de ajustes por diferentes sistemas de información_x000a__x000a_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13"/>
    <n v="2021"/>
    <s v="CORRUPCIÓN"/>
    <s v="5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Implementar una estrategia para la divulgación del procedimiento 2211400-PR-333 Gestión de pagos."/>
    <s v="(AP#30  ACT.2 - AP#750 Aplicativo CHIE) "/>
    <s v="Preventiva"/>
    <s v="Cerrada"/>
    <s v="Se  Implementó una estrategia para la divulgación del procedimiento 2211400-PR-333 Gestión de pagos.  En el comité de Autocontrol de la Dirección Administrativa y Financiera, a través de correo electrónico, en reunión de preparación Auditoria externa de Calidad y finalmente, la difusión se hace a través de los medios Soy 10 e Intranet a los demás procesos de la Entidad, por la Oficina Consejería de Comunicaciones de acuerdo con lo establecido en el procedimiento Elaboración y control de la información documentada 2210111-PR-002. Se entrega como soporte los correos electrónicos.  Se cierra la acción con un avance del 100%_x000a__x000a_Resultado del seguimiento: La evidencia suministrada demuestra la realización de la actividad, conforme a lo reportado por el proceso, teniendo en cuenta que la divulgación del documento se realizó a través de los canales disponibles. El porcentaje de avance corresponde al 100%."/>
    <s v="Sí"/>
    <d v="2021-09-03T00:00:00"/>
    <x v="0"/>
    <s v="-"/>
    <s v="-"/>
    <s v="-"/>
    <s v="-"/>
    <s v="-"/>
    <s v="-"/>
    <s v="-"/>
    <s v="-"/>
    <s v="-"/>
    <s v="-"/>
    <s v="-"/>
    <s v="-"/>
    <x v="0"/>
    <s v="-"/>
    <s v="-"/>
    <x v="0"/>
    <x v="0"/>
    <x v="0"/>
    <x v="0"/>
    <x v="0"/>
    <x v="0"/>
    <x v="0"/>
    <x v="0"/>
    <x v="0"/>
    <x v="0"/>
    <x v="0"/>
    <x v="0"/>
    <s v="-"/>
    <s v="-"/>
    <s v="-"/>
    <s v="-"/>
    <s v="-"/>
    <s v="-"/>
    <s v="-"/>
    <s v="Corrupción"/>
    <s v="Uso indebido de información privilegiada para el inadecuado registro de los hechos económicos, con el fin de obtener beneficios propios o de terceros"/>
    <s v="Se ajusta el riesgo con la nueva metodología de gestión del riesgo"/>
    <s v="Corrupción"/>
    <s v="Errores (fallas o deficiencias) en el registro adecuado y oportuno de los hechos económicos de la Entidad"/>
    <s v="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_x000a_"/>
    <s v="Preventivo"/>
    <s v="En el periodo de septiembre y octubre se aplicaron las actividades de control dando cumplimiento al procedimiento de Gestión de Pagos 2211400-PR-333  así:_x000a__x000a_-El  Profesional de la Subdirección Financiera, autorizado(a) por el Subdirector Financiero, cada vez que recibió una solicitud de pago para liquidación verificó la conformidad de:_x000a_a. Consecutivo de la certificación de cumplimiento_x000a_b. Registro presupuestal_x000a_c. Calidades tributarias del proveedor, contratista o beneficiario del pago, según el caso. La(s) fuente(s) de información utilizadas fueron :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Cuando  evidenció observaciones, desviaciones o diferencias, se comunicó a través de correo electrónico y/o memorando al área respectiva la inconsistencia para hacer las respectivas correcciones. _x000a_Queda como evidencia:_x000a_ 1. Septiembre  (2) memorandos electrónicos  2211600-FT-011 , (29) correos electrónicos de  devolución de la cuenta para pago o el Sistema de Ejecución Presupuestal ._x000a_2. Octubre  (1) memorando electrónico  2211600-FT-011 , (17) correos electrónicos de devolución_x000a_- SIPRES , los  registros de   causación  y cancelación de la liquidación del pago._x000a_-Los registros de devolución correspondientes a los meses de sept y oct"/>
    <s v="Carpeta llamada Control 2 que contiene: (2) Carpetas llamadas: -Septiembre --Octubre_x000a__x000a_En cada  carpeta  nombrada Sept y Oct  se encuentran 3 carpetas así:_x000a__x000a_1)Carpeta ZIP con correos  y/o memorandos de devolución_x000a_2)SIPRES - Registro  Causación- con dos elementos cancelación CXP y Causación CXP de agosto de 2021 y de septiembre de 2021 respectivamente.PDF_x000a_3)SIPRES - Registro devolución- Con un elemento Reporte de devoluciones SGC_x000a__x000a_"/>
    <s v="Corrupción"/>
    <s v="Uso indebido de información privilegiada para el inadecuado registro de los hechos económicos, con el fin de obtener beneficios propios o de terceros"/>
    <s v="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_x000a_"/>
    <s v="Preventivo"/>
    <s v="En el periodo de septiembre y octubre se aplicaron las actividades de control dando cumplimiento al procedimiento de Gestión Contable 2211400-PR-025 así:_x000a__x000a_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Cuando evidenció  observaciones, desviaciones o diferencias, envió a la dependencia correspondiente un correo electrónico para realizar los ajustes necesarios. _x000a__x000a_Queda como evidencia el correo electrónico de solicitud de ajustes o de aprobación."/>
    <s v="1)Carpeta llamada Control 2 que contiene: (2) Carpetas llamadas: -Septiembre --Octubre_x000a__x000a_En cada  carpeta  nombrada Sept y Oct  se encuentran 1 elemento así:_x000a__x000a_- Correo electrónico de solicitud de ajustes o de aprobación_x000a_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13"/>
    <n v="2021"/>
    <s v="CORRUPCIÓN"/>
    <s v="5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licativo CHIE) Actualizar el procedimiento 2211400-PR-333 Gestión de pagos incluyendo una actividad de control, asociada a la liquidación para verificar el consecutivo."/>
    <s v="AP#30 ACT.1 - AP#749"/>
    <s v="Preventiva"/>
    <s v="Cerrada"/>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x v="0"/>
    <x v="0"/>
    <x v="0"/>
    <x v="0"/>
    <x v="0"/>
    <x v="0"/>
    <x v="0"/>
    <x v="0"/>
    <x v="0"/>
    <x v="0"/>
    <x v="0"/>
    <x v="0"/>
    <s v="-"/>
    <s v="-"/>
    <s v="-"/>
    <s v="-"/>
    <s v="-"/>
    <s v="-"/>
    <s v="-"/>
    <s v="-"/>
    <s v="-"/>
    <s v="-"/>
    <s v="Corrupción"/>
    <s v="Errores (fallas o deficiencias) en el registro adecuado y oportuno de los hechos económicos de la Entidad"/>
    <s v="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_x000a_"/>
    <s v="Preventivo"/>
    <s v="En el periodo de septiembre y octubre se aplicaron las actividades de control dando cumplimiento al procedimiento de Gestión de Pagos 2211400-PR-333  así:_x000a__x000a_El Profesional de la Subdirección Financiera, autorizado(a) por el Subdirector Financiero,  verificó cuando recibió una solicitud de pago para causación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que utilizó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Cuando evidenció observaciones, desviaciones o diferencias,   registró la devolución o  el rechazo en el Sistema de Ejecución Presupuestal SIPRES. _x000a__x000a_Queda como evidencia el Sistema de Ejecución Presupuestal SIPRES con el registro de la devolución y/o rechazo y   el registro de la causación."/>
    <s v="_x000a_Carpeta llamada Control  3 que contiene: (2) Carpetas llamadas: -Septiembre --Octubre_x000a__x000a_En cada  carpeta  nombrada Sept y Oct  se encuentran 3 elementos  así:_x000a__x000a_1) CANCELACION CXP_x000a_2) CAUSACION CXP_x000a_3) Reporte devoluciones SGC "/>
    <s v="Corrupción"/>
    <s v="Uso indebido de información privilegiada para el inadecuado registro de los hechos económicos, con el fin de obtener beneficios propios o de terceros"/>
    <s v="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Preventivo"/>
    <s v="En el periodo de septiembre y octubre se aplicaron las actividades de control dando cumplimiento al procedimiento de Gestión Contable 2211400-PR-025 así:_x000a__x000a_El Profesional Especializado de la Subdirección Financiera (Contador), autorizado(a) por el Subdirector Financiero, mensualmente verificó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que utilizó fueron  los saldos contables presentados en el balance de prueba, y los correspondientes al año anterior.  Cuando evidenció observaciones, desviaciones o diferencias,   informó a través de correo electrónico al profesional de la Subdirección Financiera. _x000a__x000a_Queda como evidencia el correo electrónico informando las inconsistencias o el Balance de prueba con el Vo. Bo. del Profesional con funciones de Contador."/>
    <s v="1)Carpeta llamada Control  3 que contiene: (2) Carpetas llamadas: -Septiembre --Octubre_x000a__x000a_En cada  carpeta  nombrada Sept y Oct  se encuentran 1 elemento así:_x000a__x000a_-Balance de Prueba con el VoBo del Contad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3"/>
    <n v="2021"/>
    <s v="CORRUPCIÓN"/>
    <s v="5 CORRUPCIÓN"/>
    <s v="-"/>
    <s v="-"/>
    <s v="-"/>
    <s v="-"/>
    <x v="0"/>
    <s v="Uso indebido de información privilegiada para el inadecuado registro de los hechos económicos, con el fin de obtener beneficios propios o de terceros"/>
    <s v="Reducir"/>
    <s v="Actualizar el procedimiento de Gestión Contable 2211400-PR-025, incluyendo el visto al balance de prueba indicando la conformidad de la información analizada, para el periodo correspondiente."/>
    <s v="(AP#31 ACT.1 - AP#753 Aplicativo CHIE)"/>
    <s v="Preventiva"/>
    <s v="Cerrada"/>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x v="0"/>
    <x v="0"/>
    <x v="0"/>
    <x v="0"/>
    <x v="0"/>
    <x v="0"/>
    <x v="0"/>
    <x v="0"/>
    <x v="0"/>
    <x v="0"/>
    <x v="0"/>
    <x v="0"/>
    <s v="-"/>
    <s v="-"/>
    <s v="-"/>
    <s v="-"/>
    <s v="-"/>
    <s v="-"/>
    <s v="-"/>
    <s v="-"/>
    <s v="-"/>
    <s v="-"/>
    <s v="Corrupción"/>
    <s v="Errores (fallas o deficiencias) en el registro adecuado y oportuno de los hechos económicos de la Entidad"/>
    <s v="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Preventivo"/>
    <s v="En el periodo de septiembre y octubre se aplicaron las actividades de control dando cumplimiento al procedimiento de Gestión de Pagos 2211400-PR-333  así:_x000a__x000a_El responsable del presupuesto y/o ordenador del gasto, autorizado(a) por el Estatuto Orgánico de Presupuesto Distrital y el  Manual Específico de Funciones y Competencias Laborales, cuando se generó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la relación de los pagos ordenados con la  firma digital del lote por el responsable del presupuesto de los meses de septiembre (84)  y octubre (85) y un registro de devolución correspondiente al mes de septiembre.  En octubre no se presentaron devoluciones"/>
    <s v=" Carpeta llamada Control 4 que contiene: (2) Carpetas llamadas: -Septiembre --Octubre_x000a__x000a_En carpeta  nombrada Sept 2 carpetas así:_x000a__x000a_1) BOGDATA - Registro de devolución, con un elemento-Devolución 13-09-2021_x000a_2) Relación de los pagos ordenados-firma digital-sept, con una carpeta ZIP que contiene 84 elementos_x000a_ _x000a_En carpeta nombrada Octubre_x000a__x000a_Oct  se encuentra 2 carpetas así_x000a__x000a_1) BOGDATA - Registro de aprobación del lote_x000a__x000a_2) Relación de los pagos ordenados-firma digital-oct, con una carpeta ZIP que contiene 85 elementos_x000a_"/>
    <s v="Corrupción"/>
    <s v="Uso indebido de información privilegiada para el inadecuado registro de los hechos económicos, con el fin de obtener beneficios propios o de terceros"/>
    <s v="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eriodo de septiembre y octubre se aplicaron las actividades de control dando cumplimiento al procedimiento de Gestión Contable 2211400-PR-025 así:_x000a__x000a_El Profesional Especializado de la Subdirección Financiera (Contador), autorizado(a) por el Subdirector Financiero, mensualmente durante los meses de sept y oct revisó y verificó que los estados financieros cumplieran con los lineamientos de la Dirección Distrital de Contabilidad de la Secretaría Distrital de Hacienda. La(s) fuente(s) de información utilizadas fueron los estados financieros.  En este periodo no  evidenció observaciones, desviaciones o diferencias, devolvió por correo electrónico solicitando  las correcciones a que haya lugar. _x000a__x000a_Queda como evidencia el Correo electrónico de devolución por parte del Contador o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1)Carpeta llamada Control 4 que contiene: (2) Carpetas llamadas: -Septiembre --Octubre_x000a__x000a_En cada  carpeta  nombrada Sept y Oct  se encuentran 6 carpetas así:_x000a__x000a_- Estado de cambios en el patrimonio_x000a_-Estado de resultados_x000a_-Estado de Situación Financiera Firmados_x000a_-Notas Estados Financieros_x000a_-Operaciones Recíprocas_x000a_-Variaciones trimestrales significativ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3"/>
    <n v="2021"/>
    <s v="CORRUPCIÓN"/>
    <s v="5 CORRUPCIÓN"/>
    <s v="-"/>
    <s v="-"/>
    <s v="-"/>
    <s v="-"/>
    <x v="0"/>
    <s v="Uso indebido de información privilegiada para el inadecuado registro de los hechos económicos, con el fin de obtener beneficios propios o de terceros"/>
    <s v="Reducir"/>
    <s v=" Actualizar el procedimiento de Gestión Contable 2211400-PR-025, incluyendo el correo electrónico con visto bueno a los hechos económicos remitidos por las otras dependencias, manifestando su conformidad."/>
    <s v="(AP#31 ACT.1 - AP#753 Aplicativo CHIE)"/>
    <s v="Preventiva"/>
    <s v="Cerrada"/>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13"/>
    <n v="2021"/>
    <s v="CORRUPCIÓN"/>
    <s v="5 CORRUPCIÓN"/>
    <s v="-"/>
    <s v="-"/>
    <s v="-"/>
    <s v="-"/>
    <x v="0"/>
    <s v="Uso indebido de información privilegiada para el inadecuado registro de los hechos económicos, con el fin de obtener beneficios propios o de terceros"/>
    <s v="Reducir"/>
    <s v=" Actualizar el procedimiento de Gestión Contable 2211400-PR-025, incluyendo el visto al balance de prueba indicando la conformidad de la información analizada, para el periodo correspondiente."/>
    <s v="(AP#31 ACT.1 - AP#753 Aplicativo CHIE)"/>
    <s v="Preventiva"/>
    <s v="Cerrada"/>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s v="Cerrada"/>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Sí"/>
    <d v="2021-03-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Preven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Preventivo"/>
    <s v="SE CUMPLIÓ EL CONTROL FIJADO EN LA ACTIVIDAD No. 10 DEL PROCEDIMIENTO PR-355 - Se generó alerta para el cumplimiento del término dentro del proceso No. 2021-00155 - Demandante Francia Lyda Figueroa Solano. Medio de Control Nulidad y Restablecimiento del Derecho. "/>
    <s v="Correo electrónico de fecha 22 de septiembre de 2021._x000a__x000a_REGISTRO SIPROJ"/>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Preventivo"/>
    <s v="SE CUMPLIÓ EL CONTROL FIJADO EN LA ACTIVIDAD No. 13 DEL PROCEDIMIENTO PR-355 - Se presentó ante el Comité de Conciliación análisis de los siguientes asuntos: (i) proceso No. 2021-00155 - Demandante Francia Lyda Figueroa Solano. Medio de Control Nulidad y Restablecimiento del Derecho. Acta No. 20 de 22 de octubre de 2021; (ii) proceso No. 2020-00048 - Demandante Carlos Mario Lozano Cerón. Medio de Control Nulidad y Restablecimiento del Derecho. "/>
    <s v="Acta No. 20 de 22 de octubre de 2021.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21)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s v="731 - Aplicativo CHIE"/>
    <s v="Preventiva"/>
    <s v="Abierta"/>
    <s v="SE CUMPLIÓ EL CONTROL FIJADO EN LA ACTIVIDAD No. 6 DEL PROCEDIMIENTO PR-355 – Se presentó ante el Comité de Conciliación análisis de conciliaciones extrajudiciales:_x000a_ _x000a_(i) No. 673908, Convocante HELP FILE SAS. Acta No. 15 de 22 de julio de 2021_x000a__x000a_(ii) No. 1584, Convocante Yudi Candia Ramos. Acta No. 16 de 5 de agosto de 2021_x000a__x000a_SE CUMPLIÓ EL CONTROL FIJADO EN LA ACTIVIDAD No. 21 DEL PROCEDIMIENTO PR-355 - Se presentó ante el Comité de Conciliación informes de las sentencias proferidas dentro de los procesos:_x000a_ _x000a_(i) No. 2017-00148 por el Juzgado 13 Administrativo de Bogotá Sección Segunda. Demandante Yidis Edith Fajardo. Medio de Control Nulidad y Restablecimiento del Derecho. Acta No. 15 de 22 de julio de 2021_x000a__x000a_(ii) No. 2017-00034 por el Juzgado 10 Administrativo de Bogotá. Demandante Rosa Helena Cuevas Arciniegas. Medio de Control Nulidad y Restablecimiento del Derecho. Acta No. 15 de 22 de julio de 2021_x000a__x000a_(iii) No. 2019-00283 por el Juzgado 12 Administrativo de Oralidad de Bogotá. Serafín Arenas Arenas. Medio Control Nulidad y Restablecimiento del Derecho. Acta No. 17 de 19 de agosto de 2021_x000a__x000a_SE CUMPLIÓ EL CONTROL FIJADO EN LA ACTIVIDAD No. 39 DEL PROCEDIMIENTO PR-355 - Se presentó ante el Comité de Conciliación informe de gestión. Memorando 3-2021-17815"/>
    <s v="Sí"/>
    <d v="2021-12-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s v="731 - Aplicativo CHIE"/>
    <s v="Preventiva"/>
    <s v="Abierta"/>
    <s v="SE CUMPLIÓ EL CONTROL FIJADO EN LA ACTIVIDAD No. 13 DEL PROCEDIMIENTO PR-355 - Se presentó ante el Comité de Conciliación análisis de los siguientes asuntos: (i) proceso No. 2021-00155 - Demandante Francia Lyda Figueroa Solano. Medio de Control Nulidad y Restablecimiento del Derecho. Acta No. 20 de 22 de octubre de 2021; (ii) proceso No. 2020-00048 - Demandante Carlos Mario Lozano Cerón. Medio de Control Nulidad y Restablecimiento del Derecho. Acta No. 20 de 22 de octubre de 2021.  SE CUMPLIÓ EL CONTROL FIJADO EN LA ACTIVIDAD No. 10 DEL PROCEDIMIENTO PR-355 - Se generó alerta para el cumplimiento del término dentro del proceso No. 2021-00155 - Demandante Francia Lyda Figueroa Solano. Medio de Control Nulidad y Restablecimiento del Derecho. Correo electrónico de fecha 22 de septiembre de 2021."/>
    <s v="Sí"/>
    <d v="2021-12-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Corr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5"/>
    <n v="2021"/>
    <s v="CORRUPCIÓN"/>
    <s v="5 CORRUPCIÓN"/>
    <s v="-"/>
    <s v="-"/>
    <s v="-"/>
    <s v="-"/>
    <x v="0"/>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n v="22"/>
    <s v="Preventiva"/>
    <s v="Cerrada"/>
    <s v="Seguimiento 10 de marzo &quot;Se realiza la Sensibilización a los integrantes del proceso con el fin de fortalecer la aplicación de controles en el proceso para la administración y gestión de los recursos PR-101&quot;"/>
    <s v="Sí"/>
    <d v="2021-03-10T00:00:00"/>
    <x v="0"/>
    <s v="-"/>
    <s v="-"/>
    <s v="-"/>
    <s v="-"/>
    <s v="-"/>
    <s v="-"/>
    <s v="-"/>
    <s v="-"/>
    <s v="-"/>
    <s v="-"/>
    <s v="-"/>
    <s v="-"/>
    <x v="0"/>
    <s v="-"/>
    <s v="-"/>
    <x v="0"/>
    <x v="0"/>
    <x v="0"/>
    <x v="0"/>
    <x v="0"/>
    <x v="0"/>
    <x v="0"/>
    <x v="0"/>
    <x v="0"/>
    <x v="0"/>
    <x v="0"/>
    <x v="0"/>
    <s v="-"/>
    <s v="-"/>
    <s v="-"/>
    <s v="-"/>
    <s v="-"/>
    <s v="-"/>
    <s v="-"/>
    <s v="Corrupción"/>
    <s v="Exceso de las facultades otorgadas durante la Administración  y/o gestión de los recursos de la Infraestructura tecnológica de la secretaria general"/>
    <s v="-"/>
    <s v="Corrupción"/>
    <s v="Exceso de las facultades otorgadas durante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1"/>
    <s v="CORRUPCIÓN"/>
    <s v="5 CORRUPCIÓN"/>
    <s v="-"/>
    <s v="-"/>
    <s v="-"/>
    <s v="-"/>
    <x v="0"/>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n v="22"/>
    <s v="Preventiva"/>
    <s v="Cerrada"/>
    <s v="Seguimiento 31 mayo: 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5"/>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Correctivo"/>
    <s v="Se verifican la coherencia de la información y delos planes propuestos y se presenta en el Comité de Autocontrol "/>
    <s v="Se presenta la información el  Subcomité de los meses de setiembre y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Como parte del alcance de las visitas programadas de mantenimiento, se realizaron visitas de mantenimiento para UPS y Aires Acondicionados por parte de los proveedores Vertiv, PQS y SUBE Ingeniería.  Se verifican las actividades realizadas y soportes-formatos entregados por cada mantenimiento_x000a__x000a_A través del contrato de mesa de ayuda  con ETB se inicia la ejecución de los mantenimiento preventivos a  equipos de escritorio, todo en uno, impresoras, escáner. Se publica Excel con la data consolidada con el avance al 31/10/2021. La finalización de este esta programada para la primera semana de diciembre razón por la cual en este periodo no se remite el informe  "/>
    <s v=" Soportes / Formatos entregados por cada mantenimiento_x000a_Data consolidado de los Mantenimiento ejecutados a través del contrato de mesa de Ayu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1"/>
    <s v="CORRUPCIÓN"/>
    <s v="5 CORRUPCIÓN"/>
    <s v="-"/>
    <s v="-"/>
    <s v="-"/>
    <s v="-"/>
    <x v="0"/>
    <s v="Decisiones ajustadas a intereses propios o de terceros al formular el plan Estratégico de Tecnologías de la Información y las Comunicaciones con el fin de obtener un beneficio al que no haya lugar"/>
    <s v="Reducir"/>
    <s v="768 CHIE o AP#3( Actividad 1):Alinear la metodología para el cumplimiento de los requisitos legales y técnicos vigentes establecidos para la formulación del PETI"/>
    <s v="3 (768)"/>
    <s v="Preventiva"/>
    <s v="Cerrada"/>
    <s v="El 8 de septiembre se realiza la publicación de la versión 13 del procedimiento 4204000-PR-116"/>
    <s v="Sí"/>
    <d v="2021-09-08T00:00:00"/>
    <x v="0"/>
    <s v="-"/>
    <s v="-"/>
    <s v="-"/>
    <s v="-"/>
    <s v="-"/>
    <s v="-"/>
    <s v="-"/>
    <s v="-"/>
    <s v="-"/>
    <s v="-"/>
    <s v="-"/>
    <s v="-"/>
    <x v="0"/>
    <s v="-"/>
    <s v="-"/>
    <x v="0"/>
    <x v="0"/>
    <x v="0"/>
    <x v="0"/>
    <x v="0"/>
    <x v="0"/>
    <x v="0"/>
    <x v="0"/>
    <x v="0"/>
    <x v="0"/>
    <x v="0"/>
    <x v="0"/>
    <s v="-"/>
    <s v="-"/>
    <s v="-"/>
    <s v="-"/>
    <s v="-"/>
    <s v="-"/>
    <s v="-"/>
    <s v="Corrupción"/>
    <s v="Decisiones ajustadas a intereses propios o de terceros al formular el plan Estratégico de Tecnologías de la Información y las Comunicaciones con el fin de obtener un beneficio al que no haya lugar"/>
    <s v="Cambio en fecha de terminación de las acciones 768 y 769 definitiva"/>
    <s v="Corrupción"/>
    <s v="Decisiones ajustadas a intereses propios o de terceros al formular el plan Estratégico de Tecnologías de la Información y las Comunicaciones con el fin de obtener un beneficio al que no haya lugar"/>
    <s v="&quot;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de Reunión 2213100-FT-449 Aprobación Fase I y II  o Memorando electrónico 2211600-FT-011 Aprobación Fase I y II o Correo electrónico Aprobación Fase I y II"/>
    <s v="Preven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m/>
    <m/>
    <m/>
    <m/>
  </r>
  <r>
    <x v="16"/>
    <n v="2021"/>
    <s v="CORRUPCIÓN"/>
    <s v="5 CORRUPCIÓN"/>
    <s v="-"/>
    <s v="-"/>
    <s v="-"/>
    <s v="-"/>
    <x v="0"/>
    <s v="Decisiones ajustadas a intereses propios o de terceros al formular el plan Estratégico de Tecnologías de la Información y las Comunicaciones con el fin de obtener un beneficio al que no haya lugar"/>
    <s v="Reducir"/>
    <s v="769 CHIE AP#3 (Actividad 2):Socializar la actualización de la metodología para el cumplimiento de los requisitos legales y técnicos vigentes establecidos para la formulación del PETI"/>
    <s v="3 (769)"/>
    <s v="Preventiva"/>
    <s v="Cerrada"/>
    <s v="Se socializa PR-116  213200-PR-116 “Elaboración y Seguimiento del Plan Estratégico de TI basado en la arquitectura empresarial de TI” con el grupo de la Oficina TIC."/>
    <s v="Sí"/>
    <d v="2021-09-03T00:00:00"/>
    <x v="0"/>
    <s v="-"/>
    <s v="-"/>
    <s v="-"/>
    <s v="-"/>
    <s v="-"/>
    <s v="-"/>
    <s v="-"/>
    <s v="-"/>
    <s v="-"/>
    <s v="-"/>
    <s v="-"/>
    <s v="-"/>
    <x v="0"/>
    <s v="-"/>
    <s v="-"/>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ya lugar"/>
    <s v="&quot;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de Reunión 2213100-FT-449 Aprobación Fase III y IV  o Memorando electrónico 2211600-FT-011 Aprobación Fase III y IV o Correo electrónico Aprobación Fase III y IV.&quot;_x000a_"/>
    <s v="Preven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6"/>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ya lugar"/>
    <s v="&quot;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quot;_x000a_"/>
    <s v="Preven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ya lugar"/>
    <s v="&quot;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quot;"/>
    <s v="Detec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1"/>
    <s v="CORRUPCIÓN"/>
    <s v="5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 Evidencia de Reunión  2213100-FT-449 Retroalimentación Resultado de evaluación             y/o            Memorando electrónico 2211600-FT-011 Retroalimentación Resultado de evaluación."/>
    <s v="Correc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
  <r>
    <x v="0"/>
    <n v="2021"/>
    <s v="CORRUPCIÓN"/>
    <s v="5 CORRUPCIÓN"/>
    <s v="-"/>
    <s v="-"/>
    <s v="-"/>
    <s v="-"/>
    <x v="0"/>
    <s v="Decisiones ajustadas a intereses propios o de terceros en la aprobación de ejecución de Proyectos  en materia TIC y Transformación digital, para obtener dádivas o beneficios."/>
    <s v="Reducir"/>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x v="0"/>
    <s v="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a__x000a_(31 de Marzo de 2021)"/>
    <s v="Sí"/>
    <d v="2021-03-31T00:00:00"/>
    <x v="0"/>
    <s v="-"/>
    <s v="-"/>
    <s v="-"/>
    <s v="-"/>
    <s v="-"/>
    <s v="-"/>
    <s v="-"/>
    <s v="-"/>
    <s v="-"/>
    <s v="-"/>
    <s v="-"/>
    <s v="-"/>
    <x v="0"/>
    <s v="-"/>
    <s v="-"/>
    <s v="-"/>
    <s v="-"/>
    <s v="-"/>
    <s v="-"/>
    <s v="-"/>
    <s v="-"/>
    <s v="-"/>
    <s v="-"/>
    <s v="-"/>
    <s v="-"/>
    <s v="-"/>
    <s v="-"/>
    <s v="-"/>
    <s v="-"/>
    <s v="-"/>
    <s v="-"/>
    <s v="-"/>
    <s v="-"/>
    <s v="-"/>
    <x v="0"/>
    <s v="-"/>
    <s v="-"/>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Preventivo"/>
    <s v="Para el presente periodo bimestral correspondiente a los meses de septiembre y octubre, no se formularon proyectos. Porque la actividad se realiza una cada vez que se requie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0"/>
    <n v="2021"/>
    <s v="CORRUPCIÓN"/>
    <s v="5 CORRUPCIÓN"/>
    <s v="-"/>
    <s v="-"/>
    <s v="-"/>
    <s v="-"/>
    <x v="1"/>
    <s v="-"/>
    <s v="-"/>
    <s v="-"/>
    <s v="-"/>
    <s v="-"/>
    <x v="1"/>
    <s v="-"/>
    <s v="-"/>
    <s v="-"/>
    <x v="0"/>
    <s v="-"/>
    <s v="-"/>
    <s v="-"/>
    <s v="-"/>
    <s v="-"/>
    <s v="-"/>
    <s v="-"/>
    <s v="-"/>
    <s v="-"/>
    <s v="-"/>
    <s v="-"/>
    <s v="-"/>
    <x v="0"/>
    <s v="-"/>
    <s v="-"/>
    <s v="-"/>
    <s v="-"/>
    <s v="-"/>
    <s v="-"/>
    <s v="-"/>
    <s v="-"/>
    <s v="-"/>
    <s v="-"/>
    <s v="-"/>
    <s v="-"/>
    <s v="-"/>
    <s v="-"/>
    <s v="-"/>
    <s v="-"/>
    <s v="-"/>
    <s v="-"/>
    <s v="-"/>
    <s v="-"/>
    <s v="-"/>
    <x v="0"/>
    <s v="-"/>
    <s v="-"/>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9): indica que el Asesor de despacho y el profesional  líder del proyecto, autorizado(a) por el Jefe de la Oficina Alta Consejería Distrital de TIC , trimestralmente realizan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_x000a_"/>
    <s v="Detectivo"/>
    <s v="Para el presente periodo bimestral correspondiente a los meses de septiembre y octubre, se realizo el seguimiento a los siguientes proyectos:_x000a__x000a_1. Agendas de Transformación Digital_x000a_2. Gobierno Abierto Bogotá - GAB_x000a_3. Política Bogotá Territorio Inteligente_x000a_4. Infraestructura para TIC en el Distrito_x000a_5. Estrategia de Apropiación para potenciar el conocimiento y uso de tecnologías."/>
    <s v="Registro de asistencia 2211300-FT-211 _x000a__x000a_Acta 2211600-FT-008 - Mesas Técnicas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
    <n v="2021"/>
    <s v="CORRUPCIÓN"/>
    <s v="5 CORRUPCIÓN"/>
    <s v="-"/>
    <s v="-"/>
    <s v="-"/>
    <s v="-"/>
    <x v="0"/>
    <s v="Decisiones ajustadas a intereses propios o de terceros durante el otorgamiento de ayudas dirigidas a la población víctima del conflicto armado para obtener beneficios no autorizados"/>
    <s v="Reducir"/>
    <s v="Socializar con el equipo profesional de CLAV y PAV los resultados de la Matriz de seguimiento AHI (mes)."/>
    <s v="17 - 2021 - Aplicativo SIG_x000a_692 - Aplicativo CHIE"/>
    <s v="Preventiva"/>
    <x v="2"/>
    <s v="Para los meses de septiembre y octubre las socializaciones se dieron mediante correo electrónico a las coordinadoras de cada uno de los Centros de Atención, de igual manera se adjunta la matriz de revisión de ayudas de los cuatro meses donde se clasifica por CLAV, PAV y UM."/>
    <s v="Sí"/>
    <d v="2021-12-31T00:00:00"/>
    <x v="0"/>
    <s v="-"/>
    <s v="-"/>
    <s v="-"/>
    <s v="-"/>
    <s v="-"/>
    <s v="-"/>
    <s v="-"/>
    <s v="-"/>
    <s v="-"/>
    <s v="-"/>
    <s v="-"/>
    <s v="-"/>
    <x v="0"/>
    <s v="-"/>
    <s v="-"/>
    <s v="-"/>
    <s v="-"/>
    <s v="-"/>
    <s v="-"/>
    <s v="-"/>
    <s v="-"/>
    <s v="-"/>
    <s v="-"/>
    <s v="-"/>
    <s v="-"/>
    <s v="-"/>
    <s v="-"/>
    <s v="-"/>
    <s v="-"/>
    <s v="-"/>
    <s v="-"/>
    <s v="-"/>
    <s v="-"/>
    <s v="-"/>
    <x v="0"/>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SEPT - OCTU"/>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
    <n v="2021"/>
    <s v="CORRUPCIÓN"/>
    <s v="5 CORRUPCIÓN"/>
    <s v="-"/>
    <s v="-"/>
    <s v="-"/>
    <s v="-"/>
    <x v="1"/>
    <s v="-"/>
    <s v="-"/>
    <s v="-"/>
    <s v="-"/>
    <s v="-"/>
    <x v="1"/>
    <s v="-"/>
    <s v="-"/>
    <s v="-"/>
    <x v="0"/>
    <s v="-"/>
    <s v="-"/>
    <s v="-"/>
    <s v="-"/>
    <s v="-"/>
    <s v="-"/>
    <s v="-"/>
    <s v="-"/>
    <s v="-"/>
    <s v="-"/>
    <s v="-"/>
    <s v="-"/>
    <x v="0"/>
    <s v="-"/>
    <s v="-"/>
    <s v="-"/>
    <s v="-"/>
    <s v="-"/>
    <s v="-"/>
    <s v="-"/>
    <s v="-"/>
    <s v="-"/>
    <s v="-"/>
    <s v="-"/>
    <s v="-"/>
    <s v="-"/>
    <s v="-"/>
    <s v="-"/>
    <s v="-"/>
    <s v="-"/>
    <s v="-"/>
    <s v="-"/>
    <s v="-"/>
    <s v="-"/>
    <x v="0"/>
    <s v="-"/>
    <s v="-"/>
    <s v="Corrupción"/>
    <s v="Decisiones ajustadas a intereses propios o de terceros durante el otorgamiento de ayudas dirigidas a la población víctima del conflicto armado para obtener beneficios no autorizados"/>
    <s v="El procedimiento 1210100-PR-315 &quot;&quot;Otorgar ayuda y atención humanitaria inmediata&quot;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
    <s v="Preven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SEPTIEMBRE Y OCTUBRE de 2021, se efectuó la verificación la aplicación de controles al 100% de las medidas de otorgamiento de ayuda humanitaria inmediata. (Archivo: Revisión SEPT - OCTU)"/>
    <s v="Archivos: Correo_ SEGUIMIENTO CONTROL INTERNO AHI  SEPT - OCTU_x000a_MATRIZ REVISION   SEPT - OCTU"/>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
    <n v="2021"/>
    <s v="CORRUPCIÓN"/>
    <s v="5 CORRUPCIÓN"/>
    <s v="-"/>
    <s v="-"/>
    <s v="-"/>
    <s v="-"/>
    <x v="1"/>
    <s v="-"/>
    <s v="-"/>
    <s v="-"/>
    <s v="-"/>
    <s v="-"/>
    <x v="1"/>
    <s v="-"/>
    <s v="-"/>
    <s v="-"/>
    <x v="0"/>
    <s v="-"/>
    <s v="-"/>
    <s v="-"/>
    <s v="-"/>
    <s v="-"/>
    <s v="-"/>
    <s v="-"/>
    <s v="-"/>
    <s v="-"/>
    <s v="-"/>
    <s v="-"/>
    <s v="-"/>
    <x v="0"/>
    <s v="-"/>
    <s v="-"/>
    <s v="-"/>
    <s v="-"/>
    <s v="-"/>
    <s v="-"/>
    <s v="-"/>
    <s v="-"/>
    <s v="-"/>
    <s v="-"/>
    <s v="-"/>
    <s v="-"/>
    <s v="-"/>
    <s v="-"/>
    <s v="-"/>
    <s v="-"/>
    <s v="-"/>
    <s v="-"/>
    <s v="-"/>
    <s v="-"/>
    <s v="-"/>
    <x v="0"/>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SEPT - OCTU"/>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1"/>
    <s v="CORRUPCIÓN"/>
    <s v="5 CORRUPCIÓN"/>
    <s v="-"/>
    <s v="-"/>
    <s v="-"/>
    <s v="-"/>
    <x v="0"/>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x v="2"/>
    <s v="SEPTIEMBRE y OCTUBRE:  Se plasmo en el modelo el respectivo seguimiento de las actividades que dan cuenta de la revisión integral por parte del abogado responsable de los procesos de contratación que han sido radicados en la Dirección de Contratación.  Para el mes de septiembre se gestionaron un total de 37 Solicitudes de contratación y para el mes de Octubre  un total de 12 solicitudes, las cuales fueron revisadas de acuerdo con los términos de referencia de cada proceso de contratación. Por lo tanto, no se presenta materialización del riesgo con el cumplimiento de la acción"/>
    <s v="Sí"/>
    <d v="2021-12-31T00:00:00"/>
    <x v="0"/>
    <s v="-"/>
    <s v="-"/>
    <s v="-"/>
    <s v="-"/>
    <s v="-"/>
    <s v="-"/>
    <s v="-"/>
    <s v="-"/>
    <s v="-"/>
    <s v="-"/>
    <s v="-"/>
    <s v="-"/>
    <x v="0"/>
    <s v="-"/>
    <s v="-"/>
    <s v="-"/>
    <s v="-"/>
    <s v="-"/>
    <s v="-"/>
    <s v="-"/>
    <s v="-"/>
    <s v="-"/>
    <s v="-"/>
    <s v="-"/>
    <s v="-"/>
    <s v="-"/>
    <s v="-"/>
    <s v="-"/>
    <s v="-"/>
    <s v="-"/>
    <s v="-"/>
    <s v="-"/>
    <s v="-"/>
    <s v="-"/>
    <x v="0"/>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Preventivo"/>
    <s v="Septiembre: Durante el mes de  septiembre de 2021 se observa una gestión de un total de 37 solicitudes de contratación, correspondiente a 2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igual forma en el mes de septiembre de 2021 se suscribieron un total de 40 contratos en las diferentes modalidades de selección que venían en procesos desde el mes de octubre para el caso de los procesos de selección pública de oferentes._x000a__x000a_Octubre: Durante el mes de octubre de 2021 se observa una gestión de un total de 12 solicitudes de contratación, correspondiente a 5 procesos de contratación directa y 7 procesos de selección pública de oferentes, de las cuales 5 han sido revisadas de manera oportuna y 2 se encuentran a la fecha en dicha etapa teniendo en cuenta la fecha de radicación del proceso. De igual forma en el mes de octubre de 2021 se suscribieron un total de 17 contratos en las diferentes modalidades de selección que venían en procesos desde el mes de septiembre para el caso de los procesos de selección pública de oferentes._x000a__x000a_De acuerdo con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_x000a_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Preventivo"/>
    <s v="Septiembre:  En lo que va corrido de la vigencia a septiembre de 2021, se han suscrito un total de 983 Contratos. Para el mes de septiembre se suscribieron 43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_x000a_Octubre: En lo que va corrido de la vigencia a junio de 2021, se han suscrito un total de 1000 Contratos. Para el mes de octubre se suscribieron 17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
    <s v="Se adjunta relación de procesos publicados en el SECOP, el link adjunto remite al contrato y en la sección 7 se evidencian los informes del contratista y/o supervisor. Así mismo en las modificaciones. De igual forma. se pueden consultar para el caso de los contratos con erogación el certificado de cumplimiento FT-431, en donde  queda estipulado el cumplimiento contractu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1"/>
    <s v="CORRUPCIÓN"/>
    <s v="5 CORRUPCIÓN"/>
    <s v="-"/>
    <s v="-"/>
    <s v="-"/>
    <s v="-"/>
    <x v="0"/>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x v="2"/>
    <s v="SEPTIEMBRE y OCTUBRE: : Se adelantó un total de 9  Comités de Contratación entre los meses de Septiembre y  Octubre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s v="-"/>
    <s v="-"/>
    <s v="-"/>
    <s v="-"/>
    <s v="-"/>
    <s v="-"/>
    <s v="-"/>
    <s v="-"/>
    <s v="-"/>
    <s v="-"/>
    <s v="-"/>
    <s v="-"/>
    <s v="-"/>
    <s v="-"/>
    <s v="-"/>
    <s v="-"/>
    <s v="-"/>
    <s v="-"/>
    <s v="-"/>
    <s v="-"/>
    <x v="0"/>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Detectivo"/>
    <s v="Septiembre: De acuerdo con los cronogramas de adjudicación de los procesos de selección, el comité evaluador procede a publicar el informe de avaluación. Se observa para el mes de septiembre la adjudicación derivada de la evaluación de 7 procesos de selección que corresponden a cinco (5) procesos de subasta inversa, una (1) mínima cuantía y un (1) proceso llevado a cabo bajo el Decreto 092 de 2017. _x000a__x000a_Octubre: De acuerdo con los cronogramas de adjudicación de los procesos de selección, el comité evaluador procede a publicar el informe de avaluación. Se observa para el mes de octubre la adjudicación derivada de la evaluación de 7 procesos de selección que corresponden a dos (2) mínimas cuantías, una (1) proceso de selección abreviada por Literal h, tres (3) menores cuantías y una (1) subasta inversa."/>
    <s v="Se adjunta relación de procesos publicados y evaluados en el SECOP y/o Tienda Virtual con sus respectivos links para consulta del informe de evaluación."/>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Detectivo"/>
    <s v="Septiembre: Durante el mes de septiembre se radicaron 22 solicitudes de liquidación de contratos y/o de terminación anticipada de las cuales 20 se concluyeron como liquidados y/o terminadas anticipadamente pues cumplieron el procedimiento y resultaron jurídicamente viables. Una se encuentra en revisión de la Dirección de Contratación y una más en flujo de aprobación en el SECOP. Se observa por lo tanto el cumplimiento de los procedimientos y los controles estipulados en el mismo._x000a__x000a_Octubre: Durante el mes de agosto se radicaron 18 solicitudes de liquidación de contratos y/o de terminación anticipada, de las cuales 12 se concluyeron como liquidados y/o terminadas anticipadamente pues cumplieron el procedimiento y resultaron jurídicamente viables. Hay 3 en revisión por parte de la Dirección de Contratación, 1 en ajuste por parte de la dependencia y 2 en flujo de aprobación en el SECOP.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De igual forma en dicha base se relacionan los enlaces de acceso  a los expedientes electrónicos a fin se verifique el acta de liquidación/ terminación así como el informe final del supervis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1"/>
    <s v="CORRUPCIÓN"/>
    <s v="5 CORRUPCIÓN"/>
    <s v="-"/>
    <s v="-"/>
    <s v="-"/>
    <s v="-"/>
    <x v="0"/>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x v="0"/>
    <s v="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_x000a__x000a_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
    <s v="Sí"/>
    <d v="2021-07-31T00:00:00"/>
    <x v="0"/>
    <s v="-"/>
    <s v="-"/>
    <s v="-"/>
    <s v="-"/>
    <s v="-"/>
    <s v="-"/>
    <s v="-"/>
    <s v="-"/>
    <s v="-"/>
    <s v="-"/>
    <s v="-"/>
    <s v="-"/>
    <x v="0"/>
    <s v="-"/>
    <s v="-"/>
    <s v="-"/>
    <s v="-"/>
    <s v="-"/>
    <s v="-"/>
    <s v="-"/>
    <s v="-"/>
    <s v="-"/>
    <s v="-"/>
    <s v="-"/>
    <s v="-"/>
    <s v="-"/>
    <s v="-"/>
    <s v="-"/>
    <s v="-"/>
    <s v="-"/>
    <s v="-"/>
    <s v="-"/>
    <s v="-"/>
    <s v="-"/>
    <x v="0"/>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Detectivo"/>
    <s v="Septiembre: Se adelantaron  un total de 5 Comités de Contratación en el mes de septiembre,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Octubre: Se adelantaron  un total de  4  Comités de Contratación en el mes de octubre, entre los cuales 2 son sesiones ordinarias y 2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correspondientes a los meses de septiembre y octu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3"/>
    <n v="2021"/>
    <s v="CORRUPCIÓN"/>
    <s v="5 CORRUPCIÓN"/>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s v="21 - 2021 - Aplicativo SIG"/>
    <s v="Preventiva"/>
    <x v="0"/>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s v="-"/>
    <s v="-"/>
    <s v="-"/>
    <s v="-"/>
    <s v="-"/>
    <s v="-"/>
    <s v="-"/>
    <s v="-"/>
    <s v="-"/>
    <s v="-"/>
    <s v="-"/>
    <s v="-"/>
    <s v="-"/>
    <s v="-"/>
    <s v="-"/>
    <s v="-"/>
    <s v="-"/>
    <s v="-"/>
    <s v="-"/>
    <x v="0"/>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
    <s v="• Correos electrónicos y reuniones mensuales  de verificación de custodia, reserva legal y conformación de los expedientes disciplinarios, de los meses de septiembre y octubre de 2021._x000a__x000a_• Actas de Subcomité de Autocontrol de los meses de septiembre y octub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3"/>
    <n v="2021"/>
    <s v="CORRUPCIÓN"/>
    <s v="5 CORRUPCIÓN"/>
    <s v="-"/>
    <s v="-"/>
    <s v="-"/>
    <s v="-"/>
    <x v="0"/>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s v="21 - 2021 - Aplicativo SIG_x000a_778 - Aplicativo CHIE"/>
    <s v="Preventiva"/>
    <x v="2"/>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en el mes de abril de 2021, la estrategia de prevención en materia disciplinaria, dirigida a los funcionarios y colaboradores de la Secretaría General._x000a__x000a_Se publicó el Tip disciplinario No. 4 a través de Soy 10, el 28 de mayo de 2021, relacionado con la divulgación algunos derechos y deberes que tienen los servidores públicos y la importancia de capacitarse y actualizarse, bajo el lema &quot;Prevenir es mejor que sancionar&quot;_x000a__x000a_Se publicó el Tip disciplinario No. 5 a través de Soy 10, el 25 de junio de 2021, relacionado con la divulgación de algunas prohibiciones de todo servidor público, bajo el lema &quot;Prevenir es mejor que sancionar&quot;_x000a__x000a_El día 30 de junio de 2021 se realizó la jornada de orientación denominada “faltas disciplinarias más recurrentes en la actividad contractual”, por la plataforma Teams, teniendo como expositor al Doctor David Alonso Roa Salguero – Asesor de la Dirección Distrital de Asuntos Disciplinarios de la Secretaría Jurídica Distrital. El desarrollo de esta jornada de orientación, se realizó en articulación con la Dirección de Talento Humano, por lo que fue incluida mediante memorando No. 3-2021-14749 del 26 de mayo de 2021 en la oferta de capacitaciones que se brindaron en el mes de junio a todos los servidores de la Secretaría General._x000a__x000a_El día 22 de julio de 2021 se realizó la jornada de orientación denominada “Nuevo Código General Disciplinario”, por la plataforma Teams, teniendo como expositor al Doctor Héctor Enrique Ferrer Leal – Asesor de la Dirección Distrital de Asuntos Disciplinarios de la Secretaría Jurídica Distrital. El desarrollo de esta jornada de orientación, se realizó en articulación con la Dirección de Talento Humano, por lo que fue incluida mediante memorando No. 3-2021-17317 del 25 de junio de 2021 en la oferta de capacitaciones que se brindaron en el mes de julio a todos los servidores de la Secretaría General._x000a__x000a_Se publicó el Tip disciplinario No. 6 a través del canal institucional Soy 10, el día 30 de julio de 2021, con el fin de divulgar algunas faltas disciplinarias que consagra el Código Disciplinario Único relacionadas con la contratación estatal, bajo el lema &quot;Prevenir es mejor que sancionar&quot;._x000a__x000a_El día 30 de agosto de 2021 se realizó la jornada de orientación denominada “Violación al régimen de prohibicione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0373 del 29 de julio de 2021 en la oferta de capacitaciones que se brindaron en el mes de agosto a todos los servidores de la Secretaría General._x000a__x000a_Se publicó el Tip disciplinario No. 7, a través del canal institucional Soy 10, el día 30 de agosto de 2021, con el fin de divulgar la responsabilidad de los servidores públicos en la custodia, administración y conservación de bienes, bajo el lema &quot;Prevenir es mejor que sancionar&quot;_x000a__x000a_El día 30 de agosto de 2021 se publicó, a través del canal institucional Soy 10, la cartilla denominada “ABC del Código Disciplinario”, para difundir en todos los funcionarios y colaboradores de la Secretaría General, el cumplimiento de sus deberes y funciones. Esta cartilla se encuentra elaborada en forma resumida y comprensible para todos los servidores públicos y está compuesta, entre otros, por los siguientes temas: ¿Qué es el derecho disciplinario?, ¿Quiénes son sujetos disciplinables?, ¿Cuándo se inicia la acción disciplinaria?, ¿Cuáles son las características de una falta disciplinaria?, ¿Qué tipos de falta existen?, ¿Qué faltas se consideran gravísimas?, ¿Cuáles son los deberes de los servidores públicos?, ¿Qué está prohibido para todo servidor público?, ¿Qué consecuencias trae una falta disciplinaria?, ¿Todas las faltas son sancionables?, ¿Qué derechos tienen los sujetos disciplinables?, ¿Qué es la ilicitud sustancial? y ¿De que forma puedo presentar una queja en contra de un servidor público de la Secretaría General de la Alcaldía Mayor de Bogotá D.C.? _x000a__x000a_Se publicó el Tip disciplinario No. 8, a través del canal institucional Soy 10, el día 30 de septiembre de 2021, con el fin de divulgar que faltas se consideran gravísimas en el Código Disciplinario Único, bajo el lema &quot;Prevenir es mejor que sancionar&quot;_x000a__x000a_El día 28 de septiembre de 2021 se realizó la jornada de orientación denominada “Directiva 03 de 2013: Directrices para prevenir conductas irregulares relacionadas con incumplimiento de manuales de funciones y de procedimientos y perdida de elementos y documentos público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3056 del 27 de agosto de 2021 en la oferta de capacitaciones que se brindaron en el mes de septiembre a todos los servidores de la Secretaría General._x000a__x000a_Se publicó el Tip disciplinario No. 9, a través del canal institucional Soy 10, el día 27 de octubre de 2021, con el fin de divulgar cuales son las prohibiciones para todo servidor público establecidas en el Código Disciplinario Único, bajo el lema &quot;Prevenir es mejor que sancionar&quot;_x000a__x000a_El día 28 de octubre de 2021, mediante memorando No. 3-2021-29284, se realizó la divulgación de la cartilla “ABC del Código Disciplinario Único”, a todas las dependencias de la Secretaría General de la Alcaldía Mayor de Bogotá D.C., como herramienta que permite difundir el cumplimiento de deberes y funciones de todos los funcionarios y colaboradores de la entidad. "/>
    <s v="Sí"/>
    <d v="2021-11-30T00:00:00"/>
    <x v="0"/>
    <s v="-"/>
    <s v="-"/>
    <s v="-"/>
    <s v="-"/>
    <s v="-"/>
    <s v="-"/>
    <s v="-"/>
    <s v="-"/>
    <s v="-"/>
    <s v="-"/>
    <s v="-"/>
    <s v="-"/>
    <x v="0"/>
    <s v="-"/>
    <s v="-"/>
    <s v="-"/>
    <s v="-"/>
    <s v="-"/>
    <s v="-"/>
    <s v="-"/>
    <s v="-"/>
    <s v="-"/>
    <s v="-"/>
    <s v="-"/>
    <s v="-"/>
    <s v="-"/>
    <s v="-"/>
    <s v="-"/>
    <s v="-"/>
    <s v="-"/>
    <s v="-"/>
    <s v="-"/>
    <s v="-"/>
    <s v="-"/>
    <x v="0"/>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y octubre de 2021._x000a__x000a_• Actas de Subcomité de Autocontrol de los meses de septiembre y octub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3"/>
    <n v="2021"/>
    <s v="CORRUPCIÓN"/>
    <s v="5 CORRUPCIÓN"/>
    <s v="-"/>
    <s v="-"/>
    <s v="-"/>
    <s v="-"/>
    <x v="0"/>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s v="21 - 2021 - Aplicativo SIG_x000a_779 - Aplicativo CHIE"/>
    <s v="Preventiva"/>
    <x v="2"/>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_x000a__x000a_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n cumplimiento de lo establecido en el componente No. 1, Subcomponente No. 4, Actividad 4.3, del Plan Anticorrupción y de Atención al Ciudadano – PAAC 2021. Este informe fue remitido a la Oficina Asesora Planeación mediante memorando No. 3-2021-23447 del 1 de septiembre de 2021."/>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Realizar inventario físico de los saldos de materias primas e insumos disponibles e incorporarlos en el registro de inventarios del aplicativo EMLAZE"/>
    <s v="935 - Aplicativo CHIE"/>
    <s v="Preventiva"/>
    <x v="2"/>
    <s v="Se realiza inventario físico de materias primas e insumos sobrantes de Ops._x000a_Se incorporan sobrantes en existencia, al control de inventarios del  aplicativo EMLAZE."/>
    <s v="Sí"/>
    <d v="2021-10-31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
    <s v="Preventivo"/>
    <s v="Todas las materias primas e insumos incluidos en la cuantificación de cada solicitud de periodo, como requerimiento de suministro a cargo de la entidad solicitante de elaboración de impresos de artes gráficas, es ingresado por la Subdirección de Servicios Administrativos (SSA), como administradora del inventario, al aplicativo SAE/SAI."/>
    <s v="La SSA emite desde el aplicativo SAE un reporte de ingresos que se envía como evidencia._x000a_Los respectivos Comprobantes de ingreso podrían consultarse directamente en el aplicativo o en la cuenta fiscal del mes, a cargo de la SS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Preventivo"/>
    <s v="Las solicitudes de elaboración de artes gráficas y sus respectivas respuestas (incluidas las cuantificaciones), son recibidas y/o remitidas y radicadas por intermedio del aplicativo SIGA."/>
    <s v="Se envía archivo Excel del tablero de control del trámite de las solicitudes de elaboración de impresos, con el registro de la trazabilidad de cada una de las solicitudes tramitadas, donde se ubica el número de radicado SIGA tanto de la solicitud como de sus respuest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Realizar inventario físico de los saldos de materias primas e insumos disponibles e incorporarlos en el registro de inventarios del aplicativo EMLAZE"/>
    <s v="936 - Aplicativo CHIE"/>
    <s v="Preventiva"/>
    <x v="2"/>
    <s v="Sin programación de ejecución en el periodo."/>
    <s v="Sí"/>
    <d v="2021-11-30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Preventivo"/>
    <s v="Todas las materias primas e insumos incluidos en las Ordenes de Producción en el periodo, para la elaboración de impresos de artes gráficas, es egresad@ por la Subdirección de Servicios Administrativos (SSA), como administradora del inventario, desde el aplicativo SAE/SAI."/>
    <s v="La SSA emite desde el aplicativo SAE un reporte de egresos que se envía como evidencia._x000a_Los respectivos Comprobantes de egreso podrían consultarse directamente en el aplicativo o en la cuenta fiscal del mes, a cargo de la SS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Detectivo"/>
    <s v="Durante el periodo objeto de reporte, la Subdirección de Imprenta Distrital realiza semanalmente la reunión de seguimiento a la gestión de Producción."/>
    <s v="Actas de reunión de seguimiento FT 83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Asignar y dotar espacio adecuado a necesidades de almacenamiento y control de sobrantes de materias primas e insumos en el proceso de producción de artes gráficas."/>
    <s v="937 - Aplicativo CHIE"/>
    <s v="-"/>
    <x v="2"/>
    <s v="Se definió y adjudicó espacio para destinación al almacenamiento y control de materias primas e insumos sobrantes en producción."/>
    <s v="Sí"/>
    <d v="2021-11-30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Preventivo"/>
    <s v="Durante el periodo objeto de reporte, la Subdirección de Imprenta Distrital realiza semanalmente la reunión de seguimiento a la gestión de Producción."/>
    <s v="Actas de reunión de seguimiento FT 83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x v="0"/>
    <x v="0"/>
    <x v="0"/>
    <x v="0"/>
    <x v="0"/>
    <x v="0"/>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Modificar el PR-098 para incorporar tanto la prioridad en la entrega de sobrantes al inicio de la OP y el reintegro de los generados al cierre de la misma."/>
    <s v="938 - Aplicativo CHIE"/>
    <s v="De mejora"/>
    <x v="2"/>
    <s v="Sin programación de ejecución en el periodo."/>
    <s v="Sí"/>
    <d v="2021-12-15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Detectivo"/>
    <s v="Durante el periodo objeto de reporte, para la elaboración de impresos de artes gráficas se emiten las Ordenes de Producción (OP´s) mediante el aplicativo EMLAZE ERP, destinado para tal fin."/>
    <s v="El aplicativo EMLAZE ERP permite consultar individualmente las OP´s, pero no su descarga. Se envía reporte de OP´s  emitido por el aplicativo para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Diseñar y mantener actualizado instrumento en Excel denominado “Matriz de Seguimiento y Control de Actividades de Mantenimiento Contrato 421200750-2021"/>
    <s v="956 - Aplicativo CHIE"/>
    <s v="De mejora"/>
    <x v="2"/>
    <s v="Se diseña e implementa la “MÁTRIZ DE SEGUIMIENTO Y CONTROL DE ACTIVIDADES Y CONTROL DE ACTIVIDADES DE MANTENIMIENTO - CONTRATO 4211200-750-2021”, con la cual se busca llevar control en tiempo real de las actividades dirigidas al mantenimiento preventivo y correctivo, controlar horas ejecutadas versus horas planeadas por máquina, suministro de repuestos adquiridos y control generalizado del contrato que se está llevando a cabo."/>
    <s v="Sí"/>
    <d v="2021-10-31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s v="Detectivo"/>
    <s v="Durante el periodo objeto de reporte, la Subdirección de Imprenta Distrital realiza semanalmente la reunión de seguimiento a la gestión de Producción."/>
    <s v="Actas de reunión de seguimiento FT 83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4"/>
    <n v="2021"/>
    <s v="CORRUPCIÓN"/>
    <s v="5 CORRUPCIÓN"/>
    <s v="-"/>
    <s v="-"/>
    <s v="-"/>
    <s v="-"/>
    <x v="0"/>
    <s v="Desvío de recursos físicos o económicos durante la utilización de materias primas, insumos, repuestos o sobrantes en la producción de artes gráficas, con el fin de obtener dádivas o beneficio a nombre propio"/>
    <s v="Reducir"/>
    <s v="Actualizar cronograma de prestación de servicios de mantenimiento preventivo"/>
    <s v="957 - Aplicativo CHIE"/>
    <s v="Correctiva"/>
    <x v="2"/>
    <s v="Se ajusta y  actualiza el cronograma de ejecución del contrato de mantenimiento Heidelberg (Contrato 421200-750-2021), el cual evidencia la planeación y control de horas, evidenciando mantenimientos programados, reprogramados y cumplidos. Llevando un control adecuado de las acciones a desarrollar en cuanto a mantenimiento, y que pueden afectar los procesos productivos y la correcta ejecución del contrato."/>
    <s v="Sí"/>
    <d v="2021-10-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5"/>
    <n v="2021"/>
    <s v="CORRUPCIÓN"/>
    <s v="5 CORRUPCIÓN"/>
    <s v="-"/>
    <s v="-"/>
    <s v="-"/>
    <s v="-"/>
    <x v="0"/>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s v="28 - 2021 SIG_x000a_770 - 2021 CHIE"/>
    <s v="Preventiva"/>
    <x v="2"/>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Sí"/>
    <d v="2021-12-31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Preventivo"/>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Preventivo"/>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1"/>
    <s v="CORRUPCIÓN"/>
    <s v="5 CORRUPCIÓN"/>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s v="29 - 2021 SIG_x000a_770 - 2021 CHIE"/>
    <s v="Preventiva"/>
    <x v="0"/>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1"/>
    <s v="CORRUPCIÓN"/>
    <s v="5 CORRUPCIÓN"/>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s v="30 - 2021 SIG_x000a_770 - 2021 CHIE"/>
    <s v="Preventiva"/>
    <x v="0"/>
    <s v="Todos los auditores han firmado el compromiso ético."/>
    <s v="Sí"/>
    <d v="2021-02-28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Preventivo"/>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5"/>
    <n v="2021"/>
    <s v="CORRUPCIÓN"/>
    <s v="5 CORRUPCIÓN"/>
    <s v="-"/>
    <s v="-"/>
    <s v="-"/>
    <s v="-"/>
    <x v="0"/>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s v="31 - 2021 SIG_x000a_770 - 2021 CHIE"/>
    <s v="Preventiva"/>
    <x v="2"/>
    <s v="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5"/>
    <n v="2021"/>
    <s v="CORRUPCIÓN"/>
    <s v="5 CORRUPCIÓN"/>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s v="32 - 2021 SIG_x000a_770 - 2021 CHIE"/>
    <s v="Preventiva"/>
    <x v="0"/>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5"/>
    <n v="2021"/>
    <s v="CORRUPCIÓN"/>
    <s v="5 CORRUPCIÓN"/>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s v="33 - 2021 SIG_x000a_770 - 2021 CHIE"/>
    <s v="Preventiva"/>
    <x v="0"/>
    <s v="Todos los auditores han firmado el compromiso ético."/>
    <s v="Sí"/>
    <d v="2021-02-28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6"/>
    <n v="2021"/>
    <s v="CORRUPCIÓN"/>
    <s v="5 CORRUPCIÓN"/>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x v="2"/>
    <s v="Frente a esta actividad se indica que: _x000a__x000a_1) Se han realizado los respectivos seguimientos en el aplicativo CHIE por medio de los cuales se realiza seguimiento a la aplicación de la actividad del procedimiento 2211300-PR-221 Gestión Organizacional que se refiere a la verificación del cumplimiento de los requisitos de estudio y experiencia de los/as candidatos/as a ser posesionados en un empleo de la Secretaría General de la Alcaldía Mayor de Bogotá, D.C., tomando como fuente de información los certificados allegados por el/la candidato/a y el manual de funciones y competencias vigente en la entidad. _x000a__x000a_2) En consecuencia, se indica que en el aplicativo CHIE se ha realizado el reporte de los formatos 2211300FT-809 Evaluación de Perfil de aquellos nombramientos que se han tramitado durante el 5° bimestre de 2021. "/>
    <s v="Sí"/>
    <d v="2021-12-30T00:00:00"/>
    <x v="0"/>
    <s v="-"/>
    <s v="-"/>
    <s v="-"/>
    <s v="-"/>
    <s v="-"/>
    <s v="-"/>
    <s v="-"/>
    <s v="-"/>
    <s v="-"/>
    <s v="-"/>
    <s v="-"/>
    <s v="-"/>
    <x v="0"/>
    <s v="-"/>
    <s v="-"/>
    <s v="-"/>
    <s v="-"/>
    <s v="-"/>
    <s v="-"/>
    <s v="-"/>
    <s v="-"/>
    <s v="-"/>
    <s v="-"/>
    <s v="-"/>
    <s v="-"/>
    <s v="-"/>
    <s v="-"/>
    <s v="-"/>
    <s v="-"/>
    <s v="-"/>
    <s v="-"/>
    <s v="-"/>
    <s v="-"/>
    <s v="-"/>
    <x v="1"/>
    <s v="Decisiones ajustadas a intereses propios o de terceros para la vinculación intencional de una persona sin cumplir los requisitos mínimos de un cargo con el fin de obtener un beneficio al que no haya lugar."/>
    <s v="Redefinición de los riesgos y las actividades de control a que haya lugar de acuerdo la nueva Guía para la Administración de Riesgos de Gestión y de Corrupción emitida por el Departamento Administrativo de la Función Pública - DAFP."/>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Detectivo"/>
    <s v="Durante los meses de septiembre  y octubre de 2021 se realizó la identificación de vacantes temporales y definitivas con el ánimo de cubrirlas de conformidad con lo establecido en el procedimiento 2211300-PR-221 Gestión Organizacional."/>
    <s v="Se allega como evidencia la Planta de Personal en la que están identificadas las vacantes definitivas y temporales de la Secretaría General de la Alcaldía Mayor de Bogotá, D.C."/>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Preventivo"/>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la  Profesional Especializado Fanny Malagón Fajardo, se adiciona en la carpeta  OneDrive definida por la OAP reporte generado desde el Sistema de Gestión Contractual con la reprogramación del PAC correspondiente a los meses de septiembre y octub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1"/>
    <x v="0"/>
    <x v="1"/>
    <x v="0"/>
  </r>
  <r>
    <x v="6"/>
    <n v="2021"/>
    <s v="CORRUPCIÓN"/>
    <s v="5 CORRUPCIÓN"/>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x v="2"/>
    <s v="Frente a esta actividad se indica que: _x000a__x000a_1) Se han realizado los respectivos seguimientos en el aplicativo CHIE por medio de los cuales se realiza seguimiento a la aplicación de la actividad del procedimiento 2211300-PR-221 Gestión Organizacional que se refiere a la emisión se certificación sobre el lleno cumplimiento de los requisitos, por parte de un/a candidato/ a ser nombrado/a en un empleo de la Secretaría General de la Alcaldía Mayor de Bogotá, D.C., una vez verificados los requisitos de estudio y experiencia a través del formato 2211300FT-809 Evaluación de Perfil. _x000a__x000a__x000a_2) En consecuencia, se indica que en el aplicativo CHIE se ha realizado el reporte de los formatos 2211300FT-810 Certificación de aquellos nombramientos que se han tramitado durante el 5° bimestre de 2021. "/>
    <s v="Sí"/>
    <d v="2021-12-30T00:00:00"/>
    <x v="0"/>
    <s v="-"/>
    <s v="-"/>
    <s v="-"/>
    <s v="-"/>
    <s v="-"/>
    <s v="-"/>
    <s v="-"/>
    <s v="-"/>
    <s v="-"/>
    <s v="-"/>
    <s v="-"/>
    <s v="-"/>
    <x v="0"/>
    <s v="-"/>
    <s v="-"/>
    <s v="-"/>
    <s v="-"/>
    <s v="-"/>
    <s v="-"/>
    <s v="-"/>
    <s v="-"/>
    <s v="-"/>
    <s v="-"/>
    <s v="-"/>
    <s v="-"/>
    <s v="-"/>
    <s v="-"/>
    <s v="-"/>
    <s v="-"/>
    <s v="-"/>
    <s v="-"/>
    <s v="-"/>
    <s v="-"/>
    <s v="-"/>
    <x v="1"/>
    <s v="Desvío de recursos físicos o económicos durante la liquidación de nómina para otorgarse beneficios propios o a terceros."/>
    <s v="Redefinición de los riesgos y las actividades de control a que haya lugar de acuerdo la nueva Guía para la Administración de Riesgos de Gestión y de Corrupción emitida por el Departamento Administrativo de la Función Pública - DAFP."/>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Detectivo"/>
    <s v="Al momento de realizar el proceso de vinculación el Profesional Especializado o Profesional Universitario  o Técnico Operativ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historias laborales de los/as servidores/as que se posesionaron tanto en período de prueba como bajo nombramiento provisional durante los meses de julio y agosto  (meses objeto del 5° seguimiento de riesgos de corrupción)."/>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Preventiv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5° reporte de riesgos de corrup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1"/>
    <x v="0"/>
    <x v="1"/>
    <x v="0"/>
  </r>
  <r>
    <x v="6"/>
    <n v="2021"/>
    <s v="CORRUPCIÓN"/>
    <s v="5 CORRUPCIÓN"/>
    <s v="-"/>
    <s v="-"/>
    <s v="-"/>
    <s v="-"/>
    <x v="0"/>
    <s v="Decisiones ajustadas a intereses propios o de terceros para la vinculación intencional de una persona sin cumplir los requisitos mínimos de un cargo con el fin de obtener un beneficio al que no haya lugar."/>
    <s v="Reducir"/>
    <s v="Actualizar el Procedimiento 2211300-PR-221 - Gestión Organizacional con el ajuste de controles preventivos y detectivos frente a la vinculación de servidores públicos."/>
    <n v="32"/>
    <s v="Preventiva"/>
    <x v="0"/>
    <s v="El procedimiento 2211300-PR-221 Gestión Organizacional se encuentra publicado en su versión 10 en la cual se realizó el ajuste de controles preventivos y detectivos frente a la vinculación de servidores públicos."/>
    <s v="Sí"/>
    <d v="2021-08-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Detectivo"/>
    <s v="Durante el 5° bimestre de 2021 no se surtieron procesos de encargos en la entidad. Sin embargo, se debe tener en cuenta que: _x000a__x000a_1) el procedimiento 2211300-PR-221 Gestión Organizacional a la fecha del 5° reporte de riesgos de corrupción, se encuentra actualizados en su versión 10 en la que el alcance del punto de control relacionado con esta actividad de control se amplió a todos aquellos nombramientos (período de prueba, Libre Nombramiento y Remoción, provisionalidad y encargo) que se surtan en la entidad y _x000a__x000a_2) que en ocasión a la modificación del alcance del punto de control relacionado con esta actividad de control, se indica que todos los nombramientos (período de prueba, Libre Nombramiento y Remoción, provisionalidad y encargo) cuentan con la evidencia de verificación sobre el cumplimiento de los requisitos del empleo de acuerdo a lo establecido en el Manual de Funciones y Competencias Laborales vigente en la entidad."/>
    <s v="No hay lugar a indicar evidencias de la aplicación del control en ocasión a que durante el 5° bimestre de 2021 no se surtieron procesos de encargos."/>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Preventiv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5° reporte de riesgos de corrup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6"/>
    <n v="2021"/>
    <s v="CORRUPCIÓN"/>
    <s v="5 CORRUPCIÓN"/>
    <s v="-"/>
    <s v="-"/>
    <s v="-"/>
    <s v="-"/>
    <x v="0"/>
    <s v="Desvío de recursos físicos o económicos durante la liquidación de nómina para otorgarse beneficios propios o a terceros."/>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5"/>
    <s v="Preventiva"/>
    <x v="2"/>
    <s v="Frente a esta actividad preventiva establecida para el riesgo de corrupción que se refiere al “Desvío de recursos físicos o económicos durante la liquidación de nómina para otorgarse beneficios propios o a terceros.”, se indica que: _x000a__x000a_1) El procedimiento de Gestión de Nómina ha realizado la liquidación de las horas extras a reconocer durante los meses que conforman el 5° bimestre de 2021._x000a_2) El procedimiento de Gestión de Nómina ha realizado la proyección de los Actos Administrativos a que habido lugar en ocasión al reconocimiento de las horas extras cuya erogación se realizó en los meses de septiembre y octubre de 2021._x000a_3) En consecuencia, se indica que en el aplicativo CHIE se ha realizado el reporte de las resoluciones 852 y 947 por medio de las cuales se ha realizado el reconocimiento de horas extras en septiembre y octubre de 2021. "/>
    <s v="Sí"/>
    <d v="2021-12-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Detectivo"/>
    <s v="Durante el 5° bimestre de 2021 no se surtieron procesos de encargos en la entidad. Sin embargo, se debe tener en cuenta que: _x000a__x000a_1) el procedimiento 2211300-PR-221 Gestión Organizacional a la fecha del 5° reporte de riesgos de corrupción, se encuentra actualizados en su versión 10 en la que el alcance del punto de control relacionado con esta actividad de control se amplió a todos aquellos nombramientos (período de prueba, Libre Nombramiento y Remoción, provisionalidad y encargo) que se surtan en la entidad y _x000a__x000a_2) que, en ocasión a la modificación del alcance del punto de control relacionado con esta actividad de control, se indica que todos los nombramientos (período de prueba, Libre Nombramiento y Remoción, provisionalidad y encargo) cuentan con la certificación emitida por la Directora de Talento Humano, doctora Ennis Esther Jaramillo Morato, la cual se proyecta con base a los resultados logrados en la verificación del cumplimiento de los requisitos (experiencia y formación académica) del empleo de acuerdo a lo establecido en el Manual de Funciones y Competencias Laborales vigente en la entidad."/>
    <s v="No hay lugar a indicar evidencias de la aplicación del control en ocasión a que durante el 5° bimestre de 2021 no se surtieron procesos de encargos."/>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Preventivo"/>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septiembre y octubre de 2021 reposan en las historias laborales de los/as servidores/as que acaecieron novedades y las reportaron al procedimiento de Gestión de Nómina de conformidad con lo establecido en el procedimiento 2211300-PR-177 Gestión de Nómina. _x000a__x000a_Sin embargo, se adiciona a la carpeta ubicada en OneDrive los reportes de liquidación de las nóminas en las que están incluidas la causación de las novedades pagadas durante los meses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6"/>
    <n v="2021"/>
    <s v="CORRUPCIÓN"/>
    <s v="5 CORRUPCIÓN"/>
    <s v="-"/>
    <s v="-"/>
    <s v="-"/>
    <s v="-"/>
    <x v="0"/>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x v="2"/>
    <s v="En el marco a la acción de tratamiento definida para este riesgo de corrupción se ha ejecutado e ingresado al aplicativo SIG los seguimientos correspondientes frente a la proyección de los memorandos por medio de los cuales se ha solicitado la emisión de Certificado de Registro Presupuesta - CRP y que estos a su vez se remitan a la Subdirección Financiera de la Dirección Financiera y Administrativa con los respectivos anexos para el pago de las nóminas liquidadas en los meses de septiembre y octubre de 2021."/>
    <s v="Sí"/>
    <d v="2021-12-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Detectivo"/>
    <s v="El Profesional Especializado o Profesional Universitario de Talento Humano recibió los formatos 2211300-FT-169 por medio del cual los/as servidores/as solicitan el reconocimiento de su Prima Técnica - PT y procedieron a la verificación del cumplimiento de experiencia y formación a través de la implementación del formato 4232000-FT-1059 Liquidador Incrementos Primas Técnicas por medio del cual se obtiene los elementos que permiten definir el % de PT a reconocer. "/>
    <s v="Los Actos Administrativos por medio de los cuales se realiza el reconocimiento de las Primas Técnicas - PT reposan en las  historias laborales de los/as servidores/as. Sin embargo y para efectos de una posible verificación, se allega consolidado con las PT reconocidas en el 2° cuatrimestre de 2021 en el cual está detallados los datos  del/de la servidor/a, descripción y ubicación del su empleo, número de Resolución por medio de la cual se reconoce la PT y el factor de reconcomiendo o incremento de l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Preventivo"/>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como evidencia de la ejecución de esta actividad de control los memorandos proyectados por medio de los cuales se solicitó a la Subdirección Financiera la emisión de Certificados de Registro Presupuestal - CRP para las nóminas liquidadas durante los meses de septiembre y octub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6"/>
    <n v="2021"/>
    <s v="CORRUPCIÓN"/>
    <s v="5 CORRUPCIÓN"/>
    <s v="-"/>
    <s v="-"/>
    <s v="-"/>
    <s v="-"/>
    <x v="0"/>
    <s v="Desvío de recursos físicos o económicos durante la liquidación de nómina para otorgarse beneficios propios o a terceros."/>
    <s v="Reducir"/>
    <s v="Actualizar el Procedimiento 2211300-PR-177 Gestión de Nómina y el Mapa de Riesgos del proceso de Gestión Estratégica de Talento Humano, con la definición de controles detectivos propios del proceso, frente a la liquidación de la nómina. "/>
    <n v="20"/>
    <s v="Preventiva"/>
    <x v="2"/>
    <s v="Se ha adelantado un seguimiento a la ejecución de la AP frente a la actualización del procedimiento 2211300-PR-177 Gestión de Nómina, identificando que desde la Gestoría de Calidad se han realizado actuaciones en el marco a: _x000a__x000a_1) Verificación de las acciones de control de los riesgos asociados al procedimiento de Gestión de Nómina que serán tomados como insumos para redefinir los puntos de control del procedimiento en mención._x000a_2) Realización de retroalimentación sobre el borrador emitido por el equipo de Gestión de Nómina. _x000a_3) Revisión a los formatos que requieren de creación y actualización para la ejecución de reconocimiento y liquidación de las horas extra.  "/>
    <s v="Sí"/>
    <d v="2021-08-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Detectivo"/>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ficina de Control Interno - OCI las certificaciones no se volvieron a remitir a dicha oficina. Razón por la cual esta actividad de control hace parte integral del proceso de actualización del procedimiento 2211300-PR-221 Gestión Organizacional, el cual se da en ocasión a la alineación de las actividades de control definidas para este riesgo de corrupción con los puntos de control definidos en el procedimiento en mención."/>
    <s v="Acta  4° Subcomité Autocontrol de la Dirección e Autocontrol de la Dirección de Talento Humano."/>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Preventivo"/>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irección de Talento Huma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6"/>
    <n v="2021"/>
    <s v="CORRUPCIÓN"/>
    <s v="5 CORRUPCIÓN"/>
    <s v="-"/>
    <s v="-"/>
    <s v="-"/>
    <s v="-"/>
    <x v="1"/>
    <s v="-"/>
    <s v="-"/>
    <s v="-"/>
    <s v="-"/>
    <s v="-"/>
    <x v="1"/>
    <s v="-"/>
    <s v="-"/>
    <s v="-"/>
    <x v="0"/>
    <s v="-"/>
    <s v="-"/>
    <s v="-"/>
    <s v="-"/>
    <s v="-"/>
    <s v="-"/>
    <s v="-"/>
    <s v="-"/>
    <s v="-"/>
    <s v="-"/>
    <s v="-"/>
    <s v="-"/>
    <x v="0"/>
    <s v="-"/>
    <s v="-"/>
    <s v="-"/>
    <s v="-"/>
    <s v="-"/>
    <s v="-"/>
    <s v="-"/>
    <s v="-"/>
    <s v="-"/>
    <s v="-"/>
    <s v="-"/>
    <s v="-"/>
    <s v="-"/>
    <s v="-"/>
    <s v="-"/>
    <s v="-"/>
    <s v="-"/>
    <s v="-"/>
    <s v="-"/>
    <s v="-"/>
    <s v="-"/>
    <x v="0"/>
    <s v="-"/>
    <s v="-"/>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Preventiv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1"/>
    <s v="CORRUPCIÓN"/>
    <s v="5 CORRUPCIÓN"/>
    <s v="-"/>
    <s v="-"/>
    <s v="-"/>
    <s v="-"/>
    <x v="1"/>
    <s v="-"/>
    <s v="-"/>
    <s v="-"/>
    <s v="-"/>
    <s v="-"/>
    <x v="1"/>
    <s v="-"/>
    <s v="-"/>
    <s v="-"/>
    <x v="0"/>
    <s v="-"/>
    <s v="-"/>
    <s v="-"/>
    <s v="-"/>
    <s v="-"/>
    <s v="-"/>
    <s v="-"/>
    <s v="-"/>
    <s v="-"/>
    <s v="-"/>
    <s v="-"/>
    <s v="-"/>
    <x v="0"/>
    <s v="-"/>
    <s v="-"/>
    <s v="-"/>
    <s v="-"/>
    <s v="-"/>
    <s v="-"/>
    <s v="-"/>
    <s v="-"/>
    <s v="-"/>
    <s v="-"/>
    <s v="-"/>
    <s v="-"/>
    <s v="-"/>
    <s v="-"/>
    <s v="-"/>
    <s v="-"/>
    <s v="-"/>
    <s v="-"/>
    <s v="-"/>
    <s v="-"/>
    <s v="-"/>
    <x v="0"/>
    <s v="-"/>
    <s v="-"/>
    <s v="-"/>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Preventivo"/>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_x000a__x000a_En virtud de lo anterior esta actividad de control esta en proceso de ajuste en el marco a la actualización del procedimiento 2211300-PR-177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1"/>
    <s v="CORRUPCIÓN"/>
    <s v="5 CORRUPCIÓN"/>
    <s v="-"/>
    <s v="-"/>
    <s v="-"/>
    <s v="-"/>
    <x v="1"/>
    <s v="-"/>
    <s v="-"/>
    <s v="-"/>
    <s v="-"/>
    <s v="-"/>
    <x v="1"/>
    <s v="-"/>
    <s v="-"/>
    <s v="-"/>
    <x v="0"/>
    <s v="-"/>
    <s v="-"/>
    <s v="-"/>
    <s v="-"/>
    <s v="-"/>
    <s v="-"/>
    <s v="-"/>
    <s v="-"/>
    <s v="-"/>
    <s v="-"/>
    <s v="-"/>
    <s v="-"/>
    <x v="0"/>
    <s v="-"/>
    <s v="-"/>
    <s v="-"/>
    <s v="-"/>
    <s v="-"/>
    <s v="-"/>
    <s v="-"/>
    <s v="-"/>
    <s v="-"/>
    <s v="-"/>
    <s v="-"/>
    <s v="-"/>
    <s v="-"/>
    <s v="-"/>
    <s v="-"/>
    <s v="-"/>
    <s v="-"/>
    <s v="-"/>
    <s v="-"/>
    <s v="-"/>
    <s v="-"/>
    <x v="0"/>
    <s v="-"/>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etectivo"/>
    <s v="No aplica en ocasión que en el alcance de la Auditoria Interna de Calidad  2021 no se contemplo al procedimiento de Gestión como objeto de auditoria."/>
    <s v="No aplica en ocasión a que durante la auditoría interna de calidad 2021  el procedimiento de Gestión de Nómina no estuvo al alcance de la auditoria.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1"/>
    <s v="CORRUPCIÓN"/>
    <s v="5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x v="2"/>
    <s v="Se están realizando mesas de trabajo para realizar la propuesta de actualización del procedimiento 257 y 293."/>
    <s v="Sí"/>
    <d v="2021-12-31T00:00:00"/>
    <x v="0"/>
    <s v="-"/>
    <s v="-"/>
    <s v="-"/>
    <s v="-"/>
    <s v="-"/>
    <s v="-"/>
    <s v="-"/>
    <s v="-"/>
    <s v="-"/>
    <s v="-"/>
    <s v="-"/>
    <s v="-"/>
    <x v="0"/>
    <s v="-"/>
    <s v="-"/>
    <s v="-"/>
    <s v="-"/>
    <s v="-"/>
    <s v="-"/>
    <s v="-"/>
    <s v="-"/>
    <s v="-"/>
    <s v="-"/>
    <s v="-"/>
    <s v="-"/>
    <s v="-"/>
    <s v="-"/>
    <s v="-"/>
    <s v="-"/>
    <s v="-"/>
    <s v="-"/>
    <s v="-"/>
    <s v="-"/>
    <s v="-"/>
    <x v="0"/>
    <s v="-"/>
    <s v="-"/>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Preventivo"/>
    <s v="En el presente periodo se reportaron 17 conceptos técnicos de vistos bueno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17 conceptos técnicos radicados mediante el formato Oficio de concepto técnico  2211600-FT-012."/>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Preventivo"/>
    <s v="En el periodo reportado, no se reporta informe técnico ya que no se realizó visitas. No se ha recibido nuevas solicitudes de ingres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1"/>
    <s v="CORRUPCIÓN"/>
    <s v="5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x v="0"/>
    <s v="Teniendo en cuenta que ya se cerro no se reporta seguimiento"/>
    <s v="Sí"/>
    <d v="2021-02-28T00:00:00"/>
    <x v="0"/>
    <s v="-"/>
    <s v="-"/>
    <s v="-"/>
    <s v="-"/>
    <s v="-"/>
    <s v="-"/>
    <s v="-"/>
    <s v="-"/>
    <s v="-"/>
    <s v="-"/>
    <s v="-"/>
    <s v="-"/>
    <x v="0"/>
    <s v="-"/>
    <s v="-"/>
    <s v="-"/>
    <s v="-"/>
    <s v="-"/>
    <s v="-"/>
    <s v="-"/>
    <s v="-"/>
    <s v="-"/>
    <s v="-"/>
    <s v="-"/>
    <s v="-"/>
    <s v="-"/>
    <s v="-"/>
    <s v="-"/>
    <s v="-"/>
    <s v="-"/>
    <s v="-"/>
    <s v="-"/>
    <s v="-"/>
    <s v="-"/>
    <x v="0"/>
    <s v="-"/>
    <s v="-"/>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Preventivo"/>
    <s v="Para el presente periodo se realizaron tres (3) conceptos de revisión y evaluación de TRD y TVD  así:_x000a_*TRD Jardín Botánico de Bogotá &quot;José Celestino  Mutis&quot;. Actualización 1._x000a_*TVD Jardín Botánico de Bogotá &quot;José Celestino  Mutis&quot;._x000a_*TVD Contraloría de Bogotá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3 Conceptos técnicos de revisión y evaluación de tablas "/>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Preventivo"/>
    <s v="670 solicitudes de documentos por usuarios que consultan la Sala, formulario FT-163"/>
    <s v="Solicitudes usuario ocasional 2215100-FT-16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1"/>
    <s v="CORRUPCIÓN"/>
    <s v="5 CORRUPCIÓN"/>
    <s v="-"/>
    <s v="-"/>
    <s v="-"/>
    <s v="-"/>
    <x v="0"/>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x v="0"/>
    <s v="En el mes de octubre quedo publicado en el Sistema Integrado de Gestión la actualización del procedimiento 2215100-PR-082 Consulta de fondos documentales custodiados por el Archivo de Bogotá"/>
    <s v="Sí"/>
    <d v="2021-10-31T00:00:00"/>
    <x v="0"/>
    <s v="-"/>
    <s v="-"/>
    <s v="-"/>
    <s v="-"/>
    <s v="-"/>
    <s v="-"/>
    <s v="-"/>
    <s v="-"/>
    <s v="-"/>
    <s v="-"/>
    <s v="-"/>
    <s v="-"/>
    <x v="0"/>
    <s v="-"/>
    <s v="-"/>
    <s v="-"/>
    <s v="-"/>
    <s v="-"/>
    <s v="-"/>
    <s v="-"/>
    <s v="-"/>
    <s v="-"/>
    <s v="-"/>
    <s v="-"/>
    <s v="-"/>
    <s v="-"/>
    <s v="-"/>
    <s v="-"/>
    <s v="-"/>
    <s v="-"/>
    <s v="-"/>
    <s v="-"/>
    <s v="-"/>
    <s v="-"/>
    <x v="0"/>
    <s v="-"/>
    <s v="-"/>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Preventivo"/>
    <s v="Para el presente periodo se radicaron 30 informes de visitas de seguimiento de las siguientes entidades:_x000a__x000a_IDU; Sec Jurídica; FUGA; Lotería de Bogotá; IDPC; IDPC; OFB; Contraloría; Acueducto; Canal Capital; IPES; Sec Mujer; Sec Desarrollo Económico; IDRD; Veeduría; Terminal; Sec Planeación; Sec integración; IDPRON; Sec Movilidad; Servicio Civil; IDARTES; INVEST; Empresa Metro; IDT;  FONCEP;  UAESP, Personería de Bogotá, Sec. Jurídica y Mto. vial"/>
    <s v="30 informes de visitas de seguimiento"/>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Preventivo"/>
    <s v="25 solicitudes mediante el diligenciamiento del formulario FT-161, que corresponden a 597 unidades documentales gestionadas"/>
    <s v="Circulación Interna de Documentos Históricos FT-16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1"/>
    <s v="CORRUPCIÓN"/>
    <s v="5 CORRUPCIÓN"/>
    <s v="-"/>
    <s v="-"/>
    <s v="-"/>
    <s v="-"/>
    <x v="0"/>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x v="0"/>
    <s v="En el mes de octubre quedo publicado en el Sistema Integrado de Gestión la actualización del procedimiento 4213200-PR-375 Gestión de las Solicitudes Internas de Documentos Históricos "/>
    <s v="Sí"/>
    <d v="2021-10-31T00:00:00"/>
    <x v="0"/>
    <s v="-"/>
    <s v="-"/>
    <s v="-"/>
    <s v="-"/>
    <s v="-"/>
    <s v="-"/>
    <s v="-"/>
    <s v="-"/>
    <s v="-"/>
    <s v="-"/>
    <s v="-"/>
    <s v="-"/>
    <x v="0"/>
    <s v="-"/>
    <s v="-"/>
    <s v="-"/>
    <s v="-"/>
    <s v="-"/>
    <s v="-"/>
    <s v="-"/>
    <s v="-"/>
    <s v="-"/>
    <s v="-"/>
    <s v="-"/>
    <s v="-"/>
    <s v="-"/>
    <s v="-"/>
    <s v="-"/>
    <s v="-"/>
    <s v="-"/>
    <s v="-"/>
    <s v="-"/>
    <s v="-"/>
    <s v="-"/>
    <x v="0"/>
    <s v="-"/>
    <s v="-"/>
    <s v="-"/>
    <s v="-"/>
    <s v="-"/>
    <s v="-"/>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Preventivo"/>
    <s v="En el presente periodo no se realizaron ingresos a la Dirección Distrital de Archivo de Bogotá"/>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7"/>
    <n v="2021"/>
    <s v="CORRUPCIÓN"/>
    <s v="5 CORRUPCIÓN"/>
    <s v="-"/>
    <s v="-"/>
    <s v="-"/>
    <s v="-"/>
    <x v="1"/>
    <s v="-"/>
    <s v="-"/>
    <s v="-"/>
    <s v="-"/>
    <s v="-"/>
    <x v="1"/>
    <s v="-"/>
    <s v="-"/>
    <s v="-"/>
    <x v="0"/>
    <s v="-"/>
    <s v="-"/>
    <s v="-"/>
    <s v="-"/>
    <s v="-"/>
    <s v="-"/>
    <s v="-"/>
    <s v="-"/>
    <s v="-"/>
    <s v="-"/>
    <s v="-"/>
    <s v="-"/>
    <x v="0"/>
    <s v="-"/>
    <s v="-"/>
    <s v="-"/>
    <s v="-"/>
    <s v="-"/>
    <s v="-"/>
    <s v="-"/>
    <s v="-"/>
    <s v="-"/>
    <s v="-"/>
    <s v="-"/>
    <s v="-"/>
    <s v="-"/>
    <s v="-"/>
    <s v="-"/>
    <s v="-"/>
    <s v="-"/>
    <s v="-"/>
    <s v="-"/>
    <s v="-"/>
    <s v="-"/>
    <x v="0"/>
    <s v="-"/>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Preventivo"/>
    <s v="25 solicitudes mediante el diligenciamiento del formulario FT-161, que corresponden a 597 unidades documentales gestionadas"/>
    <s v="Circulación Interna de Documentos Históricos FT-16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1"/>
    <s v="CORRUPCIÓN"/>
    <s v="5 CORRUPCIÓN"/>
    <s v="-"/>
    <s v="-"/>
    <s v="-"/>
    <s v="-"/>
    <x v="0"/>
    <s v="Desvío de recursos físicos o económicos en  el ingreso, suministro y baja  de bienes de consumo, consumo controlado y devolutivo de los inventarios de la entidad, con el fin de obtener beneficios a nombre propio o de un tercero"/>
    <s v="Reducir"/>
    <s v="Formular el plan de trabajo que permita el cumplimiento de la actualización de procedimientos._x000a_"/>
    <n v="820"/>
    <s v="Preventiva"/>
    <x v="3"/>
    <s v="Conforme a la ejecución de la actividad “Presentación de procedimientos ante subdirectora para aprobación&quot;, definida en el plan de trabajo para la actualización de los procedimientos del proceso Gestión de recursos físicos, se evidencia un avance del 5,12%.  Lo anterior, teniendo en cuenta que fueron presentados dos procedimientos:  &quot; Ingreso o entrada de bienes (2211500-PR-148) “y “Control y seguimiento de bienes (2211500-PR-235)&quot;._x000a__x000a_Queda pendiente los procedimientos: Cuenta mensual de almacén (2211500-PR-149), Egreso o salida definitiva de bienes (2211500 PR 236), y movimiento de Bienes (2211500-PR-233), para el cumplimiento total de la actividad. Según Oficina de Planeación."/>
    <s v="Sí"/>
    <d v="2021-12-15T00:00:00"/>
    <x v="0"/>
    <s v="-"/>
    <s v="-"/>
    <s v="-"/>
    <s v="-"/>
    <s v="-"/>
    <s v="-"/>
    <s v="-"/>
    <s v="-"/>
    <s v="-"/>
    <s v="-"/>
    <s v="-"/>
    <s v="-"/>
    <x v="0"/>
    <s v="-"/>
    <s v="-"/>
    <s v="-"/>
    <s v="-"/>
    <s v="-"/>
    <s v="-"/>
    <s v="-"/>
    <s v="-"/>
    <s v="-"/>
    <s v="-"/>
    <s v="-"/>
    <s v="-"/>
    <s v="-"/>
    <s v="-"/>
    <s v="-"/>
    <s v="-"/>
    <s v="-"/>
    <s v="-"/>
    <s v="-"/>
    <s v="-"/>
    <s v="-"/>
    <x v="1"/>
    <s v="Desvío de recursos físicos o económicos en  el ingreso, suministro y baja  de bienes de consumo, consumo controlado y devolutivo de los inventarios de la entidad, con el fin de obtener beneficios a nombre propio o de un tercero"/>
    <s v="Se requiere actualizar el mapa de riesgos con respecto a actualizar la fecha de finalización de la acción preventiva 820 y conforme a la actualización de procedimientos que se están gestionando. "/>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s v="Preventivo"/>
    <s v="Para los meses de Septiembre y Octubre no se realizaron ingresos de bienes que requieran el acompañamiento por parte del Almacén."/>
    <s v="No aplica"/>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Preventivo"/>
    <s v="El pasado 26 de octubre se realizó comité de Sostenibilidad del Sistema Contable con el fin de presentar los resultados finales de toma física de inventarios 2020."/>
    <s v="Evidencia pendiente de elaboración por parte de la Subdirección Financiera. (en proceso de firm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0"/>
    <x v="1"/>
    <x v="0"/>
    <x v="0"/>
  </r>
  <r>
    <x v="8"/>
    <n v="2021"/>
    <s v="CORRUPCIÓN"/>
    <s v="5 CORRUPCIÓN"/>
    <s v="-"/>
    <s v="-"/>
    <s v="-"/>
    <s v="-"/>
    <x v="0"/>
    <s v="Desvío de recursos físicos o económicos en  el ingreso, suministro y baja  de bienes de consumo, consumo controlado y devolutivo de los inventarios de la entidad, con el fin de obtener beneficios a nombre propio o de un tercero"/>
    <s v="Reducir"/>
    <s v="Realizar la integralidad de los procedimientos para su actualización haciendo énfasis en la revisión de los puntos de control de los documentos, conforme con la metodología de administración de riesgos._x000a_"/>
    <n v="819"/>
    <s v="Preventiva"/>
    <x v="0"/>
    <s v="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_x000a__x000a_PR148 (INGRESO O ENTRADA DE BIENES) LUZ MARINA DUQUE_x000a_PR149 (CUENTA MENSUAL DE ALMACÉN) DIANA GARCIA_x000a_PR233 (MOVIMIENTO DE BIENES) EDGAR AVILA_x000a_PR235 (CONTROL DE BIENES) JILMAR HERNÁNDEZ_x000a_PR236 (EGRESO O SALIDA DE BIENES) FIDEL QUIROGA_x000a__x000a_Ya con esta tarea realizada se logra el 100% para el cierre de esta acción y se da inicio de la siguiente actividad para las labores de aprobación y actualización en el aplicativo de calidad."/>
    <s v="Sí"/>
    <d v="2021-09-16T00:00:00"/>
    <x v="0"/>
    <s v="-"/>
    <s v="-"/>
    <s v="-"/>
    <s v="-"/>
    <s v="-"/>
    <s v="-"/>
    <s v="-"/>
    <s v="-"/>
    <s v="-"/>
    <s v="-"/>
    <s v="-"/>
    <s v="-"/>
    <x v="0"/>
    <s v="-"/>
    <s v="-"/>
    <s v="-"/>
    <s v="-"/>
    <s v="-"/>
    <s v="-"/>
    <s v="-"/>
    <s v="-"/>
    <s v="-"/>
    <s v="-"/>
    <s v="-"/>
    <s v="-"/>
    <s v="-"/>
    <s v="-"/>
    <s v="-"/>
    <s v="-"/>
    <s v="-"/>
    <s v="-"/>
    <s v="-"/>
    <s v="-"/>
    <s v="-"/>
    <x v="1"/>
    <s v="Desvío de recursos físicos o económicos durante el seguimiento y control de la información de los bienes de propiedad de la entidad, fin de obtener beneficios a nombre propio o de un tercero"/>
    <s v="Se requiere actualizar el mapa de riesgos con respecto a actualizar la fecha de finalización de la acción preventiva 820 y conforme a la actualización de procedimientos que se están gestionando. "/>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s v="Preventivo"/>
    <s v="Para los meses de Septiembre y Octubre no se realizaron ingresos de bienes que requieran el acompañamiento por parte del Almacén."/>
    <s v="No aplica"/>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Detectivo"/>
    <s v="Para el mes de septiembre se realizaron 55 correos solicitando aclaración de los elementos que fueron objeto de salida._x000a__x000a_Para el mes de octubre se realizaron 51 correos solicitando aclaración de los elementos que fueron objeto de salida de la entidad."/>
    <s v="Septiembre 55 Correos enviados._x000a__x000a_Octubre 51 correos envi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0"/>
    <x v="1"/>
    <x v="0"/>
    <x v="0"/>
  </r>
  <r>
    <x v="8"/>
    <n v="2021"/>
    <s v="CORRUPCIÓN"/>
    <s v="5 CORRUPCIÓN"/>
    <s v="-"/>
    <s v="-"/>
    <s v="-"/>
    <s v="-"/>
    <x v="0"/>
    <s v="Desvío de recursos físicos o económicos durante el seguimiento y control de la información de los bienes de propiedad de la entidad, fin de obtener beneficios a nombre propio o de un tercero"/>
    <s v="Reducir"/>
    <s v="Formular el plan de trabajo que permita el cumplimiento de la actualización de procedimientos._x000a_"/>
    <n v="820"/>
    <s v="Preventiva"/>
    <x v="3"/>
    <s v="Conforme a la ejecución de la actividad “Presentación de procedimientos ante subdirectora para aprobación&quot;, definida en el plan de trabajo para la actualización de los procedimientos del proceso Gestión de recursos físicos, se evidencia un avance del 5,12%.  Lo anterior, teniendo en cuenta que fueron presentados dos procedimientos:  &quot; Ingreso o entrada de bienes (2211500-PR-148) “y “Control y seguimiento de bienes (2211500-PR-235)&quot;._x000a__x000a_Queda pendiente los procedimientos: Cuenta mensual de almacén (2211500-PR-149), Egreso o salida definitiva de bienes (2211500 PR 236), y movimiento de Bienes (2211500-PR-233), para el cumplimiento total de la actividad. Según Oficina de Planeación."/>
    <s v="Sí"/>
    <d v="2021-12-15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Preventivo"/>
    <s v="Para los meses de Septiembre y Octubre no se realizaron ingresos de bienes que requieran el acompañamiento por parte del Almacé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8"/>
    <n v="2021"/>
    <s v="CORRUPCIÓN"/>
    <s v="5 CORRUPCIÓN"/>
    <s v="-"/>
    <s v="-"/>
    <s v="-"/>
    <s v="-"/>
    <x v="0"/>
    <s v="Desvío de recursos físicos o económicos durante el seguimiento y control de la información de los bienes de propiedad de la entidad, fin de obtener beneficios a nombre propio o de un tercero"/>
    <s v="Reducir"/>
    <s v="Realizar la integralidad de los procedimientos para su actualización haciendo énfasis en la revisión de los puntos de control de los documentos, conforme con la metodología de administración de riesgos._x000a_"/>
    <n v="819"/>
    <s v="Preventiva"/>
    <x v="0"/>
    <s v="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_x000a__x000a_PR148 (INGRESO O ENTRADA DE BIENES) LUZ MARINA DUQUE_x000a_PR149 (CUENTA MENSUAL DE ALMACÉN) DIANA GARCIA_x000a_PR233 (MOVIMIENTO DE BIENES) EDGAR AVILA_x000a_PR235 (CONTROL DE BIENES) JILMAR HERNÁNDEZ_x000a_PR236 (EGRESO O SALIDA DE BIENES) FIDEL QUIROGA_x000a__x000a_Ya con esta tarea realizada se logra el 100% para el cierre de esta acción y se da inicio de la siguiente actividad para las labores de aprobación y actualización en el aplicativo de calidad."/>
    <s v="Sí"/>
    <d v="2021-09-16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
    <s v="Preventivo"/>
    <s v="Para los meses de Septiembre y Octubre no se realizaron Egresos o Salida Definitiva de Bienes por obsolescencia o daño en los bien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8"/>
    <n v="2021"/>
    <s v="CORRUPCIÓN"/>
    <s v="5 CORRUPCIÓN"/>
    <s v="-"/>
    <s v="-"/>
    <s v="-"/>
    <s v="-"/>
    <x v="1"/>
    <s v="-"/>
    <s v="-"/>
    <s v="-"/>
    <s v="-"/>
    <s v="-"/>
    <x v="1"/>
    <s v="-"/>
    <s v="-"/>
    <s v="-"/>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Preventivo"/>
    <s v="Para los meses de Septiembre y Octubre no se realizaron Egresos o Salida Definitiva de Bienes por obsolescencia o daño en los bien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1"/>
    <s v="CORRUPCIÓN"/>
    <s v="5 CORRUPCIÓN"/>
    <s v="-"/>
    <s v="-"/>
    <s v="-"/>
    <s v="-"/>
    <x v="1"/>
    <s v="-"/>
    <s v="-"/>
    <s v="-"/>
    <s v="-"/>
    <s v="-"/>
    <x v="1"/>
    <s v="-"/>
    <s v="-"/>
    <s v="-"/>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Detectivo"/>
    <s v="Para los meses de Septiembre y Octubre no se realizaron Egresos o Salida Definitiva de Bienes por obsolescencia o daño en los bien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9"/>
    <n v="2021"/>
    <s v="CORRUPCIÓN"/>
    <s v="5 CORRUPCIÓN"/>
    <s v="-"/>
    <s v="-"/>
    <s v="-"/>
    <s v="-"/>
    <x v="0"/>
    <s v="Realización de cobros indebidos durante la prestación del servicio  en el canal presencial dispuesto para el servicio a la Ciudadanía."/>
    <s v="Reducir"/>
    <s v="Sensibilizar a los nuevos servidores de la DSDSC sobre los valores de integridad, con relación al servicio a la ciudadanía."/>
    <s v="31 - 2021 - Aplicativo SIG_x000a_726-Aplicativo CHIE_x000a_"/>
    <s v="Preventiva"/>
    <x v="2"/>
    <s v="Aplicativo SIG:_x000a__x000a_a. 04/05/2021_x000a__x000a_&quot;La Dirección del Sistema Distrital de Servicio a la Ciudadanía, a través de las gestoras de integridad y transparencia ha realizado jornadas de sensibilización presenciales para los servidores de los siguientes puntos de atención:_x000a_SuperCADE: 20 de Julio, Manitas y Suba._x000a_CADE: Suba y Gaitana._x000a_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Las evidencias de las jornadas realizadas se encuentran disponibles en el siguiente enlace: https://alcaldiabogota.sharepoint.com/:f:/r/sites/GestindeCalidadyTransparenciaDSDSCAccionesPreventivas/Documentos%20compartidos/Acciones%20Preventivas/31%20del%202021_x000a_%20-_x000a_%20C%C3%B3digo%20Integridad/Evidencias%20de%20ejecuci%C3%B3n/Actas?csf=1&amp;web=1&amp;e=aw0vXQ_x000a_Y el material utilizado para la socialización en este:_x000a_https://alcaldiabogota.sharepoint.com/:f:/r/sites/GestindeCalidadyTransparenciaDSDSCAccionesPreventivas/Documentos%20compartidos/Acciones%20Preventivas/31%20del%202021%20-%20C%C3%B3digo%20Integridad/Evidencias%20de%20ejecuci%C3%B3n/Material%20de%20tra&quot;_x000a__x000a_Aplicativo CHIE:_x000a__x000a_a. 08/07/2021_x000a__x000a_&quot;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quot;_x000a__x000a_b. 07/09/2021_x000a__x000a_&quot;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quot;_x000a__x000a_c. 08/10/2021_x000a__x000a_&quot;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  Durante el mes de septiembre de 2021, se desarrollaron tres jornadas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sí: 1. 3 de septiembre: con la participación de 36 auxiliares administrativos (informadores). 2. 6 de septiembre: con la participación de 38 auxiliares administrativos (informadores). 3. 17 de septiembre: con la participación de 15 técnicos operativos (guías de trámites y servicios) Avance: 98%&quot;"/>
    <s v="Sí"/>
    <d v="2021-12-31T00:00:00"/>
    <x v="0"/>
    <s v="-"/>
    <s v="-"/>
    <s v="-"/>
    <s v="-"/>
    <s v="-"/>
    <s v="-"/>
    <s v="-"/>
    <s v="-"/>
    <s v="-"/>
    <s v="-"/>
    <s v="-"/>
    <s v="-"/>
    <x v="0"/>
    <s v="-"/>
    <s v="-"/>
    <s v="-"/>
    <s v="-"/>
    <s v="-"/>
    <s v="-"/>
    <s v="-"/>
    <s v="-"/>
    <s v="-"/>
    <s v="-"/>
    <s v="-"/>
    <s v="-"/>
    <s v="-"/>
    <s v="-"/>
    <s v="-"/>
    <s v="-"/>
    <s v="-"/>
    <s v="-"/>
    <s v="-"/>
    <s v="-"/>
    <s v="-"/>
    <x v="0"/>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Queda como evidencia el formulario de verificación de condiciones de apertura."/>
    <s v="Preventivo"/>
    <s v="Durante los meses de septiembre y octubre de 2021, los profesionales responsables del medio de interacción (Canal presencial CADE y SuperCADE), diariamente verificaron el comportamiento de los servidores que interactúan con la ciudadanía y registraron lo correspondiente en el Formulario de verificación de condiciones de apertura. No se evidenciaron conductas tendientes a cometer actos de corrupción, ni denuncias por cobros en la prestación del servicio. "/>
    <s v="Consolidado verificación de condiciones de apertura: septiembre y octubre 2021"/>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reventivo"/>
    <s v="Para el seguimiento a la gestión realizada en el quinto bimestre de 2021, se llevo a cabo la reunión de seguimiento el día 2 de noviembre de 2021, allí se discutió y socializó sobre las situación que se pueden presentar durante la realización de los monitoreos. "/>
    <s v="Se adjunta acta de reunión No. 30. y listado de asist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9"/>
    <n v="2021"/>
    <s v="CORRUPCIÓN"/>
    <s v="5 CORRUPCIÓN"/>
    <s v="-"/>
    <s v="-"/>
    <s v="-"/>
    <s v="-"/>
    <x v="0"/>
    <s v="Decisiones ajustadas a intereses propios o de terceros durante  los monitoreos realizados en los puntos de atención en beneficio propio o de terceros"/>
    <s v="Reducir"/>
    <s v="Sensibilizar a los servidores de la DDCS sobre los valores de integridad, con relación al servicio a la ciudadanía."/>
    <n v="15"/>
    <s v="Preventiva"/>
    <x v="0"/>
    <s v="Se realizó la ejecución del seguimiento en el aplicativo  CHIE para los meses de septiembre y octubre de 2021."/>
    <s v="Sí"/>
    <d v="2021-10-31T00:00:00"/>
    <x v="0"/>
    <s v="-"/>
    <s v="-"/>
    <s v="-"/>
    <s v="-"/>
    <s v="-"/>
    <s v="-"/>
    <s v="-"/>
    <s v="-"/>
    <s v="-"/>
    <s v="-"/>
    <s v="-"/>
    <s v="-"/>
    <x v="0"/>
    <s v="-"/>
    <s v="-"/>
    <s v="-"/>
    <s v="-"/>
    <s v="-"/>
    <s v="-"/>
    <s v="-"/>
    <s v="-"/>
    <s v="-"/>
    <s v="-"/>
    <s v="-"/>
    <s v="-"/>
    <s v="-"/>
    <s v="-"/>
    <s v="-"/>
    <s v="-"/>
    <s v="-"/>
    <s v="-"/>
    <s v="-"/>
    <s v="-"/>
    <s v="-"/>
    <x v="0"/>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registra lo correspondiente en el informe administrativo. Queda como evidencia el informe administrativo Red CADE 2212300-FT-339."/>
    <s v="Detectivo"/>
    <s v="Durante los meses de septiembre y octubre de 2021, los profesionales responsables del medio de interacción (Canal presencial CADE y SuperCADE), mensualmente verificaron el comportamiento del mes inmediatamente anterior de los servidores que interactúan con la ciudadanía y registraron lo correspondiente en el informe administrativo, sin evidenciarse conductas tendientes a cometer actos de corrupción, ni denuncias por cobros en la prestación del servicio."/>
    <s v="Informes administrativos del punto de atención: agosto y septiembre de 2021, elaborados en septiembre y octubre de 2021."/>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 Director Distrital de Calidad del Servicio para que se dimensione la situación y se actúe en consecuencia actas de reunión de seguimiento y medición."/>
    <s v="Preventivo"/>
    <s v="Para el seguimiento a la gestión realizada en el cuarto bimestre de 2021, se llevo a cabo la reunión de seguimiento el día 2 de noviembre de 2021, allí se discutió y socializó sobre las situación que se pueden presentar durante la realización de los monitoreos. "/>
    <s v="Se adjunta acta de reunión No. 30. y listado de asist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9"/>
    <n v="2021"/>
    <s v="CORRUPCIÓN"/>
    <s v="5 CORRUPCIÓN"/>
    <s v="-"/>
    <s v="-"/>
    <s v="-"/>
    <s v="-"/>
    <x v="1"/>
    <s v="-"/>
    <s v="-"/>
    <s v="-"/>
    <s v="-"/>
    <s v="-"/>
    <x v="1"/>
    <s v="-"/>
    <s v="-"/>
    <s v="-"/>
    <x v="0"/>
    <s v="-"/>
    <s v="-"/>
    <s v="-"/>
    <s v="-"/>
    <s v="-"/>
    <s v="-"/>
    <s v="-"/>
    <s v="-"/>
    <s v="-"/>
    <s v="-"/>
    <s v="-"/>
    <s v="-"/>
    <x v="0"/>
    <s v="-"/>
    <s v="-"/>
    <s v="-"/>
    <s v="-"/>
    <s v="-"/>
    <s v="-"/>
    <s v="-"/>
    <s v="-"/>
    <s v="-"/>
    <s v="-"/>
    <s v="-"/>
    <s v="-"/>
    <s v="-"/>
    <s v="-"/>
    <s v="-"/>
    <s v="-"/>
    <s v="-"/>
    <s v="-"/>
    <s v="-"/>
    <s v="-"/>
    <s v="-"/>
    <x v="0"/>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Queda como evidencia Acta subcomité de autocontrol 2210112-FT-281 o comunicaciones internas."/>
    <s v="Detectivo"/>
    <s v="Durante el mes de octubre de 2021 en el Subcomité de Autocontrol bimestral, el Director del Sistema Distrital de Servicio a la Ciudadanía cotejó si en el periodo se han materializado posibles actos de corrupción; para lo cual no se evidenciaron materializaciones respectivas."/>
    <s v="Acta Subcomité de Autocontrol Septiembre - octubre de 2021 y memorando electrónico de remisión a la Oficina de Control Interno Disciplinar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1"/>
    <s v="CORRUPCIÓN"/>
    <s v="5 CORRUPCIÓN"/>
    <s v="-"/>
    <s v="-"/>
    <s v="-"/>
    <s v="-"/>
    <x v="1"/>
    <s v="-"/>
    <s v="-"/>
    <s v="-"/>
    <s v="-"/>
    <s v="-"/>
    <x v="1"/>
    <s v="-"/>
    <s v="-"/>
    <s v="-"/>
    <x v="0"/>
    <s v="-"/>
    <s v="-"/>
    <s v="-"/>
    <s v="-"/>
    <s v="-"/>
    <s v="-"/>
    <s v="-"/>
    <s v="-"/>
    <s v="-"/>
    <s v="-"/>
    <s v="-"/>
    <s v="-"/>
    <x v="0"/>
    <s v="-"/>
    <s v="-"/>
    <s v="-"/>
    <s v="-"/>
    <s v="-"/>
    <s v="-"/>
    <s v="-"/>
    <s v="-"/>
    <s v="-"/>
    <s v="-"/>
    <s v="-"/>
    <s v="-"/>
    <s v="-"/>
    <s v="-"/>
    <s v="-"/>
    <s v="-"/>
    <s v="-"/>
    <s v="-"/>
    <s v="Corrupción"/>
    <s v="Desvío de recursos físicos o económicos en los insumos que por norma conforman los botiquines ubicados en las diversas sedes de la Secretaría General."/>
    <s v="A través del desarrollo de la auditoria externa para la recertificación con la NTC ISO 9001:2015 el equipo auditor que realizó el proceso de auditoria en la Red CADE reporto a la Dirección de Talento Humano, a través de la Oficina Asesora de Planeación,  desviaciones relacionadas con: 1) Fechas de vencimiento de los insumos que conforman los botiquines y 2) completitud de los insumos que por norma deben tener los  botiquines."/>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7"/>
    <x v="0"/>
    <x v="0"/>
    <x v="0"/>
    <x v="0"/>
    <x v="0"/>
    <x v="0"/>
  </r>
  <r>
    <x v="11"/>
    <n v="2021"/>
    <s v="CORRUPCIÓN"/>
    <s v="5 CORRUPCIÓN"/>
    <s v="-"/>
    <s v="-"/>
    <s v="-"/>
    <s v="-"/>
    <x v="0"/>
    <s v="Desvío de recursos físicos o económicos en la administración de la caja menor"/>
    <s v="Reducir"/>
    <s v="AM 827: Realizar revisión y ajustes a las propuestas de actualización de los documentos de los procedimientos con el fin de realizar el trámite documental en el aplicativo SIG. "/>
    <n v="827"/>
    <s v="De mejora"/>
    <x v="2"/>
    <s v="No se ha efectuado, por cuanto inicia en octubre / 2021"/>
    <s v="Sí"/>
    <d v="2021-11-19T00:00:00"/>
    <x v="0"/>
    <s v="-"/>
    <s v="-"/>
    <s v="-"/>
    <s v="-"/>
    <s v="-"/>
    <s v="-"/>
    <s v="-"/>
    <s v="-"/>
    <s v="-"/>
    <s v="-"/>
    <s v="-"/>
    <s v="-"/>
    <x v="0"/>
    <s v="-"/>
    <s v="-"/>
    <s v="-"/>
    <s v="-"/>
    <s v="-"/>
    <s v="-"/>
    <s v="-"/>
    <s v="-"/>
    <s v="-"/>
    <s v="-"/>
    <s v="-"/>
    <s v="-"/>
    <s v="-"/>
    <s v="-"/>
    <s v="-"/>
    <s v="-"/>
    <s v="-"/>
    <s v="-"/>
    <s v="-"/>
    <s v="-"/>
    <s v="-"/>
    <x v="1"/>
    <s v="Desvío de recursos físicos o económicos en la administración de la caja menor"/>
    <s v="Actualización del procedimiento dado que esta en proceso."/>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
    <s v="Preventivo"/>
    <s v="Durante el periodo comprendido entre septiembre y octubre de 2021 se realizaron 18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 76: Servicio de transporte_x000a_Soporte 77: Servicio de transporte cuadrilla_x000a_Soporte 78: Servicio de Secretaría Distrital de Ambiente/poda_x000a_Soporte 79: Compra cinta doble faz_x000a_Soporte 80: Parqueadero de vehículo_x000a_Soporte 81: Servicio de publicación anuncio_x000a_Soporte 82: Servicio de expedición Certificado de Libertad y Tradición_x000a_Soporte 83: Compra de baterías recargables_x000a_Soporte 84: Compra de cargadores para tablet_x000a_Soporte 85: Servicio de publicación anuncio_x000a_Soporte 86: Servicio de transporte cuadrilla_x000a_Soporte 87: Servicio de despinche_x000a_Soporte 88: Servicio de transporte_x000a_Soporte 89: Compra de baterías recargables_x000a_Soporte 90: Compra de revista Construdata_x000a_Soporte 91: Servicio de publicación anuncio_x000a_Soporte 92: Compra de manguera para llave_x000a_Soporte 92: compra de elemento metálico para manguera lavaplatos cocina despach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1"/>
    <x v="0"/>
    <x v="0"/>
  </r>
  <r>
    <x v="11"/>
    <n v="2021"/>
    <s v="CORRUPCIÓN"/>
    <s v="5 CORRUPCIÓN"/>
    <s v="-"/>
    <s v="-"/>
    <s v="-"/>
    <s v="-"/>
    <x v="1"/>
    <s v="-"/>
    <s v="-"/>
    <s v="-"/>
    <s v="-"/>
    <s v="-"/>
    <x v="1"/>
    <s v="-"/>
    <s v="-"/>
    <s v="-"/>
    <x v="0"/>
    <s v="-"/>
    <s v="-"/>
    <s v="-"/>
    <s v="-"/>
    <s v="-"/>
    <s v="-"/>
    <s v="-"/>
    <s v="-"/>
    <s v="-"/>
    <s v="-"/>
    <s v="-"/>
    <s v="-"/>
    <x v="0"/>
    <s v="-"/>
    <s v="-"/>
    <s v="-"/>
    <s v="-"/>
    <s v="-"/>
    <s v="-"/>
    <s v="-"/>
    <s v="-"/>
    <s v="-"/>
    <s v="-"/>
    <s v="-"/>
    <s v="-"/>
    <s v="-"/>
    <s v="-"/>
    <s v="-"/>
    <s v="-"/>
    <s v="-"/>
    <s v="-"/>
    <s v="-"/>
    <s v="-"/>
    <s v="-"/>
    <x v="0"/>
    <s v="-"/>
    <s v="-"/>
    <s v="Corrupción"/>
    <s v="Desvío de recursos físicos o económicos en la administración de la caja menor"/>
    <s v="&quot;PR-140 (PC #12) &quot;&quot;Manejo de la Caja Menor&quot;&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quot;"/>
    <s v="Preventivo"/>
    <s v="Para el periodo comprendido entre septiembre y octubre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julio y agosto 2021 y el FT 317: Vale provisional (julio y agosto).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1"/>
    <n v="2021"/>
    <s v="CORRUPCIÓN"/>
    <s v="5 CORRUPCIÓN"/>
    <s v="-"/>
    <s v="-"/>
    <s v="-"/>
    <s v="-"/>
    <x v="1"/>
    <s v="-"/>
    <s v="-"/>
    <s v="-"/>
    <s v="-"/>
    <s v="-"/>
    <x v="1"/>
    <s v="-"/>
    <s v="-"/>
    <s v="-"/>
    <x v="0"/>
    <s v="-"/>
    <s v="-"/>
    <s v="-"/>
    <s v="-"/>
    <s v="-"/>
    <s v="-"/>
    <s v="-"/>
    <s v="-"/>
    <s v="-"/>
    <s v="-"/>
    <s v="-"/>
    <s v="-"/>
    <x v="0"/>
    <s v="-"/>
    <s v="-"/>
    <s v="-"/>
    <s v="-"/>
    <s v="-"/>
    <s v="-"/>
    <s v="-"/>
    <s v="-"/>
    <s v="-"/>
    <s v="-"/>
    <s v="-"/>
    <s v="-"/>
    <s v="-"/>
    <s v="-"/>
    <s v="-"/>
    <s v="-"/>
    <s v="-"/>
    <s v="-"/>
    <s v="-"/>
    <s v="-"/>
    <s v="-"/>
    <x v="0"/>
    <s v="-"/>
    <s v="-"/>
    <s v="Corrupción"/>
    <s v="Desvío de recursos físicos o económicos en la administración de la caja menor"/>
    <s v="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Detectivo"/>
    <s v="Se realizó el reembolso No. 8 por medio de la Resolución 008 del 03 de septiembre de 2021 y No. 9 por medio de la Resolución 009 del 05 de octubre de 2021 "/>
    <s v="Se memorando 3-2021-23908, Solicitud RP para reembolso No. 8 de la caja menor 2021  y la Resolución 008 del  2021._x000a_y carga memorando 3-2021-26905: Solicitud RP para reembolso No. 9 de la caja menor 2021  y la Resolución 009 del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1"/>
    <n v="2021"/>
    <s v="CORRUPCIÓN"/>
    <s v="5 CORRUPCIÓN"/>
    <s v="-"/>
    <s v="-"/>
    <s v="-"/>
    <s v="-"/>
    <x v="1"/>
    <s v="-"/>
    <s v="-"/>
    <s v="-"/>
    <s v="-"/>
    <s v="-"/>
    <x v="1"/>
    <s v="-"/>
    <s v="-"/>
    <s v="-"/>
    <x v="0"/>
    <s v="-"/>
    <s v="-"/>
    <s v="-"/>
    <s v="-"/>
    <s v="-"/>
    <s v="-"/>
    <s v="-"/>
    <s v="-"/>
    <s v="-"/>
    <s v="-"/>
    <s v="-"/>
    <s v="-"/>
    <x v="0"/>
    <s v="-"/>
    <s v="-"/>
    <s v="-"/>
    <s v="-"/>
    <s v="-"/>
    <s v="-"/>
    <s v="-"/>
    <s v="-"/>
    <s v="-"/>
    <s v="-"/>
    <s v="-"/>
    <s v="-"/>
    <s v="-"/>
    <s v="-"/>
    <s v="-"/>
    <s v="-"/>
    <s v="-"/>
    <s v="-"/>
    <s v="-"/>
    <s v="-"/>
    <s v="-"/>
    <x v="0"/>
    <s v="-"/>
    <s v="-"/>
    <s v="Corrupción"/>
    <s v="Desvío de recursos físicos o económicos en la administración de la caja menor"/>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Detectivo"/>
    <s v="Se realizaron las conciliaciones comparando los extractos, libro de bancos y conciliaciones bancarias para el mes de julio de 2021. Teniendo en cuenta que la actividad se realiza mes vencido y una vez el banco allegue el extracto, los soportes de octubre se cargarán para el mes de noviembre. "/>
    <s v="Se cargan los memorandos FT-011 Conciliación bancaria, FT-196 Libro de efectivo, FT 731 Conciliación bancaria y el extracto bancario para los meses (agosto y septiembre de 2021).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1"/>
    <n v="2021"/>
    <s v="CORRUPCIÓN"/>
    <s v="5 CORRUPCIÓN"/>
    <s v="-"/>
    <s v="-"/>
    <s v="-"/>
    <s v="-"/>
    <x v="1"/>
    <s v="-"/>
    <s v="-"/>
    <s v="-"/>
    <s v="-"/>
    <s v="-"/>
    <x v="1"/>
    <s v="-"/>
    <s v="-"/>
    <s v="-"/>
    <x v="0"/>
    <s v="-"/>
    <s v="-"/>
    <s v="-"/>
    <s v="-"/>
    <s v="-"/>
    <s v="-"/>
    <s v="-"/>
    <s v="-"/>
    <s v="-"/>
    <s v="-"/>
    <s v="-"/>
    <s v="-"/>
    <x v="0"/>
    <s v="-"/>
    <s v="-"/>
    <s v="-"/>
    <s v="-"/>
    <s v="-"/>
    <s v="-"/>
    <s v="-"/>
    <s v="-"/>
    <s v="-"/>
    <s v="-"/>
    <s v="-"/>
    <s v="-"/>
    <s v="-"/>
    <s v="-"/>
    <s v="-"/>
    <s v="-"/>
    <s v="-"/>
    <s v="-"/>
    <s v="-"/>
    <s v="-"/>
    <s v="-"/>
    <x v="0"/>
    <s v="-"/>
    <s v="-"/>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
    <s v="Detectivo"/>
    <s v="Para el periodo comprendido entre septiembre y octubre  de 2021, la Oficina de Control interno realizó arqueo de caja menor el día  24 de septiembre 2021."/>
    <s v="Se carga el FT-320: Arqueo de caja men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2"/>
    <n v="2021"/>
    <s v="CORRUPCIÓN"/>
    <s v="5 CORRUPCIÓN"/>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s v="25-2021 Aplicativo SIG"/>
    <s v="Preventiva"/>
    <x v="2"/>
    <s v="Se realizó la socialización a los integrantes del Archivo Central sobre el manejo de la custodia los documentos institucionales. dando cumplimiento al 100% de  la acción."/>
    <s v="Sí"/>
    <d v="2021-11-30T00:00:00"/>
    <x v="0"/>
    <s v="-"/>
    <s v="-"/>
    <s v="-"/>
    <s v="-"/>
    <s v="-"/>
    <s v="-"/>
    <s v="-"/>
    <s v="-"/>
    <s v="-"/>
    <s v="-"/>
    <s v="-"/>
    <s v="-"/>
    <x v="0"/>
    <s v="-"/>
    <s v="-"/>
    <s v="-"/>
    <s v="-"/>
    <s v="-"/>
    <s v="-"/>
    <s v="-"/>
    <s v="-"/>
    <s v="-"/>
    <s v="-"/>
    <s v="-"/>
    <s v="-"/>
    <s v="-"/>
    <s v="-"/>
    <s v="-"/>
    <s v="-"/>
    <s v="-"/>
    <s v="-"/>
    <s v="-"/>
    <s v="-"/>
    <s v="-"/>
    <x v="0"/>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Preventivo"/>
    <s v="Septiembre: Se atendieron en el Archivo Central 33 solicitudes de consulta registrados en el aplicativo SIGA, dando respuesta dentro de los tiempos estipulados. De las 33 solicitudes, se finalizaron 29, se rechazaron 4 por no encontrar la documentación en el Archivo Central de la Secretaría General._x000a_Octubre: Se atendieron en el Archivo Central 40 solicitudes, 39 de consulta y una (1) de préstamo registrados en el aplicativo SIGA, dando respuesta dentro de los tiempos estipulados. De las 40 solicitudes, se finalizaron 33, se rechazaron 3 por no encontrar la documentación en el Archivo Central de la Secretaría General y se encuentran en proceso de búsqueda y respuesta, 4 solicitudes."/>
    <s v="_x000a_Como evidencia se adjunta el reporte generado por el aplicativo SIG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2"/>
    <n v="2021"/>
    <s v="CORRUPCIÓN"/>
    <s v="5 CORRUPCIÓN"/>
    <s v="-"/>
    <s v="-"/>
    <s v="-"/>
    <s v="-"/>
    <x v="1"/>
    <s v="-"/>
    <s v="-"/>
    <s v="-"/>
    <s v="-"/>
    <s v="-"/>
    <x v="1"/>
    <s v="-"/>
    <s v="-"/>
    <s v="-"/>
    <x v="0"/>
    <s v="-"/>
    <s v="-"/>
    <s v="-"/>
    <s v="-"/>
    <s v="-"/>
    <s v="-"/>
    <s v="-"/>
    <s v="-"/>
    <s v="-"/>
    <s v="-"/>
    <s v="-"/>
    <s v="-"/>
    <x v="0"/>
    <s v="-"/>
    <s v="-"/>
    <s v="-"/>
    <s v="-"/>
    <s v="-"/>
    <s v="-"/>
    <s v="-"/>
    <s v="-"/>
    <s v="-"/>
    <s v="-"/>
    <s v="-"/>
    <s v="-"/>
    <s v="-"/>
    <s v="-"/>
    <s v="-"/>
    <s v="-"/>
    <s v="-"/>
    <s v="-"/>
    <s v="-"/>
    <s v="-"/>
    <s v="-"/>
    <x v="0"/>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etectivo"/>
    <s v="Septiembre: Se atendieron en el Archivo Central 33 solicitudes de consulta registrados en el aplicativo SIGA, dando respuesta dentro de los tiempos estipulados. De las 33 solicitudes, se finalizaron 29, se rechazaron 4 por no encontrar la documentación en el Archivo Central de la Secretaría General._x000a_Octubre: Se atendieron en el Archivo Central 40 solicitudes, 39 de consulta y una (1) de préstamo registrados en el aplicativo SIGA, dando respuesta dentro de los tiempos estipulados. De las 40 solicitudes, se finalizaron 33, se rechazaron 3 por no encontrar la documentación en el Archivo Central de la Secretaría General y se encuentran en proceso de búsqueda y respuesta, 4 solicitudes."/>
    <s v="_x000a_Como evidencia se adjunta el reporte generado por el aplicativo SIG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2"/>
    <n v="2021"/>
    <s v="CORRUPCIÓN"/>
    <s v="5 CORRUPCIÓN"/>
    <s v="-"/>
    <s v="-"/>
    <s v="-"/>
    <s v="-"/>
    <x v="1"/>
    <s v="-"/>
    <s v="-"/>
    <s v="-"/>
    <s v="-"/>
    <s v="-"/>
    <x v="1"/>
    <s v="-"/>
    <s v="-"/>
    <s v="-"/>
    <x v="0"/>
    <s v="-"/>
    <s v="-"/>
    <s v="-"/>
    <s v="-"/>
    <s v="-"/>
    <s v="-"/>
    <s v="-"/>
    <s v="-"/>
    <s v="-"/>
    <s v="-"/>
    <s v="-"/>
    <s v="-"/>
    <x v="0"/>
    <s v="-"/>
    <s v="-"/>
    <s v="-"/>
    <s v="-"/>
    <s v="-"/>
    <s v="-"/>
    <s v="-"/>
    <s v="-"/>
    <s v="-"/>
    <s v="-"/>
    <s v="-"/>
    <s v="-"/>
    <s v="-"/>
    <s v="-"/>
    <s v="-"/>
    <s v="-"/>
    <s v="-"/>
    <s v="-"/>
    <s v="-"/>
    <s v="-"/>
    <s v="-"/>
    <x v="0"/>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Detectivo"/>
    <s v="Se aprobaron en el mes de septiembre las siguientes transferencia primarias:_x000a__x000a_Transferencia 153 - 154 Despacho de Alcalde: 1 caja X200 y 1 caja de CD (4 registros)_x000a_Transferencia 155 - 156 Secretaría Privada: 3 cajas X200 y 1 caja de CD (19 registros)_x000a_Se aprobaron en el mes de Octubre las siguientes transferencia primarias:_x000a__x000a_Transferencia 178 (1 registro)"/>
    <s v="FUID 153 - Despacho del Alcalde Mayor_x000a_FUID 154 - Despacho del Alcalde Mayor_x000a_FUID 155 - Secretaría Privada_x000a_FUID 156 - Secretaría Privada_x000a_FUID 178 - Secretaría Priv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2"/>
    <n v="2021"/>
    <s v="CORRUPCIÓN"/>
    <s v="5 CORRUPCIÓN"/>
    <s v="-"/>
    <s v="-"/>
    <s v="-"/>
    <s v="-"/>
    <x v="1"/>
    <s v="-"/>
    <s v="-"/>
    <s v="-"/>
    <s v="-"/>
    <s v="-"/>
    <x v="1"/>
    <s v="-"/>
    <s v="-"/>
    <s v="-"/>
    <x v="0"/>
    <s v="-"/>
    <s v="-"/>
    <s v="-"/>
    <s v="-"/>
    <s v="-"/>
    <s v="-"/>
    <s v="-"/>
    <s v="-"/>
    <s v="-"/>
    <s v="-"/>
    <s v="-"/>
    <s v="-"/>
    <x v="0"/>
    <s v="-"/>
    <s v="-"/>
    <s v="-"/>
    <s v="-"/>
    <s v="-"/>
    <s v="-"/>
    <s v="-"/>
    <s v="-"/>
    <s v="-"/>
    <s v="-"/>
    <s v="-"/>
    <s v="-"/>
    <s v="-"/>
    <s v="-"/>
    <s v="-"/>
    <s v="-"/>
    <s v="-"/>
    <s v="-"/>
    <s v="-"/>
    <s v="-"/>
    <s v="-"/>
    <x v="0"/>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Detectivo"/>
    <s v="Se aprobaron en el mes de septiembre las siguientes transferencia primarias:_x000a__x000a_Transferencia 153 - 154 Despacho de Alcalde: 1 caja X200 y 1 caja de CD (4 registros)_x000a_Transferencia 155 - 156 Secretaría Privada: 3 cajas X200 y 1 caja de CD (19 registros)_x000a_Se aprobaron en el mes de Octubre las siguientes transferencia primarias:_x000a__x000a_Transferencia 178 (1 registro)"/>
    <s v="FUID 153 - Despacho del Alcalde Mayor_x000a_FUID 154 - Despacho del Alcalde Mayor_x000a_FUID 155 - Secretaría Privada_x000a_FUID 156 - Secretaría Privada_x000a_FUID 178 - Secretaría Priv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3"/>
    <n v="2021"/>
    <s v="CORRUPCIÓN"/>
    <s v="5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ctualizar el procedimiento 2211400-PR-333 Gestión de pagos incluyendo una actividad de control, asociada a la contabilización de ordenes de pago."/>
    <s v="AP#30 ACT.1 - AP#749 Aplicativo CHIE) "/>
    <s v="Preventiva"/>
    <x v="0"/>
    <s v="Se actualizó el procedimiento 2211400-PR-333 Gestión de pagos incluyendo las  actividades de control asociadas a:_x000a_A la contabilización de órdenes de pago. _x000a_A la liquidación para verificar el consecutivo de la certificación de cumplimiento. Se entrega el documento revisado, aprobado y publicado en el Aplicativo  SIG.  La acción de cierra con un 100% de cumplimiento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s v="-"/>
    <s v="-"/>
    <s v="-"/>
    <s v="-"/>
    <s v="-"/>
    <s v="-"/>
    <s v="-"/>
    <s v="-"/>
    <s v="-"/>
    <s v="-"/>
    <s v="-"/>
    <s v="-"/>
    <s v="-"/>
    <s v="-"/>
    <s v="-"/>
    <s v="-"/>
    <s v="-"/>
    <s v="-"/>
    <s v="-"/>
    <x v="1"/>
    <s v="Realización de cobros indebidos en la liquidación de cuentas de cobro, reconociendo un valor superior al mismo o la aplicación indebida de los descuentos a favor de un tercero, con el fin de obtener beneficios a que no hay lugar"/>
    <s v="Se ajusta el riesgo con la nueva metodología de gestión del riesgo"/>
    <s v="Corrupción"/>
    <s v="Errores (fallas o deficiencias) en el registro adecuado y oportuno de los hechos económicos de la Entidad"/>
    <s v="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_x000a_"/>
    <s v="Preventivo"/>
    <s v="En el periodo de septiembre y octubre se aplicaron las actividades de control dando cumplimiento al procedimiento de Gestión de Pagos 2211400-PR-333  así:_x000a_- El Profesional de la Subdirección Financiera, autorizado(a) por el Subdirector Financiero, verificó cada vez que se recibió una  la solicitud de pago o el acto administrativo correspondiente, lo  siguiente:_x000a__x000a_1. Consultó el turno de la solicitud de pago en la base de control de pagos mensual (servicio de alojamiento de archivos en la nube) y revisó los soportes de la solicitud de pago y además revisó  que la certificación de cumplimiento estuviera  firmada por el(los) supervisor(es), y que incluyera  el detalle de lo descrito a continuación: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Cuando la solicitud de pago correspondió a personas naturales (contratistas), alimentó la base mensual de pre - liquidación (servicio de alojamiento de archivos en la nube), con la información requerida para la liquidación de la cuenta por pagar._x000a_3. Cuando la solicitud de pago correspondió a resoluciones de ordenación de pago verificó que los soportes estuviera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realizó la devolución de la solicitud de pago a la dependencia solicitante indicando la(s) inconsistencia(s) o ajustes requeridos, mediante el aplicativo SISTEMA DE EJECUCIÓN PRESUPUESTAL - SIPRES, correo o memorando electrónico. _x000a_Queda como evidencia de la devolución de la cuenta para pago en:  _x000a_Septiembre - Reporte SIPRES  devoluciones, (2) memorandos electrónicos  2211600-FT-011 , (29) correos electrónicos de devolución , Liquidación SIPRES, Radicación cuentas en el Sistema de Gestión Contractual._x000a_Octubre-  Reporte SIPRES  devoluciones, (1) memorando electrónico  2211600-FT-011 , (17) correos electrónicos de devolución , Liquidación SIPRES, Radicación cuentas en el Sistema de Gestión Contractual."/>
    <s v="Carpeta llamada Control 1 que contiene: (2) Carpetas llamadas: -Septiembre --Octubre_x000a__x000a_En cada  carpeta  nombrada Sept y Oct  se encuentran 3 carpetas así:_x000a__x000a_1) Correo Electrónico con la devolución de la cuenta para pago_x000a_2)Memorando Devolución cuenta de pago_x000a_3)Reporte SIPRES devoluciones_x000a__x000a_Y dos elementos así:_x000a__x000a_1) Liquidación SIPRES _x000a__x000a_2) Radicación cuentas en SGC"/>
    <s v="Corrupción"/>
    <s v="Uso indebido de información privilegiada para el inadecuado registro de los hechos económicos, con el fin de obtener beneficios propios o de terceros"/>
    <s v="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_x000a_"/>
    <s v="Preventivo"/>
    <s v="_x000a_En el periodo de septiembre y octubre se aplicaron las actividades de control dando cumplimiento al procedimiento de Gestión Contable 2211400-PR-025 así:_x000a__x000a_El  Profesional de la Subdirección Financiera, autorizado(a) por el Subdirector Financiero, mensualmente verificó en los meses de sept y ct   la información entregada por las dependencias a través de los diferentes sistemas de información como: SIPRES, PERNO, SIPROJWEB, SAI/SAE, SICO, FACTURACION, o a través de comunicaciones oficiales como: Correos electrónicos y/o memorandos, que dieran cumplimiento con lo establecido en las normas contables, así:_x000a_1. Que la información remitida este completa, no esté duplicada y corresponda con el mes de reporte._x000a_2. Que estén liquidados correctamente los impuestos._x000a_3. Que los consecutivos fueran secuenciales en los diferentes aplicativos._x000a_4. Que las cuentas contables estuvieran de acuerdo con la naturaleza de la operación económica._x000a_5.Que los saldos de las cuentas por cobrar de incapacidades estuvieran debidamente conciliados._x000a_Adicionalmente, cuando recibió información de la Secretaría Distrital de Hacienda - Dirección Distrital de Tesorería fue  analizada y conciliad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_x000a_Cuando  evidenció observaciones, desviaciones o diferencias, solicitó a la dependencia responsable los ajustes necesarios a través de correos electrónicos o memorandos electrónicos. _x000a_ Queda como evidencia el correo electrónico manifestando la conformidad de la información, o el correo electrónico o memorando con la devolución a la dependencia."/>
    <s v=" (1)Carpeta llamada Control 1 que contiene: (2) Carpetas llamadas: -Septiembre --Octubre_x000a__x000a_En cada  carpeta  nombrada Sept y Oct  se encuentran 2 carpetas así:_x000a__x000a_- Correo electrónico o memorando de aprobación  por diferentes sistemas de información_x000a_-Correo electrónico o memorando de solicitud de ajustes por diferentes sistemas de información_x000a__x000a_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1"/>
    <x v="0"/>
    <x v="1"/>
    <x v="1"/>
  </r>
  <r>
    <x v="13"/>
    <n v="2021"/>
    <s v="CORRUPCIÓN"/>
    <s v="5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Implementar una estrategia para la divulgación del procedimiento 2211400-PR-333 Gestión de pagos."/>
    <s v="(AP#30  ACT.2 - AP#750 Aplicativo CHIE) "/>
    <s v="Preventiva"/>
    <x v="0"/>
    <s v="Se  Implementó una estrategia para la divulgación del procedimiento 2211400-PR-333 Gestión de pagos.  En el comité de Autocontrol de la Dirección Administrativa y Financiera, a través de correo electrónico, en reunión de preparación Auditoria externa de Calidad y finalmente, la difusión se hace a través de los medios Soy 10 e Intranet a los demás procesos de la Entidad, por la Oficina Consejería de Comunicaciones de acuerdo con lo establecido en el procedimiento Elaboración y control de la información documentada 2210111-PR-002. Se entrega como soporte los correos electrónicos.  Se cierra la acción con un avance del 100%_x000a__x000a_Resultado del seguimiento: La evidencia suministrada demuestra la realización de la actividad, conforme a lo reportado por el proceso, teniendo en cuenta que la divulgación del documento se realizó a través de los canales disponibles. El porcentaje de avance corresponde al 100%."/>
    <s v="Sí"/>
    <d v="2021-09-03T00:00:00"/>
    <x v="0"/>
    <s v="-"/>
    <s v="-"/>
    <s v="-"/>
    <s v="-"/>
    <s v="-"/>
    <s v="-"/>
    <s v="-"/>
    <s v="-"/>
    <s v="-"/>
    <s v="-"/>
    <s v="-"/>
    <s v="-"/>
    <x v="0"/>
    <s v="-"/>
    <s v="-"/>
    <s v="-"/>
    <s v="-"/>
    <s v="-"/>
    <s v="-"/>
    <s v="-"/>
    <s v="-"/>
    <s v="-"/>
    <s v="-"/>
    <s v="-"/>
    <s v="-"/>
    <s v="-"/>
    <s v="-"/>
    <s v="-"/>
    <s v="-"/>
    <s v="-"/>
    <s v="-"/>
    <s v="-"/>
    <s v="-"/>
    <s v="-"/>
    <x v="1"/>
    <s v="Uso indebido de información privilegiada para el inadecuado registro de los hechos económicos, con el fin de obtener beneficios propios o de terceros"/>
    <s v="Se ajusta el riesgo con la nueva metodología de gestión del riesgo"/>
    <s v="Corrupción"/>
    <s v="Errores (fallas o deficiencias) en el registro adecuado y oportuno de los hechos económicos de la Entidad"/>
    <s v="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_x000a_"/>
    <s v="Preventivo"/>
    <s v="En el periodo de septiembre y octubre se aplicaron las actividades de control dando cumplimiento al procedimiento de Gestión de Pagos 2211400-PR-333  así:_x000a__x000a_-El  Profesional de la Subdirección Financiera, autorizado(a) por el Subdirector Financiero, cada vez que recibió una solicitud de pago para liquidación verificó la conformidad de:_x000a_a. Consecutivo de la certificación de cumplimiento_x000a_b. Registro presupuestal_x000a_c. Calidades tributarias del proveedor, contratista o beneficiario del pago, según el caso. La(s) fuente(s) de información utilizadas fueron :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Cuando  evidenció observaciones, desviaciones o diferencias, se comunicó a través de correo electrónico y/o memorando al área respectiva la inconsistencia para hacer las respectivas correcciones. _x000a_Queda como evidencia:_x000a_ 1. Septiembre  (2) memorandos electrónicos  2211600-FT-011 , (29) correos electrónicos de  devolución de la cuenta para pago o el Sistema de Ejecución Presupuestal ._x000a_2. Octubre  (1) memorando electrónico  2211600-FT-011 , (17) correos electrónicos de devolución_x000a_- SIPRES , los  registros de   causación  y cancelación de la liquidación del pago._x000a_-Los registros de devolución correspondientes a los meses de sept y oct"/>
    <s v="Carpeta llamada Control 2 que contiene: (2) Carpetas llamadas: -Septiembre --Octubre_x000a__x000a_En cada  carpeta  nombrada Sept y Oct  se encuentran 3 carpetas así:_x000a__x000a_1)Carpeta ZIP con correos  y/o memorandos de devolución_x000a_2)SIPRES - Registro  Causación- con dos elementos cancelación CXP y Causación CXP de agosto de 2021 y de septiembre de 2021 respectivamente.PDF_x000a_3)SIPRES - Registro devolución- Con un elemento Reporte de devoluciones SGC_x000a__x000a_"/>
    <s v="Corrupción"/>
    <s v="Uso indebido de información privilegiada para el inadecuado registro de los hechos económicos, con el fin de obtener beneficios propios o de terceros"/>
    <s v="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_x000a_"/>
    <s v="Preventivo"/>
    <s v="En el periodo de septiembre y octubre se aplicaron las actividades de control dando cumplimiento al procedimiento de Gestión Contable 2211400-PR-025 así:_x000a__x000a_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Cuando evidenció  observaciones, desviaciones o diferencias, envió a la dependencia correspondiente un correo electrónico para realizar los ajustes necesarios. _x000a__x000a_Queda como evidencia el correo electrónico de solicitud de ajustes o de aprobación."/>
    <s v="1)Carpeta llamada Control 2 que contiene: (2) Carpetas llamadas: -Septiembre --Octubre_x000a__x000a_En cada  carpeta  nombrada Sept y Oct  se encuentran 1 elemento así:_x000a__x000a_- Correo electrónico de solicitud de ajustes o de aprobación_x000a_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1"/>
    <x v="0"/>
    <x v="1"/>
    <x v="1"/>
  </r>
  <r>
    <x v="13"/>
    <n v="2021"/>
    <s v="CORRUPCIÓN"/>
    <s v="5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licativo CHIE) Actualizar el procedimiento 2211400-PR-333 Gestión de pagos incluyendo una actividad de control, asociada a la liquidación para verificar el consecutivo."/>
    <s v="AP#30 ACT.1 - AP#749"/>
    <s v="Preventiva"/>
    <x v="0"/>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s v="-"/>
    <s v="-"/>
    <s v="-"/>
    <s v="-"/>
    <s v="-"/>
    <s v="-"/>
    <s v="-"/>
    <s v="-"/>
    <s v="-"/>
    <s v="-"/>
    <s v="-"/>
    <s v="-"/>
    <s v="-"/>
    <s v="-"/>
    <s v="-"/>
    <s v="-"/>
    <s v="-"/>
    <s v="-"/>
    <s v="-"/>
    <x v="0"/>
    <s v="-"/>
    <s v="-"/>
    <s v="Corrupción"/>
    <s v="Errores (fallas o deficiencias) en el registro adecuado y oportuno de los hechos económicos de la Entidad"/>
    <s v="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_x000a_"/>
    <s v="Preventivo"/>
    <s v="En el periodo de septiembre y octubre se aplicaron las actividades de control dando cumplimiento al procedimiento de Gestión de Pagos 2211400-PR-333  así:_x000a__x000a_El Profesional de la Subdirección Financiera, autorizado(a) por el Subdirector Financiero,  verificó cuando recibió una solicitud de pago para causación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que utilizó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Cuando evidenció observaciones, desviaciones o diferencias,   registró la devolución o  el rechazo en el Sistema de Ejecución Presupuestal SIPRES. _x000a__x000a_Queda como evidencia el Sistema de Ejecución Presupuestal SIPRES con el registro de la devolución y/o rechazo y   el registro de la causación."/>
    <s v="_x000a_Carpeta llamada Control  3 que contiene: (2) Carpetas llamadas: -Septiembre --Octubre_x000a__x000a_En cada  carpeta  nombrada Sept y Oct  se encuentran 3 elementos  así:_x000a__x000a_1) CANCELACION CXP_x000a_2) CAUSACION CXP_x000a_3) Reporte devoluciones SGC "/>
    <s v="Corrupción"/>
    <s v="Uso indebido de información privilegiada para el inadecuado registro de los hechos económicos, con el fin de obtener beneficios propios o de terceros"/>
    <s v="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Preventivo"/>
    <s v="En el periodo de septiembre y octubre se aplicaron las actividades de control dando cumplimiento al procedimiento de Gestión Contable 2211400-PR-025 así:_x000a__x000a_El Profesional Especializado de la Subdirección Financiera (Contador), autorizado(a) por el Subdirector Financiero, mensualmente verificó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que utilizó fueron  los saldos contables presentados en el balance de prueba, y los correspondientes al año anterior.  Cuando evidenció observaciones, desviaciones o diferencias,   informó a través de correo electrónico al profesional de la Subdirección Financiera. _x000a__x000a_Queda como evidencia el correo electrónico informando las inconsistencias o el Balance de prueba con el Vo. Bo. del Profesional con funciones de Contador."/>
    <s v="1)Carpeta llamada Control  3 que contiene: (2) Carpetas llamadas: -Septiembre --Octubre_x000a__x000a_En cada  carpeta  nombrada Sept y Oct  se encuentran 1 elemento así:_x000a__x000a_-Balance de Prueba con el VoBo del Contad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3"/>
    <n v="2021"/>
    <s v="CORRUPCIÓN"/>
    <s v="5 CORRUPCIÓN"/>
    <s v="-"/>
    <s v="-"/>
    <s v="-"/>
    <s v="-"/>
    <x v="0"/>
    <s v="Uso indebido de información privilegiada para el inadecuado registro de los hechos económicos, con el fin de obtener beneficios propios o de terceros"/>
    <s v="Reducir"/>
    <s v="Actualizar el procedimiento de Gestión Contable 2211400-PR-025, incluyendo el visto al balance de prueba indicando la conformidad de la información analizada, para el periodo correspondiente."/>
    <s v="(AP#31 ACT.1 - AP#753 Aplicativo CHIE)"/>
    <s v="Preventiva"/>
    <x v="0"/>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s v="-"/>
    <s v="-"/>
    <s v="-"/>
    <s v="-"/>
    <s v="-"/>
    <s v="-"/>
    <s v="-"/>
    <s v="-"/>
    <s v="-"/>
    <s v="-"/>
    <s v="-"/>
    <s v="-"/>
    <s v="-"/>
    <s v="-"/>
    <s v="-"/>
    <s v="-"/>
    <s v="-"/>
    <s v="-"/>
    <s v="-"/>
    <x v="0"/>
    <s v="-"/>
    <s v="-"/>
    <s v="Corrupción"/>
    <s v="Errores (fallas o deficiencias) en el registro adecuado y oportuno de los hechos económicos de la Entidad"/>
    <s v="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Preventivo"/>
    <s v="En el periodo de septiembre y octubre se aplicaron las actividades de control dando cumplimiento al procedimiento de Gestión de Pagos 2211400-PR-333  así:_x000a__x000a_El responsable del presupuesto y/o ordenador del gasto, autorizado(a) por el Estatuto Orgánico de Presupuesto Distrital y el  Manual Específico de Funciones y Competencias Laborales, cuando se generó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la relación de los pagos ordenados con la  firma digital del lote por el responsable del presupuesto de los meses de septiembre (84)  y octubre (85) y un registro de devolución correspondiente al mes de septiembre.  En octubre no se presentaron devoluciones"/>
    <s v=" Carpeta llamada Control 4 que contiene: (2) Carpetas llamadas: -Septiembre --Octubre_x000a__x000a_En carpeta  nombrada Sept 2 carpetas así:_x000a__x000a_1) BOGDATA - Registro de devolución, con un elemento-Devolución 13-09-2021_x000a_2) Relación de los pagos ordenados-firma digital-sept, con una carpeta ZIP que contiene 84 elementos_x000a_ _x000a_En carpeta nombrada Octubre_x000a__x000a_Oct  se encuentra 2 carpetas así_x000a__x000a_1) BOGDATA - Registro de aprobación del lote_x000a__x000a_2) Relación de los pagos ordenados-firma digital-oct, con una carpeta ZIP que contiene 85 elementos_x000a_"/>
    <s v="Corrupción"/>
    <s v="Uso indebido de información privilegiada para el inadecuado registro de los hechos económicos, con el fin de obtener beneficios propios o de terceros"/>
    <s v="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eriodo de septiembre y octubre se aplicaron las actividades de control dando cumplimiento al procedimiento de Gestión Contable 2211400-PR-025 así:_x000a__x000a_El Profesional Especializado de la Subdirección Financiera (Contador), autorizado(a) por el Subdirector Financiero, mensualmente durante los meses de sept y oct revisó y verificó que los estados financieros cumplieran con los lineamientos de la Dirección Distrital de Contabilidad de la Secretaría Distrital de Hacienda. La(s) fuente(s) de información utilizadas fueron los estados financieros.  En este periodo no  evidenció observaciones, desviaciones o diferencias, devolvió por correo electrónico solicitando  las correcciones a que haya lugar. _x000a__x000a_Queda como evidencia el Correo electrónico de devolución por parte del Contador o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1)Carpeta llamada Control 4 que contiene: (2) Carpetas llamadas: -Septiembre --Octubre_x000a__x000a_En cada  carpeta  nombrada Sept y Oct  se encuentran 6 carpetas así:_x000a__x000a_- Estado de cambios en el patrimonio_x000a_-Estado de resultados_x000a_-Estado de Situación Financiera Firmados_x000a_-Notas Estados Financieros_x000a_-Operaciones Recíprocas_x000a_-Variaciones trimestrales significativ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3"/>
    <n v="2021"/>
    <s v="CORRUPCIÓN"/>
    <s v="5 CORRUPCIÓN"/>
    <s v="-"/>
    <s v="-"/>
    <s v="-"/>
    <s v="-"/>
    <x v="0"/>
    <s v="Uso indebido de información privilegiada para el inadecuado registro de los hechos económicos, con el fin de obtener beneficios propios o de terceros"/>
    <s v="Reducir"/>
    <s v=" Actualizar el procedimiento de Gestión Contable 2211400-PR-025, incluyendo el correo electrónico con visto bueno a los hechos económicos remitidos por las otras dependencias, manifestando su conformidad."/>
    <s v="(AP#31 ACT.1 - AP#753 Aplicativo CHIE)"/>
    <s v="Preventiva"/>
    <x v="0"/>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13"/>
    <n v="2021"/>
    <s v="CORRUPCIÓN"/>
    <s v="5 CORRUPCIÓN"/>
    <s v="-"/>
    <s v="-"/>
    <s v="-"/>
    <s v="-"/>
    <x v="0"/>
    <s v="Uso indebido de información privilegiada para el inadecuado registro de los hechos económicos, con el fin de obtener beneficios propios o de terceros"/>
    <s v="Reducir"/>
    <s v=" Actualizar el procedimiento de Gestión Contable 2211400-PR-025, incluyendo el visto al balance de prueba indicando la conformidad de la información analizada, para el periodo correspondiente."/>
    <s v="(AP#31 ACT.1 - AP#753 Aplicativo CHIE)"/>
    <s v="Preventiva"/>
    <x v="0"/>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x v="0"/>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Sí"/>
    <d v="2021-03-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Preven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2"/>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Preventivo"/>
    <s v="SE CUMPLIÓ EL CONTROL FIJADO EN LA ACTIVIDAD No. 10 DEL PROCEDIMIENTO PR-355 - Se generó alerta para el cumplimiento del término dentro del proceso No. 2021-00155 - Demandante Francia Lyda Figueroa Solano. Medio de Control Nulidad y Restablecimiento del Derecho. "/>
    <s v="Correo electrónico de fecha 22 de septiembre de 2021._x000a__x000a_REGISTRO SIPROJ"/>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2"/>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Preventivo"/>
    <s v="SE CUMPLIÓ EL CONTROL FIJADO EN LA ACTIVIDAD No. 13 DEL PROCEDIMIENTO PR-355 - Se presentó ante el Comité de Conciliación análisis de los siguientes asuntos: (i) proceso No. 2021-00155 - Demandante Francia Lyda Figueroa Solano. Medio de Control Nulidad y Restablecimiento del Derecho. Acta No. 20 de 22 de octubre de 2021; (ii) proceso No. 2020-00048 - Demandante Carlos Mario Lozano Cerón. Medio de Control Nulidad y Restablecimiento del Derecho. "/>
    <s v="Acta No. 20 de 22 de octubre de 2021.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2"/>
    <s v="Se socializó el procedimiento para ejercer la defensa y en este se estableció el control que realiza el comité de conciliación, en virtud de lo cual, existe evidencia en el periodo de haber realizado el control"/>
    <s v="Sí"/>
    <d v="2021-12-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21)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s v="731 - Aplicativo CHIE"/>
    <s v="Preventiva"/>
    <x v="2"/>
    <s v="SE CUMPLIÓ EL CONTROL FIJADO EN LA ACTIVIDAD No. 6 DEL PROCEDIMIENTO PR-355 – Se presentó ante el Comité de Conciliación análisis de conciliaciones extrajudiciales:_x000a_ _x000a_(i) No. 673908, Convocante HELP FILE SAS. Acta No. 15 de 22 de julio de 2021_x000a__x000a_(ii) No. 1584, Convocante Yudi Candia Ramos. Acta No. 16 de 5 de agosto de 2021_x000a__x000a_SE CUMPLIÓ EL CONTROL FIJADO EN LA ACTIVIDAD No. 21 DEL PROCEDIMIENTO PR-355 - Se presentó ante el Comité de Conciliación informes de las sentencias proferidas dentro de los procesos:_x000a_ _x000a_(i) No. 2017-00148 por el Juzgado 13 Administrativo de Bogotá Sección Segunda. Demandante Yidis Edith Fajardo. Medio de Control Nulidad y Restablecimiento del Derecho. Acta No. 15 de 22 de julio de 2021_x000a__x000a_(ii) No. 2017-00034 por el Juzgado 10 Administrativo de Bogotá. Demandante Rosa Helena Cuevas Arciniegas. Medio de Control Nulidad y Restablecimiento del Derecho. Acta No. 15 de 22 de julio de 2021_x000a__x000a_(iii) No. 2019-00283 por el Juzgado 12 Administrativo de Oralidad de Bogotá. Serafín Arenas Arenas. Medio Control Nulidad y Restablecimiento del Derecho. Acta No. 17 de 19 de agosto de 2021_x000a__x000a_SE CUMPLIÓ EL CONTROL FIJADO EN LA ACTIVIDAD No. 39 DEL PROCEDIMIENTO PR-355 - Se presentó ante el Comité de Conciliación informe de gestión. Memorando 3-2021-17815"/>
    <s v="Sí"/>
    <d v="2021-12-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6)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4"/>
    <n v="2021"/>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s v="731 - Aplicativo CHIE"/>
    <s v="Preventiva"/>
    <x v="2"/>
    <s v="SE CUMPLIÓ EL CONTROL FIJADO EN LA ACTIVIDAD No. 13 DEL PROCEDIMIENTO PR-355 - Se presentó ante el Comité de Conciliación análisis de los siguientes asuntos: (i) proceso No. 2021-00155 - Demandante Francia Lyda Figueroa Solano. Medio de Control Nulidad y Restablecimiento del Derecho. Acta No. 20 de 22 de octubre de 2021; (ii) proceso No. 2020-00048 - Demandante Carlos Mario Lozano Cerón. Medio de Control Nulidad y Restablecimiento del Derecho. Acta No. 20 de 22 de octubre de 2021.  SE CUMPLIÓ EL CONTROL FIJADO EN LA ACTIVIDAD No. 10 DEL PROCEDIMIENTO PR-355 - Se generó alerta para el cumplimiento del término dentro del proceso No. 2021-00155 - Demandante Francia Lyda Figueroa Solano. Medio de Control Nulidad y Restablecimiento del Derecho. Correo electrónico de fecha 22 de septiembre de 2021."/>
    <s v="Sí"/>
    <d v="2021-12-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Corr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5"/>
    <n v="2021"/>
    <s v="CORRUPCIÓN"/>
    <s v="5 CORRUPCIÓN"/>
    <s v="-"/>
    <s v="-"/>
    <s v="-"/>
    <s v="-"/>
    <x v="0"/>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n v="22"/>
    <s v="Preventiva"/>
    <x v="0"/>
    <s v="Seguimiento 10 de marzo &quot;Se realiza la Sensibilización a los integrantes del proceso con el fin de fortalecer la aplicación de controles en el proceso para la administración y gestión de los recursos PR-101&quot;"/>
    <s v="Sí"/>
    <d v="2021-03-10T00:00:00"/>
    <x v="0"/>
    <s v="-"/>
    <s v="-"/>
    <s v="-"/>
    <s v="-"/>
    <s v="-"/>
    <s v="-"/>
    <s v="-"/>
    <s v="-"/>
    <s v="-"/>
    <s v="-"/>
    <s v="-"/>
    <s v="-"/>
    <x v="0"/>
    <s v="-"/>
    <s v="-"/>
    <s v="-"/>
    <s v="-"/>
    <s v="-"/>
    <s v="-"/>
    <s v="-"/>
    <s v="-"/>
    <s v="-"/>
    <s v="-"/>
    <s v="-"/>
    <s v="-"/>
    <s v="-"/>
    <s v="-"/>
    <s v="-"/>
    <s v="-"/>
    <s v="-"/>
    <s v="-"/>
    <s v="-"/>
    <s v="-"/>
    <s v="-"/>
    <x v="1"/>
    <s v="Exceso de las facultades otorgadas durante la Administración  y/o gestión de los recursos de la Infraestructura tecnológica de la secretaria general"/>
    <s v="-"/>
    <s v="Corrupción"/>
    <s v="Exceso de las facultades otorgadas durante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1"/>
    <x v="1"/>
  </r>
  <r>
    <x v="15"/>
    <n v="2021"/>
    <s v="CORRUPCIÓN"/>
    <s v="5 CORRUPCIÓN"/>
    <s v="-"/>
    <s v="-"/>
    <s v="-"/>
    <s v="-"/>
    <x v="0"/>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n v="22"/>
    <s v="Preventiva"/>
    <x v="0"/>
    <s v="Seguimiento 31 mayo: 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5"/>
    <n v="2021"/>
    <s v="CORRUPCIÓN"/>
    <s v="5 CORRUPCIÓN"/>
    <s v="-"/>
    <s v="-"/>
    <s v="-"/>
    <s v="-"/>
    <x v="1"/>
    <s v="-"/>
    <s v="-"/>
    <s v="-"/>
    <s v="-"/>
    <s v="-"/>
    <x v="1"/>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1"/>
    <s v="CORRUPCIÓN"/>
    <s v="5 CORRUPCIÓN"/>
    <s v="-"/>
    <s v="-"/>
    <s v="-"/>
    <s v="-"/>
    <x v="1"/>
    <s v="-"/>
    <s v="-"/>
    <s v="-"/>
    <s v="-"/>
    <s v="-"/>
    <x v="1"/>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1"/>
    <s v="CORRUPCIÓN"/>
    <s v="5 CORRUPCIÓN"/>
    <s v="-"/>
    <s v="-"/>
    <s v="-"/>
    <s v="-"/>
    <x v="1"/>
    <s v="-"/>
    <s v="-"/>
    <s v="-"/>
    <s v="-"/>
    <s v="-"/>
    <x v="1"/>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1"/>
    <s v="CORRUPCIÓN"/>
    <s v="5 CORRUPCIÓN"/>
    <s v="-"/>
    <s v="-"/>
    <s v="-"/>
    <s v="-"/>
    <x v="1"/>
    <s v="-"/>
    <s v="-"/>
    <s v="-"/>
    <s v="-"/>
    <s v="-"/>
    <x v="1"/>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Se genera Data del 01 de Septiembre al 31 de Octubre del 2021 desde el sistema de Gestión de Servicios _x000a_Ver Data Octubre -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1"/>
    <s v="CORRUPCIÓN"/>
    <s v="5 CORRUPCIÓN"/>
    <s v="-"/>
    <s v="-"/>
    <s v="-"/>
    <s v="-"/>
    <x v="1"/>
    <s v="-"/>
    <s v="-"/>
    <s v="-"/>
    <s v="-"/>
    <s v="-"/>
    <x v="1"/>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Correctivo"/>
    <s v="Se verifican la coherencia de la información y delos planes propuestos y se presenta en el Comité de Autocontrol "/>
    <s v="Se presenta la información el  Subcomité de los meses de setiembre y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1"/>
    <s v="CORRUPCIÓN"/>
    <s v="5 CORRUPCIÓN"/>
    <s v="-"/>
    <s v="-"/>
    <s v="-"/>
    <s v="-"/>
    <x v="1"/>
    <s v="-"/>
    <s v="-"/>
    <s v="-"/>
    <s v="-"/>
    <s v="-"/>
    <x v="1"/>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4 PC#6) indica que El profesional de la Oficina de Tecnologías de la Información, autorizado(a) por Jefe de la Oficina TIC´s, Cada vez que se ejecute el mantenimiento verifica el cronograma acordado y formato entregado por el proveedor con las actividades realizadas. La(s) fuente(s) de información utilizadas es(son) Formato Mantenimiento preventivo 2213200-FT-259 o reporte del proveedor. El Sistema de Gestión de Servicios (Mantenimientos no programados) y Cronograma de mantenimientos acordado. En caso de evidenciar observaciones, desviaciones o diferencias,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Como parte del alcance de las visitas programadas de mantenimiento, se realizaron visitas de mantenimiento para UPS y Aires Acondicionados por parte de los proveedores Vertiv, PQS y SUBE Ingeniería.  Se verifican las actividades realizadas y soportes-formatos entregados por cada mantenimiento_x000a__x000a_A través del contrato de mesa de ayuda  con ETB se inicia la ejecución de los mantenimiento preventivos a  equipos de escritorio, todo en uno, impresoras, escáner. Se publica Excel con la data consolidada con el avance al 31/10/2021. La finalización de este esta programada para la primera semana de diciembre razón por la cual en este periodo no se remite el informe  "/>
    <s v=" Soportes / Formatos entregados por cada mantenimiento_x000a_Data consolidado de los Mantenimiento ejecutados a través del contrato de mesa de Ayu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6"/>
    <n v="2021"/>
    <s v="CORRUPCIÓN"/>
    <s v="5 CORRUPCIÓN"/>
    <s v="-"/>
    <s v="-"/>
    <s v="-"/>
    <s v="-"/>
    <x v="0"/>
    <s v="Decisiones ajustadas a intereses propios o de terceros al formular el plan Estratégico de Tecnologías de la Información y las Comunicaciones con el fin de obtener un beneficio al que no haya lugar"/>
    <s v="Reducir"/>
    <s v="768 CHIE o AP#3( Actividad 1):Alinear la metodología para el cumplimiento de los requisitos legales y técnicos vigentes establecidos para la formulación del PETI"/>
    <s v="3 (768)"/>
    <s v="Preventiva"/>
    <x v="0"/>
    <s v="El 8 de septiembre se realiza la publicación de la versión 13 del procedimiento 4204000-PR-116"/>
    <s v="Sí"/>
    <d v="2021-09-08T00:00:00"/>
    <x v="0"/>
    <s v="-"/>
    <s v="-"/>
    <s v="-"/>
    <s v="-"/>
    <s v="-"/>
    <s v="-"/>
    <s v="-"/>
    <s v="-"/>
    <s v="-"/>
    <s v="-"/>
    <s v="-"/>
    <s v="-"/>
    <x v="0"/>
    <s v="-"/>
    <s v="-"/>
    <s v="-"/>
    <s v="-"/>
    <s v="-"/>
    <s v="-"/>
    <s v="-"/>
    <s v="-"/>
    <s v="-"/>
    <s v="-"/>
    <s v="-"/>
    <s v="-"/>
    <s v="-"/>
    <s v="-"/>
    <s v="-"/>
    <s v="-"/>
    <s v="-"/>
    <s v="-"/>
    <s v="-"/>
    <s v="-"/>
    <s v="-"/>
    <x v="1"/>
    <s v="Decisiones ajustadas a intereses propios o de terceros al formular el plan Estratégico de Tecnologías de la Información y las Comunicaciones con el fin de obtener un beneficio al que no haya lugar"/>
    <s v="Cambio en fecha de terminación de las acciones 768 y 769 definitiva"/>
    <s v="Corrupción"/>
    <s v="Decisiones ajustadas a intereses propios o de terceros al formular el plan Estratégico de Tecnologías de la Información y las Comunicaciones con el fin de obtener un beneficio al que no haya lugar"/>
    <s v="&quot;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de Reunión 2213100-FT-449 Aprobación Fase I y II  o Memorando electrónico 2211600-FT-011 Aprobación Fase I y II o Correo electrónico Aprobación Fase I y II"/>
    <s v="Preven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1"/>
    <x v="0"/>
    <x v="0"/>
  </r>
  <r>
    <x v="16"/>
    <n v="2021"/>
    <s v="CORRUPCIÓN"/>
    <s v="5 CORRUPCIÓN"/>
    <s v="-"/>
    <s v="-"/>
    <s v="-"/>
    <s v="-"/>
    <x v="0"/>
    <s v="Decisiones ajustadas a intereses propios o de terceros al formular el plan Estratégico de Tecnologías de la Información y las Comunicaciones con el fin de obtener un beneficio al que no haya lugar"/>
    <s v="Reducir"/>
    <s v="769 CHIE AP#3 (Actividad 2):Socializar la actualización de la metodología para el cumplimiento de los requisitos legales y técnicos vigentes establecidos para la formulación del PETI"/>
    <s v="3 (769)"/>
    <s v="Preventiva"/>
    <x v="0"/>
    <s v="Se socializa PR-116  213200-PR-116 “Elaboración y Seguimiento del Plan Estratégico de TI basado en la arquitectura empresarial de TI” con el grupo de la Oficina TIC."/>
    <s v="Sí"/>
    <d v="2021-09-03T00:00:00"/>
    <x v="0"/>
    <s v="-"/>
    <s v="-"/>
    <s v="-"/>
    <s v="-"/>
    <s v="-"/>
    <s v="-"/>
    <s v="-"/>
    <s v="-"/>
    <s v="-"/>
    <s v="-"/>
    <s v="-"/>
    <s v="-"/>
    <x v="0"/>
    <s v="-"/>
    <s v="-"/>
    <s v="-"/>
    <s v="-"/>
    <s v="-"/>
    <s v="-"/>
    <s v="-"/>
    <s v="-"/>
    <s v="-"/>
    <s v="-"/>
    <s v="-"/>
    <s v="-"/>
    <s v="-"/>
    <s v="-"/>
    <s v="-"/>
    <s v="-"/>
    <s v="-"/>
    <s v="-"/>
    <s v="-"/>
    <s v="-"/>
    <s v="-"/>
    <x v="0"/>
    <s v="-"/>
    <s v="-"/>
    <s v="Corrupción"/>
    <s v="Decisiones ajustadas a intereses propios o de terceros al formular el plan Estratégico de Tecnologías de la Información y las Comunicaciones con el fin de obtener un beneficio al que no haya lugar"/>
    <s v="&quot;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de Reunión 2213100-FT-449 Aprobación Fase III y IV  o Memorando electrónico 2211600-FT-011 Aprobación Fase III y IV o Correo electrónico Aprobación Fase III y IV.&quot;_x000a_"/>
    <s v="Preven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6"/>
    <n v="2021"/>
    <s v="CORRUPCIÓN"/>
    <s v="5 CORRUPCIÓN"/>
    <s v="-"/>
    <s v="-"/>
    <s v="-"/>
    <s v="-"/>
    <x v="1"/>
    <s v="-"/>
    <s v="-"/>
    <s v="-"/>
    <s v="-"/>
    <s v="-"/>
    <x v="1"/>
    <s v="-"/>
    <s v="-"/>
    <s v="-"/>
    <x v="0"/>
    <s v="-"/>
    <s v="-"/>
    <s v="-"/>
    <s v="-"/>
    <s v="-"/>
    <s v="-"/>
    <s v="-"/>
    <s v="-"/>
    <s v="-"/>
    <s v="-"/>
    <s v="-"/>
    <s v="-"/>
    <x v="0"/>
    <s v="-"/>
    <s v="-"/>
    <s v="-"/>
    <s v="-"/>
    <s v="-"/>
    <s v="-"/>
    <s v="-"/>
    <s v="-"/>
    <s v="-"/>
    <s v="-"/>
    <s v="-"/>
    <s v="-"/>
    <s v="-"/>
    <s v="-"/>
    <s v="-"/>
    <s v="-"/>
    <s v="-"/>
    <s v="-"/>
    <s v="-"/>
    <s v="-"/>
    <s v="-"/>
    <x v="0"/>
    <s v="-"/>
    <s v="-"/>
    <s v="Corrupción"/>
    <s v="Decisiones ajustadas a intereses propios o de terceros al formular el plan Estratégico de Tecnologías de la Información y las Comunicaciones con el fin de obtener un beneficio al que no haya lugar"/>
    <s v="&quot;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quot;_x000a_"/>
    <s v="Preven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6"/>
    <n v="2021"/>
    <s v="CORRUPCIÓN"/>
    <s v="5 CORRUPCIÓN"/>
    <s v="-"/>
    <s v="-"/>
    <s v="-"/>
    <s v="-"/>
    <x v="1"/>
    <s v="-"/>
    <s v="-"/>
    <s v="-"/>
    <s v="-"/>
    <s v="-"/>
    <x v="1"/>
    <s v="-"/>
    <s v="-"/>
    <s v="-"/>
    <x v="0"/>
    <s v="-"/>
    <s v="-"/>
    <s v="-"/>
    <s v="-"/>
    <s v="-"/>
    <s v="-"/>
    <s v="-"/>
    <s v="-"/>
    <s v="-"/>
    <s v="-"/>
    <s v="-"/>
    <s v="-"/>
    <x v="0"/>
    <s v="-"/>
    <s v="-"/>
    <s v="-"/>
    <s v="-"/>
    <s v="-"/>
    <s v="-"/>
    <s v="-"/>
    <s v="-"/>
    <s v="-"/>
    <s v="-"/>
    <s v="-"/>
    <s v="-"/>
    <s v="-"/>
    <s v="-"/>
    <s v="-"/>
    <s v="-"/>
    <s v="-"/>
    <s v="-"/>
    <s v="-"/>
    <s v="-"/>
    <s v="-"/>
    <x v="0"/>
    <s v="-"/>
    <s v="-"/>
    <s v="Corrupción"/>
    <s v="Decisiones ajustadas a intereses propios o de terceros al formular el plan Estratégico de Tecnologías de la Información y las Comunicaciones con el fin de obtener un beneficio al que no haya lugar"/>
    <s v="&quot;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quot;"/>
    <s v="Detec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6"/>
    <n v="2021"/>
    <s v="CORRUPCIÓN"/>
    <s v="5 CORRUPCIÓN"/>
    <s v="-"/>
    <s v="-"/>
    <s v="-"/>
    <s v="-"/>
    <x v="1"/>
    <s v="-"/>
    <s v="-"/>
    <s v="-"/>
    <s v="-"/>
    <s v="-"/>
    <x v="1"/>
    <s v="-"/>
    <s v="-"/>
    <s v="-"/>
    <x v="0"/>
    <s v="-"/>
    <s v="-"/>
    <s v="-"/>
    <s v="-"/>
    <s v="-"/>
    <s v="-"/>
    <s v="-"/>
    <s v="-"/>
    <s v="-"/>
    <s v="-"/>
    <s v="-"/>
    <s v="-"/>
    <x v="0"/>
    <s v="-"/>
    <s v="-"/>
    <s v="-"/>
    <s v="-"/>
    <s v="-"/>
    <s v="-"/>
    <s v="-"/>
    <s v="-"/>
    <s v="-"/>
    <s v="-"/>
    <s v="-"/>
    <s v="-"/>
    <s v="-"/>
    <s v="-"/>
    <s v="-"/>
    <s v="-"/>
    <s v="-"/>
    <s v="-"/>
    <s v="-"/>
    <s v="-"/>
    <s v="-"/>
    <x v="0"/>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 Evidencia de Reunión  2213100-FT-449 Retroalimentación Resultado de evaluación             y/o            Memorando electrónico 2211600-FT-011 Retroalimentación Resultado de evaluación."/>
    <s v="Correctivo"/>
    <s v="No se registra avance en consideración a que en el mes de Septiembre se iniciará el proceso de elaboración de PETI"/>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3" firstHeaderRow="1" firstDataRow="2" firstDataCol="1"/>
  <pivotFields count="154">
    <pivotField axis="axisRow" showAll="0">
      <items count="24">
        <item m="1" x="19"/>
        <item m="1" x="18"/>
        <item x="0"/>
        <item x="1"/>
        <item m="1" x="17"/>
        <item x="2"/>
        <item x="3"/>
        <item m="1" x="22"/>
        <item x="4"/>
        <item x="16"/>
        <item x="5"/>
        <item m="1" x="21"/>
        <item x="7"/>
        <item x="8"/>
        <item x="10"/>
        <item x="11"/>
        <item x="12"/>
        <item x="6"/>
        <item x="13"/>
        <item x="14"/>
        <item x="15"/>
        <item m="1" x="20"/>
        <item x="9"/>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dataField="1" showAll="0"/>
    <pivotField showAll="0"/>
    <pivotField showAll="0"/>
    <pivotField axis="axisCol" showAll="0">
      <items count="5">
        <item h="1" x="1"/>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v="2"/>
    </i>
    <i>
      <x v="3"/>
    </i>
    <i>
      <x v="5"/>
    </i>
    <i>
      <x v="6"/>
    </i>
    <i>
      <x v="8"/>
    </i>
    <i>
      <x v="9"/>
    </i>
    <i>
      <x v="10"/>
    </i>
    <i>
      <x v="12"/>
    </i>
    <i>
      <x v="13"/>
    </i>
    <i>
      <x v="15"/>
    </i>
    <i>
      <x v="16"/>
    </i>
    <i>
      <x v="17"/>
    </i>
    <i>
      <x v="18"/>
    </i>
    <i>
      <x v="19"/>
    </i>
    <i>
      <x v="20"/>
    </i>
    <i>
      <x v="22"/>
    </i>
    <i t="grand">
      <x/>
    </i>
  </rowItems>
  <colFields count="1">
    <field x="14"/>
  </colFields>
  <colItems count="4">
    <i>
      <x v="1"/>
    </i>
    <i>
      <x v="2"/>
    </i>
    <i>
      <x v="3"/>
    </i>
    <i t="grand">
      <x/>
    </i>
  </colItems>
  <dataFields count="1">
    <dataField name="Estado de las Acciones definidas (Tratamiento)" fld="11" subtotal="count" baseField="0" baseItem="0"/>
  </dataFields>
  <formats count="44">
    <format dxfId="206">
      <pivotArea outline="0" collapsedLevelsAreSubtotals="1" fieldPosition="0"/>
    </format>
    <format dxfId="205">
      <pivotArea type="all" dataOnly="0" outline="0" fieldPosition="0"/>
    </format>
    <format dxfId="204">
      <pivotArea outline="0" collapsedLevelsAreSubtotals="1" fieldPosition="0"/>
    </format>
    <format dxfId="203">
      <pivotArea type="origin" dataOnly="0" labelOnly="1" outline="0" fieldPosition="0"/>
    </format>
    <format dxfId="202">
      <pivotArea field="8" type="button" dataOnly="0" labelOnly="1" outline="0"/>
    </format>
    <format dxfId="201">
      <pivotArea type="topRight" dataOnly="0" labelOnly="1" outline="0" fieldPosition="0"/>
    </format>
    <format dxfId="200">
      <pivotArea dataOnly="0" labelOnly="1" grandRow="1" outline="0" fieldPosition="0"/>
    </format>
    <format dxfId="199">
      <pivotArea dataOnly="0" labelOnly="1" grandCol="1" outline="0" fieldPosition="0"/>
    </format>
    <format dxfId="198">
      <pivotArea type="origin" dataOnly="0" labelOnly="1" outline="0" fieldPosition="0"/>
    </format>
    <format dxfId="197">
      <pivotArea field="8" type="button" dataOnly="0" labelOnly="1" outline="0"/>
    </format>
    <format dxfId="196">
      <pivotArea type="topRight" dataOnly="0" labelOnly="1" outline="0" fieldPosition="0"/>
    </format>
    <format dxfId="195">
      <pivotArea dataOnly="0" labelOnly="1" grandCol="1" outline="0" fieldPosition="0"/>
    </format>
    <format dxfId="194">
      <pivotArea dataOnly="0" labelOnly="1" grandCol="1" outline="0" fieldPosition="0"/>
    </format>
    <format dxfId="193">
      <pivotArea dataOnly="0" labelOnly="1" grandRow="1" outline="0" fieldPosition="0"/>
    </format>
    <format dxfId="192">
      <pivotArea type="origin" dataOnly="0" labelOnly="1" outline="0" fieldPosition="0"/>
    </format>
    <format dxfId="191">
      <pivotArea field="8" type="button" dataOnly="0" labelOnly="1" outline="0"/>
    </format>
    <format dxfId="190">
      <pivotArea type="topRight" dataOnly="0" labelOnly="1" outline="0" fieldPosition="0"/>
    </format>
    <format dxfId="189">
      <pivotArea dataOnly="0" labelOnly="1" grandCol="1" outline="0" fieldPosition="0"/>
    </format>
    <format dxfId="188">
      <pivotArea dataOnly="0" labelOnly="1" grandCol="1" outline="0" fieldPosition="0"/>
    </format>
    <format dxfId="187">
      <pivotArea dataOnly="0" labelOnly="1" grandCol="1" outline="0" fieldPosition="0"/>
    </format>
    <format dxfId="186">
      <pivotArea dataOnly="0" labelOnly="1" grandCol="1" outline="0" fieldPosition="0"/>
    </format>
    <format dxfId="185">
      <pivotArea type="origin" dataOnly="0" labelOnly="1" outline="0" fieldPosition="0"/>
    </format>
    <format dxfId="184">
      <pivotArea field="8" type="button" dataOnly="0" labelOnly="1" outline="0"/>
    </format>
    <format dxfId="183">
      <pivotArea type="topRight" dataOnly="0" labelOnly="1" outline="0" fieldPosition="0"/>
    </format>
    <format dxfId="182">
      <pivotArea dataOnly="0" labelOnly="1" fieldPosition="0">
        <references count="1">
          <reference field="14" count="3">
            <x v="1"/>
            <x v="2"/>
            <x v="3"/>
          </reference>
        </references>
      </pivotArea>
    </format>
    <format dxfId="181">
      <pivotArea dataOnly="0" labelOnly="1" grandCol="1" outline="0" fieldPosition="0"/>
    </format>
    <format dxfId="180">
      <pivotArea dataOnly="0" labelOnly="1" grandCol="1" outline="0" fieldPosition="0"/>
    </format>
    <format dxfId="179">
      <pivotArea dataOnly="0" labelOnly="1" fieldPosition="0">
        <references count="1">
          <reference field="14" count="3">
            <x v="1"/>
            <x v="2"/>
            <x v="3"/>
          </reference>
        </references>
      </pivotArea>
    </format>
    <format dxfId="178">
      <pivotArea type="all" dataOnly="0" outline="0" fieldPosition="0"/>
    </format>
    <format dxfId="177">
      <pivotArea dataOnly="0" labelOnly="1" grandRow="1" outline="0" fieldPosition="0"/>
    </format>
    <format dxfId="176">
      <pivotArea type="topRight" dataOnly="0" labelOnly="1" outline="0" offset="A1:B1" fieldPosition="0"/>
    </format>
    <format dxfId="175">
      <pivotArea type="origin" dataOnly="0" labelOnly="1" outline="0" fieldPosition="0"/>
    </format>
    <format dxfId="174">
      <pivotArea type="all" dataOnly="0" outline="0" fieldPosition="0"/>
    </format>
    <format dxfId="173">
      <pivotArea outline="0" collapsedLevelsAreSubtotals="1" fieldPosition="0"/>
    </format>
    <format dxfId="172">
      <pivotArea type="origin" dataOnly="0" labelOnly="1" outline="0" fieldPosition="0"/>
    </format>
    <format dxfId="171">
      <pivotArea dataOnly="0" labelOnly="1" outline="0" axis="axisValues" fieldPosition="0"/>
    </format>
    <format dxfId="170">
      <pivotArea field="14" type="button" dataOnly="0" labelOnly="1" outline="0" axis="axisCol" fieldPosition="0"/>
    </format>
    <format dxfId="169">
      <pivotArea type="topRight" dataOnly="0" labelOnly="1" outline="0" fieldPosition="0"/>
    </format>
    <format dxfId="168">
      <pivotArea collapsedLevelsAreSubtotals="1" fieldPosition="0">
        <references count="1">
          <reference field="0" count="16">
            <x v="2"/>
            <x v="3"/>
            <x v="4"/>
            <x v="5"/>
            <x v="6"/>
            <x v="8"/>
            <x v="9"/>
            <x v="10"/>
            <x v="11"/>
            <x v="12"/>
            <x v="13"/>
            <x v="15"/>
            <x v="16"/>
            <x v="17"/>
            <x v="18"/>
            <x v="19"/>
          </reference>
        </references>
      </pivotArea>
    </format>
    <format dxfId="167">
      <pivotArea dataOnly="0" labelOnly="1" fieldPosition="0">
        <references count="1">
          <reference field="0" count="16">
            <x v="2"/>
            <x v="3"/>
            <x v="4"/>
            <x v="5"/>
            <x v="6"/>
            <x v="8"/>
            <x v="9"/>
            <x v="10"/>
            <x v="11"/>
            <x v="12"/>
            <x v="13"/>
            <x v="15"/>
            <x v="16"/>
            <x v="17"/>
            <x v="18"/>
            <x v="19"/>
          </reference>
        </references>
      </pivotArea>
    </format>
    <format dxfId="166">
      <pivotArea outline="0" collapsedLevelsAreSubtotals="1" fieldPosition="0">
        <references count="1">
          <reference field="14" count="0" selected="0"/>
        </references>
      </pivotArea>
    </format>
    <format dxfId="165">
      <pivotArea dataOnly="0" labelOnly="1" fieldPosition="0">
        <references count="1">
          <reference field="14" count="0"/>
        </references>
      </pivotArea>
    </format>
    <format dxfId="164">
      <pivotArea collapsedLevelsAreSubtotals="1" fieldPosition="0">
        <references count="1">
          <reference field="0" count="1">
            <x v="20"/>
          </reference>
        </references>
      </pivotArea>
    </format>
    <format dxfId="163">
      <pivotArea dataOnly="0" labelOnly="1" fieldPosition="0">
        <references count="1">
          <reference field="0" count="1">
            <x v="20"/>
          </reference>
        </references>
      </pivotArea>
    </format>
  </formats>
  <chartFormats count="5">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0"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 proyectos de inversión" colHeaderCaption="Fuente de riesgo">
  <location ref="A3:C21" firstHeaderRow="1" firstDataRow="2" firstDataCol="1"/>
  <pivotFields count="154">
    <pivotField axis="axisRow" showAll="0">
      <items count="24">
        <item m="1" x="19"/>
        <item m="1" x="18"/>
        <item x="0"/>
        <item x="1"/>
        <item m="1" x="17"/>
        <item x="2"/>
        <item x="3"/>
        <item m="1" x="22"/>
        <item x="4"/>
        <item x="16"/>
        <item x="5"/>
        <item m="1" x="21"/>
        <item x="7"/>
        <item x="8"/>
        <item x="10"/>
        <item x="11"/>
        <item x="12"/>
        <item x="6"/>
        <item x="13"/>
        <item x="14"/>
        <item x="15"/>
        <item m="1" x="20"/>
        <item x="9"/>
        <item t="default"/>
      </items>
    </pivotField>
    <pivotField showAll="0"/>
    <pivotField showAll="0"/>
    <pivotField showAll="0"/>
    <pivotField showAll="0"/>
    <pivotField showAll="0"/>
    <pivotField showAll="0"/>
    <pivotField showAll="0"/>
    <pivotField axis="axisCol" showAll="0">
      <items count="5">
        <item n="Sin acciones" h="1" x="1"/>
        <item x="0"/>
        <item m="1" x="2"/>
        <item m="1"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v="2"/>
    </i>
    <i>
      <x v="3"/>
    </i>
    <i>
      <x v="5"/>
    </i>
    <i>
      <x v="6"/>
    </i>
    <i>
      <x v="8"/>
    </i>
    <i>
      <x v="9"/>
    </i>
    <i>
      <x v="10"/>
    </i>
    <i>
      <x v="12"/>
    </i>
    <i>
      <x v="13"/>
    </i>
    <i>
      <x v="15"/>
    </i>
    <i>
      <x v="16"/>
    </i>
    <i>
      <x v="17"/>
    </i>
    <i>
      <x v="18"/>
    </i>
    <i>
      <x v="19"/>
    </i>
    <i>
      <x v="20"/>
    </i>
    <i>
      <x v="22"/>
    </i>
    <i t="grand">
      <x/>
    </i>
  </rowItems>
  <colFields count="1">
    <field x="8"/>
  </colFields>
  <colItems count="2">
    <i>
      <x v="1"/>
    </i>
    <i t="grand">
      <x/>
    </i>
  </colItems>
  <dataFields count="1">
    <dataField name="Acciones definidas (Tratamiento de riesgos)" fld="11" subtotal="count" baseField="0" baseItem="0"/>
  </dataFields>
  <formats count="41">
    <format dxfId="247">
      <pivotArea outline="0" collapsedLevelsAreSubtotals="1" fieldPosition="0"/>
    </format>
    <format dxfId="246">
      <pivotArea type="all" dataOnly="0" outline="0" fieldPosition="0"/>
    </format>
    <format dxfId="245">
      <pivotArea outline="0" collapsedLevelsAreSubtotals="1" fieldPosition="0"/>
    </format>
    <format dxfId="244">
      <pivotArea type="origin" dataOnly="0" labelOnly="1" outline="0" fieldPosition="0"/>
    </format>
    <format dxfId="243">
      <pivotArea field="8" type="button" dataOnly="0" labelOnly="1" outline="0" axis="axisCol" fieldPosition="0"/>
    </format>
    <format dxfId="242">
      <pivotArea type="topRight" dataOnly="0" labelOnly="1" outline="0" fieldPosition="0"/>
    </format>
    <format dxfId="241">
      <pivotArea dataOnly="0" labelOnly="1" grandRow="1" outline="0" fieldPosition="0"/>
    </format>
    <format dxfId="240">
      <pivotArea dataOnly="0" labelOnly="1" grandCol="1" outline="0" fieldPosition="0"/>
    </format>
    <format dxfId="239">
      <pivotArea type="origin" dataOnly="0" labelOnly="1" outline="0" fieldPosition="0"/>
    </format>
    <format dxfId="238">
      <pivotArea field="8" type="button" dataOnly="0" labelOnly="1" outline="0" axis="axisCol" fieldPosition="0"/>
    </format>
    <format dxfId="237">
      <pivotArea type="topRight" dataOnly="0" labelOnly="1" outline="0" fieldPosition="0"/>
    </format>
    <format dxfId="236">
      <pivotArea dataOnly="0" labelOnly="1" grandCol="1" outline="0" fieldPosition="0"/>
    </format>
    <format dxfId="235">
      <pivotArea dataOnly="0" labelOnly="1" grandCol="1" outline="0" fieldPosition="0"/>
    </format>
    <format dxfId="234">
      <pivotArea dataOnly="0" labelOnly="1" grandRow="1" outline="0" fieldPosition="0"/>
    </format>
    <format dxfId="233">
      <pivotArea type="origin" dataOnly="0" labelOnly="1" outline="0" fieldPosition="0"/>
    </format>
    <format dxfId="232">
      <pivotArea field="8" type="button" dataOnly="0" labelOnly="1" outline="0" axis="axisCol" fieldPosition="0"/>
    </format>
    <format dxfId="231">
      <pivotArea type="topRight" dataOnly="0" labelOnly="1" outline="0" fieldPosition="0"/>
    </format>
    <format dxfId="230">
      <pivotArea dataOnly="0" labelOnly="1" grandCol="1" outline="0" fieldPosition="0"/>
    </format>
    <format dxfId="229">
      <pivotArea dataOnly="0" labelOnly="1" grandCol="1" outline="0" fieldPosition="0"/>
    </format>
    <format dxfId="228">
      <pivotArea dataOnly="0" labelOnly="1" grandCol="1" outline="0" fieldPosition="0"/>
    </format>
    <format dxfId="227">
      <pivotArea dataOnly="0" labelOnly="1" grandCol="1" outline="0" fieldPosition="0"/>
    </format>
    <format dxfId="226">
      <pivotArea type="origin" dataOnly="0" labelOnly="1" outline="0" fieldPosition="0"/>
    </format>
    <format dxfId="225">
      <pivotArea field="8" type="button" dataOnly="0" labelOnly="1" outline="0" axis="axisCol" fieldPosition="0"/>
    </format>
    <format dxfId="224">
      <pivotArea type="topRight" dataOnly="0" labelOnly="1" outline="0" fieldPosition="0"/>
    </format>
    <format dxfId="223">
      <pivotArea type="all" dataOnly="0" outline="0" fieldPosition="0"/>
    </format>
    <format dxfId="222">
      <pivotArea outline="0" collapsedLevelsAreSubtotals="1" fieldPosition="0"/>
    </format>
    <format dxfId="221">
      <pivotArea type="origin" dataOnly="0" labelOnly="1" outline="0" fieldPosition="0"/>
    </format>
    <format dxfId="220">
      <pivotArea field="8" type="button" dataOnly="0" labelOnly="1" outline="0" axis="axisCol" fieldPosition="0"/>
    </format>
    <format dxfId="219">
      <pivotArea type="topRight" dataOnly="0" labelOnly="1" outline="0" fieldPosition="0"/>
    </format>
    <format dxfId="218">
      <pivotArea dataOnly="0" labelOnly="1" grandRow="1" outline="0" fieldPosition="0"/>
    </format>
    <format dxfId="217">
      <pivotArea dataOnly="0" labelOnly="1" fieldPosition="0">
        <references count="1">
          <reference field="8" count="0"/>
        </references>
      </pivotArea>
    </format>
    <format dxfId="216">
      <pivotArea dataOnly="0" labelOnly="1" grandCol="1" outline="0" fieldPosition="0"/>
    </format>
    <format dxfId="215">
      <pivotArea outline="0" collapsedLevelsAreSubtotals="1" fieldPosition="0">
        <references count="1">
          <reference field="8" count="1" selected="0">
            <x v="1"/>
          </reference>
        </references>
      </pivotArea>
    </format>
    <format dxfId="214">
      <pivotArea dataOnly="0" labelOnly="1" fieldPosition="0">
        <references count="1">
          <reference field="8" count="1">
            <x v="1"/>
          </reference>
        </references>
      </pivotArea>
    </format>
    <format dxfId="213">
      <pivotArea type="origin" dataOnly="0" labelOnly="1" outline="0" fieldPosition="0"/>
    </format>
    <format dxfId="212">
      <pivotArea collapsedLevelsAreSubtotals="1" fieldPosition="0">
        <references count="1">
          <reference field="0" count="16">
            <x v="2"/>
            <x v="3"/>
            <x v="4"/>
            <x v="5"/>
            <x v="6"/>
            <x v="8"/>
            <x v="9"/>
            <x v="10"/>
            <x v="11"/>
            <x v="12"/>
            <x v="13"/>
            <x v="15"/>
            <x v="16"/>
            <x v="17"/>
            <x v="18"/>
            <x v="19"/>
          </reference>
        </references>
      </pivotArea>
    </format>
    <format dxfId="211">
      <pivotArea dataOnly="0" labelOnly="1" fieldPosition="0">
        <references count="1">
          <reference field="0" count="16">
            <x v="2"/>
            <x v="3"/>
            <x v="4"/>
            <x v="5"/>
            <x v="6"/>
            <x v="8"/>
            <x v="9"/>
            <x v="10"/>
            <x v="11"/>
            <x v="12"/>
            <x v="13"/>
            <x v="15"/>
            <x v="16"/>
            <x v="17"/>
            <x v="18"/>
            <x v="19"/>
          </reference>
        </references>
      </pivotArea>
    </format>
    <format dxfId="210">
      <pivotArea outline="0" collapsedLevelsAreSubtotals="1" fieldPosition="0">
        <references count="1">
          <reference field="8" count="2" selected="0">
            <x v="2"/>
            <x v="3"/>
          </reference>
        </references>
      </pivotArea>
    </format>
    <format dxfId="209">
      <pivotArea dataOnly="0" labelOnly="1" fieldPosition="0">
        <references count="1">
          <reference field="8" count="2">
            <x v="2"/>
            <x v="3"/>
          </reference>
        </references>
      </pivotArea>
    </format>
    <format dxfId="208">
      <pivotArea collapsedLevelsAreSubtotals="1" fieldPosition="0">
        <references count="1">
          <reference field="0" count="1">
            <x v="20"/>
          </reference>
        </references>
      </pivotArea>
    </format>
    <format dxfId="207">
      <pivotArea dataOnly="0" labelOnly="1" fieldPosition="0">
        <references count="1">
          <reference field="0" count="1">
            <x v="20"/>
          </reference>
        </references>
      </pivotArea>
    </format>
  </formats>
  <chartFormats count="5">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6" series="1">
      <pivotArea type="data" outline="0" fieldPosition="0">
        <references count="2">
          <reference field="4294967294" count="1" selected="0">
            <x v="0"/>
          </reference>
          <reference field="8"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54">
    <pivotField axis="axisRow" showAll="0">
      <items count="24">
        <item m="1" x="19"/>
        <item m="1" x="18"/>
        <item x="0"/>
        <item x="1"/>
        <item m="1" x="17"/>
        <item x="2"/>
        <item x="3"/>
        <item m="1" x="22"/>
        <item x="4"/>
        <item x="16"/>
        <item x="5"/>
        <item m="1" x="21"/>
        <item x="7"/>
        <item x="8"/>
        <item x="10"/>
        <item x="11"/>
        <item x="12"/>
        <item x="6"/>
        <item x="13"/>
        <item x="14"/>
        <item x="15"/>
        <item m="1" x="20"/>
        <item x="9"/>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definidas (Acciones_Materialización)" fld="22" subtotal="count" baseField="0" baseItem="0"/>
  </dataFields>
  <formats count="29">
    <format dxfId="117">
      <pivotArea outline="0" collapsedLevelsAreSubtotals="1" fieldPosition="0"/>
    </format>
    <format dxfId="116">
      <pivotArea type="all" dataOnly="0" outline="0" fieldPosition="0"/>
    </format>
    <format dxfId="115">
      <pivotArea outline="0" collapsedLevelsAreSubtotals="1" fieldPosition="0"/>
    </format>
    <format dxfId="114">
      <pivotArea type="origin" dataOnly="0" labelOnly="1" outline="0" fieldPosition="0"/>
    </format>
    <format dxfId="113">
      <pivotArea field="8" type="button" dataOnly="0" labelOnly="1" outline="0"/>
    </format>
    <format dxfId="112">
      <pivotArea type="topRight" dataOnly="0" labelOnly="1" outline="0" fieldPosition="0"/>
    </format>
    <format dxfId="111">
      <pivotArea dataOnly="0" labelOnly="1" grandRow="1" outline="0" fieldPosition="0"/>
    </format>
    <format dxfId="110">
      <pivotArea dataOnly="0" labelOnly="1" grandCol="1" outline="0" fieldPosition="0"/>
    </format>
    <format dxfId="109">
      <pivotArea type="origin" dataOnly="0" labelOnly="1" outline="0" fieldPosition="0"/>
    </format>
    <format dxfId="108">
      <pivotArea field="8" type="button" dataOnly="0" labelOnly="1" outline="0"/>
    </format>
    <format dxfId="107">
      <pivotArea type="topRight" dataOnly="0" labelOnly="1" outline="0" fieldPosition="0"/>
    </format>
    <format dxfId="106">
      <pivotArea dataOnly="0" labelOnly="1" grandCol="1" outline="0" fieldPosition="0"/>
    </format>
    <format dxfId="105">
      <pivotArea dataOnly="0" labelOnly="1" grandCol="1" outline="0" fieldPosition="0"/>
    </format>
    <format dxfId="104">
      <pivotArea dataOnly="0" labelOnly="1" grandRow="1" outline="0" fieldPosition="0"/>
    </format>
    <format dxfId="103">
      <pivotArea type="origin" dataOnly="0" labelOnly="1" outline="0" fieldPosition="0"/>
    </format>
    <format dxfId="102">
      <pivotArea field="8" type="button" dataOnly="0" labelOnly="1" outline="0"/>
    </format>
    <format dxfId="101">
      <pivotArea type="topRight" dataOnly="0" labelOnly="1" outline="0" fieldPosition="0"/>
    </format>
    <format dxfId="100">
      <pivotArea dataOnly="0" labelOnly="1" grandCol="1" outline="0" fieldPosition="0"/>
    </format>
    <format dxfId="99">
      <pivotArea dataOnly="0" labelOnly="1" grandCol="1" outline="0" fieldPosition="0"/>
    </format>
    <format dxfId="98">
      <pivotArea dataOnly="0" labelOnly="1" grandCol="1" outline="0" fieldPosition="0"/>
    </format>
    <format dxfId="97">
      <pivotArea type="origin" dataOnly="0" labelOnly="1" outline="0" fieldPosition="0"/>
    </format>
    <format dxfId="96">
      <pivotArea field="8" type="button" dataOnly="0" labelOnly="1" outline="0"/>
    </format>
    <format dxfId="95">
      <pivotArea dataOnly="0" labelOnly="1" grandCol="1" outline="0" fieldPosition="0"/>
    </format>
    <format dxfId="94">
      <pivotArea field="18" type="button" dataOnly="0" labelOnly="1" outline="0" axis="axisCol" fieldPosition="0"/>
    </format>
    <format dxfId="93">
      <pivotArea type="topRight" dataOnly="0" labelOnly="1" outline="0" fieldPosition="0"/>
    </format>
    <format dxfId="92">
      <pivotArea type="topRight" dataOnly="0" labelOnly="1" outline="0" offset="A1" fieldPosition="0"/>
    </format>
    <format dxfId="91">
      <pivotArea type="topRight" dataOnly="0" labelOnly="1" outline="0" offset="B1" fieldPosition="0"/>
    </format>
    <format dxfId="90">
      <pivotArea type="all" dataOnly="0" outline="0" fieldPosition="0"/>
    </format>
    <format dxfId="89">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54">
    <pivotField axis="axisRow" showAll="0">
      <items count="24">
        <item m="1" x="19"/>
        <item m="1" x="18"/>
        <item x="0"/>
        <item x="1"/>
        <item m="1" x="17"/>
        <item x="2"/>
        <item x="3"/>
        <item m="1" x="22"/>
        <item x="4"/>
        <item x="16"/>
        <item x="5"/>
        <item m="1" x="21"/>
        <item x="7"/>
        <item x="8"/>
        <item x="10"/>
        <item x="11"/>
        <item x="12"/>
        <item x="6"/>
        <item x="13"/>
        <item x="14"/>
        <item x="15"/>
        <item m="1" x="20"/>
        <item x="9"/>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2"/>
        <item m="1" x="3"/>
        <item m="1" x="1"/>
        <item m="1" x="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62">
      <pivotArea outline="0" collapsedLevelsAreSubtotals="1" fieldPosition="0"/>
    </format>
    <format dxfId="161">
      <pivotArea type="all" dataOnly="0" outline="0" fieldPosition="0"/>
    </format>
    <format dxfId="160">
      <pivotArea outline="0" collapsedLevelsAreSubtotals="1" fieldPosition="0"/>
    </format>
    <format dxfId="159">
      <pivotArea type="origin" dataOnly="0" labelOnly="1" outline="0" fieldPosition="0"/>
    </format>
    <format dxfId="158">
      <pivotArea field="8" type="button" dataOnly="0" labelOnly="1" outline="0"/>
    </format>
    <format dxfId="157">
      <pivotArea type="topRight" dataOnly="0" labelOnly="1" outline="0" fieldPosition="0"/>
    </format>
    <format dxfId="156">
      <pivotArea dataOnly="0" labelOnly="1" grandRow="1" outline="0" fieldPosition="0"/>
    </format>
    <format dxfId="155">
      <pivotArea dataOnly="0" labelOnly="1" grandCol="1" outline="0" fieldPosition="0"/>
    </format>
    <format dxfId="154">
      <pivotArea type="origin" dataOnly="0" labelOnly="1" outline="0" fieldPosition="0"/>
    </format>
    <format dxfId="153">
      <pivotArea field="8" type="button" dataOnly="0" labelOnly="1" outline="0"/>
    </format>
    <format dxfId="152">
      <pivotArea type="topRight" dataOnly="0" labelOnly="1" outline="0" fieldPosition="0"/>
    </format>
    <format dxfId="151">
      <pivotArea dataOnly="0" labelOnly="1" grandCol="1" outline="0" fieldPosition="0"/>
    </format>
    <format dxfId="150">
      <pivotArea dataOnly="0" labelOnly="1" grandCol="1" outline="0" fieldPosition="0"/>
    </format>
    <format dxfId="149">
      <pivotArea dataOnly="0" labelOnly="1" grandRow="1" outline="0" fieldPosition="0"/>
    </format>
    <format dxfId="148">
      <pivotArea type="origin" dataOnly="0" labelOnly="1" outline="0" fieldPosition="0"/>
    </format>
    <format dxfId="147">
      <pivotArea field="8" type="button" dataOnly="0" labelOnly="1" outline="0"/>
    </format>
    <format dxfId="146">
      <pivotArea type="topRight" dataOnly="0" labelOnly="1" outline="0" fieldPosition="0"/>
    </format>
    <format dxfId="145">
      <pivotArea dataOnly="0" labelOnly="1" grandCol="1" outline="0" fieldPosition="0"/>
    </format>
    <format dxfId="144">
      <pivotArea dataOnly="0" labelOnly="1" grandCol="1" outline="0" fieldPosition="0"/>
    </format>
    <format dxfId="143">
      <pivotArea dataOnly="0" labelOnly="1" grandCol="1" outline="0" fieldPosition="0"/>
    </format>
    <format dxfId="142">
      <pivotArea dataOnly="0" labelOnly="1" grandCol="1" outline="0" fieldPosition="0"/>
    </format>
    <format dxfId="141">
      <pivotArea type="origin" dataOnly="0" labelOnly="1" outline="0" fieldPosition="0"/>
    </format>
    <format dxfId="140">
      <pivotArea field="8" type="button" dataOnly="0" labelOnly="1" outline="0"/>
    </format>
    <format dxfId="139">
      <pivotArea type="topRight" dataOnly="0" labelOnly="1" outline="0" fieldPosition="0"/>
    </format>
    <format dxfId="138">
      <pivotArea dataOnly="0" labelOnly="1" grandCol="1" outline="0" fieldPosition="0"/>
    </format>
    <format dxfId="137">
      <pivotArea dataOnly="0" labelOnly="1" grandCol="1" outline="0" fieldPosition="0"/>
    </format>
    <format dxfId="136">
      <pivotArea dataOnly="0" labelOnly="1" grandCol="1" outline="0" fieldPosition="0"/>
    </format>
    <format dxfId="135">
      <pivotArea type="all" dataOnly="0" outline="0" fieldPosition="0"/>
    </format>
    <format dxfId="134">
      <pivotArea outline="0" collapsedLevelsAreSubtotals="1" fieldPosition="0"/>
    </format>
    <format dxfId="133">
      <pivotArea type="origin" dataOnly="0" labelOnly="1" outline="0" fieldPosition="0"/>
    </format>
    <format dxfId="132">
      <pivotArea field="31" type="button" dataOnly="0" labelOnly="1" outline="0" axis="axisCol" fieldPosition="0"/>
    </format>
    <format dxfId="131">
      <pivotArea type="topRight" dataOnly="0" labelOnly="1" outline="0" fieldPosition="0"/>
    </format>
    <format dxfId="130">
      <pivotArea dataOnly="0" labelOnly="1" grandRow="1" outline="0" fieldPosition="0"/>
    </format>
    <format dxfId="129">
      <pivotArea dataOnly="0" labelOnly="1" fieldPosition="0">
        <references count="1">
          <reference field="31" count="0"/>
        </references>
      </pivotArea>
    </format>
    <format dxfId="128">
      <pivotArea dataOnly="0" labelOnly="1" grandCol="1" outline="0" fieldPosition="0"/>
    </format>
    <format dxfId="127">
      <pivotArea type="origin" dataOnly="0" labelOnly="1" outline="0" fieldPosition="0"/>
    </format>
    <format dxfId="126">
      <pivotArea field="31" type="button" dataOnly="0" labelOnly="1" outline="0" axis="axisCol" fieldPosition="0"/>
    </format>
    <format dxfId="125">
      <pivotArea type="topRight" dataOnly="0" labelOnly="1" outline="0" fieldPosition="0"/>
    </format>
    <format dxfId="124">
      <pivotArea type="all" dataOnly="0" outline="0" fieldPosition="0"/>
    </format>
    <format dxfId="123">
      <pivotArea outline="0" collapsedLevelsAreSubtotals="1" fieldPosition="0"/>
    </format>
    <format dxfId="122">
      <pivotArea type="origin" dataOnly="0" labelOnly="1" outline="0" fieldPosition="0"/>
    </format>
    <format dxfId="121">
      <pivotArea field="31" type="button" dataOnly="0" labelOnly="1" outline="0" axis="axisCol" fieldPosition="0"/>
    </format>
    <format dxfId="120">
      <pivotArea field="0" type="button" dataOnly="0" labelOnly="1" outline="0" axis="axisRow" fieldPosition="0"/>
    </format>
    <format dxfId="119">
      <pivotArea dataOnly="0" labelOnly="1" grandRow="1" outline="0" fieldPosition="0"/>
    </format>
    <format dxfId="118">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C47" firstHeaderRow="1" firstDataRow="2" firstDataCol="1" rowPageCount="6" colPageCount="1"/>
  <pivotFields count="154">
    <pivotField axis="axisRow" showAll="0">
      <items count="24">
        <item m="1" x="19"/>
        <item m="1" x="18"/>
        <item x="0"/>
        <item x="1"/>
        <item m="1" x="17"/>
        <item x="2"/>
        <item x="3"/>
        <item m="1" x="22"/>
        <item x="4"/>
        <item x="16"/>
        <item x="5"/>
        <item m="1" x="21"/>
        <item x="7"/>
        <item x="8"/>
        <item x="10"/>
        <item x="11"/>
        <item x="12"/>
        <item x="6"/>
        <item x="13"/>
        <item x="14"/>
        <item x="15"/>
        <item m="1" x="20"/>
        <item x="9"/>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x="1"/>
        <item m="1" x="2"/>
        <item h="1" m="1" x="3"/>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Page" multipleItemSelectionAllowed="1" showAll="0">
      <items count="2">
        <item x="0"/>
        <item t="default"/>
      </items>
    </pivotField>
    <pivotField axis="axisPage" showAll="0">
      <items count="3">
        <item x="1"/>
        <item x="0"/>
        <item t="default"/>
      </items>
    </pivotField>
    <pivotField axis="axisPage" showAll="0">
      <items count="3">
        <item x="0"/>
        <item x="1"/>
        <item t="default"/>
      </items>
    </pivotField>
    <pivotField axis="axisPage" multipleItemSelectionAllowed="1" showAll="0">
      <items count="3">
        <item x="0"/>
        <item x="1"/>
        <item t="default"/>
      </items>
    </pivotField>
    <pivotField axis="axisPage" multipleItemSelectionAllowed="1" showAll="0">
      <items count="3">
        <item x="0"/>
        <item x="1"/>
        <item t="default"/>
      </items>
    </pivotField>
  </pivotFields>
  <rowFields count="1">
    <field x="0"/>
  </rowFields>
  <rowItems count="7">
    <i>
      <x v="9"/>
    </i>
    <i>
      <x v="13"/>
    </i>
    <i>
      <x v="15"/>
    </i>
    <i>
      <x v="17"/>
    </i>
    <i>
      <x v="18"/>
    </i>
    <i>
      <x v="20"/>
    </i>
    <i t="grand">
      <x/>
    </i>
  </rowItems>
  <colFields count="1">
    <field x="53"/>
  </colFields>
  <colItems count="2">
    <i>
      <x v="1"/>
    </i>
    <i t="grand">
      <x/>
    </i>
  </colItems>
  <pageFields count="6">
    <pageField fld="153" hier="-1"/>
    <pageField fld="152" hier="-1"/>
    <pageField fld="148" hier="-1"/>
    <pageField fld="150" hier="-1"/>
    <pageField fld="149" hier="-1"/>
    <pageField fld="151" hier="-1"/>
  </pageFields>
  <dataFields count="1">
    <dataField name="Número de cambios más significativos según el tema escogido" fld="55" subtotal="count" baseField="0" baseItem="0"/>
  </dataFields>
  <formats count="50">
    <format dxfId="49">
      <pivotArea outline="0" collapsedLevelsAreSubtotals="1" fieldPosition="0"/>
    </format>
    <format dxfId="48">
      <pivotArea type="all" dataOnly="0" outline="0" fieldPosition="0"/>
    </format>
    <format dxfId="47">
      <pivotArea outline="0" collapsedLevelsAreSubtotals="1" fieldPosition="0"/>
    </format>
    <format dxfId="46">
      <pivotArea type="origin" dataOnly="0" labelOnly="1" outline="0" fieldPosition="0"/>
    </format>
    <format dxfId="45">
      <pivotArea field="8" type="button" dataOnly="0" labelOnly="1" outline="0"/>
    </format>
    <format dxfId="44">
      <pivotArea type="topRight" dataOnly="0" labelOnly="1" outline="0" fieldPosition="0"/>
    </format>
    <format dxfId="43">
      <pivotArea dataOnly="0" labelOnly="1" grandRow="1" outline="0" fieldPosition="0"/>
    </format>
    <format dxfId="42">
      <pivotArea dataOnly="0" labelOnly="1" grandCol="1" outline="0" fieldPosition="0"/>
    </format>
    <format dxfId="41">
      <pivotArea type="origin" dataOnly="0" labelOnly="1" outline="0" fieldPosition="0"/>
    </format>
    <format dxfId="40">
      <pivotArea field="8" type="button" dataOnly="0" labelOnly="1" outline="0"/>
    </format>
    <format dxfId="39">
      <pivotArea type="topRight" dataOnly="0" labelOnly="1" outline="0" fieldPosition="0"/>
    </format>
    <format dxfId="38">
      <pivotArea dataOnly="0" labelOnly="1" grandCol="1" outline="0" fieldPosition="0"/>
    </format>
    <format dxfId="37">
      <pivotArea dataOnly="0" labelOnly="1" grandCol="1" outline="0" fieldPosition="0"/>
    </format>
    <format dxfId="36">
      <pivotArea dataOnly="0" labelOnly="1" grandRow="1" outline="0" fieldPosition="0"/>
    </format>
    <format dxfId="35">
      <pivotArea type="origin" dataOnly="0" labelOnly="1" outline="0" fieldPosition="0"/>
    </format>
    <format dxfId="34">
      <pivotArea field="8" type="button" dataOnly="0" labelOnly="1" outline="0"/>
    </format>
    <format dxfId="33">
      <pivotArea type="topRight" dataOnly="0" labelOnly="1" outline="0" fieldPosition="0"/>
    </format>
    <format dxfId="32">
      <pivotArea dataOnly="0" labelOnly="1" grandCol="1" outline="0" fieldPosition="0"/>
    </format>
    <format dxfId="31">
      <pivotArea dataOnly="0" labelOnly="1" grandCol="1" outline="0" fieldPosition="0"/>
    </format>
    <format dxfId="30">
      <pivotArea dataOnly="0" labelOnly="1" grandCol="1" outline="0" fieldPosition="0"/>
    </format>
    <format dxfId="29">
      <pivotArea dataOnly="0" labelOnly="1" grandCol="1" outline="0" fieldPosition="0"/>
    </format>
    <format dxfId="28">
      <pivotArea type="origin" dataOnly="0" labelOnly="1" outline="0" fieldPosition="0"/>
    </format>
    <format dxfId="27">
      <pivotArea field="8" type="button" dataOnly="0" labelOnly="1" outline="0"/>
    </format>
    <format dxfId="26">
      <pivotArea type="topRight" dataOnly="0" labelOnly="1" outline="0" fieldPosition="0"/>
    </format>
    <format dxfId="25">
      <pivotArea dataOnly="0" labelOnly="1" grandCol="1" outline="0" fieldPosition="0"/>
    </format>
    <format dxfId="24">
      <pivotArea dataOnly="0" labelOnly="1" grandCol="1" outline="0" fieldPosition="0"/>
    </format>
    <format dxfId="23">
      <pivotArea dataOnly="0" labelOnly="1" grandCol="1" outline="0" fieldPosition="0"/>
    </format>
    <format dxfId="22">
      <pivotArea type="all" dataOnly="0" outline="0" fieldPosition="0"/>
    </format>
    <format dxfId="21">
      <pivotArea outline="0" collapsedLevelsAreSubtotals="1" fieldPosition="0"/>
    </format>
    <format dxfId="20">
      <pivotArea type="origin" dataOnly="0" labelOnly="1" outline="0" fieldPosition="0"/>
    </format>
    <format dxfId="19">
      <pivotArea field="31" type="button" dataOnly="0" labelOnly="1" outline="0"/>
    </format>
    <format dxfId="18">
      <pivotArea type="topRight" dataOnly="0" labelOnly="1" outline="0" fieldPosition="0"/>
    </format>
    <format dxfId="17">
      <pivotArea dataOnly="0" labelOnly="1" grandRow="1" outline="0" fieldPosition="0"/>
    </format>
    <format dxfId="16">
      <pivotArea dataOnly="0" labelOnly="1" grandCol="1" outline="0" fieldPosition="0"/>
    </format>
    <format dxfId="15">
      <pivotArea type="origin" dataOnly="0" labelOnly="1" outline="0" fieldPosition="0"/>
    </format>
    <format dxfId="14">
      <pivotArea field="31" type="button" dataOnly="0" labelOnly="1" outline="0"/>
    </format>
    <format dxfId="13">
      <pivotArea type="topRight" dataOnly="0" labelOnly="1" outline="0" fieldPosition="0"/>
    </format>
    <format dxfId="12">
      <pivotArea type="topRight" dataOnly="0" labelOnly="1" outline="0" fieldPosition="0"/>
    </format>
    <format dxfId="11">
      <pivotArea dataOnly="0" labelOnly="1" fieldPosition="0">
        <references count="1">
          <reference field="53" count="1">
            <x v="1"/>
          </reference>
        </references>
      </pivotArea>
    </format>
    <format dxfId="10">
      <pivotArea dataOnly="0" labelOnly="1" fieldPosition="0">
        <references count="1">
          <reference field="53" count="0"/>
        </references>
      </pivotArea>
    </format>
    <format dxfId="9">
      <pivotArea type="all" dataOnly="0" outline="0" fieldPosition="0"/>
    </format>
    <format dxfId="8">
      <pivotArea outline="0" collapsedLevelsAreSubtotals="1" fieldPosition="0"/>
    </format>
    <format dxfId="7">
      <pivotArea type="origin" dataOnly="0" labelOnly="1" outline="0" fieldPosition="0"/>
    </format>
    <format dxfId="6">
      <pivotArea dataOnly="0" labelOnly="1" outline="0" axis="axisValues" fieldPosition="0"/>
    </format>
    <format dxfId="5">
      <pivotArea field="53" type="button" dataOnly="0" labelOnly="1" outline="0" axis="axisCol" fieldPosition="0"/>
    </format>
    <format dxfId="4">
      <pivotArea type="topRight" dataOnly="0" labelOnly="1" outline="0" fieldPosition="0"/>
    </format>
    <format dxfId="3">
      <pivotArea collapsedLevelsAreSubtotals="1" fieldPosition="0">
        <references count="1">
          <reference field="0" count="2">
            <x v="15"/>
            <x v="17"/>
          </reference>
        </references>
      </pivotArea>
    </format>
    <format dxfId="2">
      <pivotArea dataOnly="0" labelOnly="1" fieldPosition="0">
        <references count="1">
          <reference field="0" count="2">
            <x v="15"/>
            <x v="17"/>
          </reference>
        </references>
      </pivotArea>
    </format>
    <format dxfId="1">
      <pivotArea collapsedLevelsAreSubtotals="1" fieldPosition="0">
        <references count="1">
          <reference field="0" count="1">
            <x v="18"/>
          </reference>
        </references>
      </pivotArea>
    </format>
    <format dxfId="0">
      <pivotArea dataOnly="0" labelOnly="1" fieldPosition="0">
        <references count="1">
          <reference field="0" count="1">
            <x v="18"/>
          </reference>
        </references>
      </pivotArea>
    </format>
  </formats>
  <chartFormats count="6">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10"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C11" firstHeaderRow="1" firstDataRow="2" firstDataCol="1"/>
  <pivotFields count="154">
    <pivotField axis="axisRow" showAll="0">
      <items count="24">
        <item m="1" x="19"/>
        <item m="1" x="18"/>
        <item x="0"/>
        <item x="1"/>
        <item m="1" x="17"/>
        <item x="2"/>
        <item x="3"/>
        <item m="1" x="22"/>
        <item x="4"/>
        <item x="16"/>
        <item x="5"/>
        <item m="1" x="21"/>
        <item x="7"/>
        <item x="8"/>
        <item x="10"/>
        <item x="11"/>
        <item x="12"/>
        <item x="6"/>
        <item x="13"/>
        <item x="14"/>
        <item x="15"/>
        <item m="1" x="20"/>
        <item x="9"/>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x="1"/>
        <item m="1" x="2"/>
        <item h="1" m="1" x="3"/>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7">
    <i>
      <x v="9"/>
    </i>
    <i>
      <x v="13"/>
    </i>
    <i>
      <x v="15"/>
    </i>
    <i>
      <x v="17"/>
    </i>
    <i>
      <x v="18"/>
    </i>
    <i>
      <x v="20"/>
    </i>
    <i t="grand">
      <x/>
    </i>
  </rowItems>
  <colFields count="1">
    <field x="53"/>
  </colFields>
  <colItems count="2">
    <i>
      <x v="1"/>
    </i>
    <i t="grand">
      <x/>
    </i>
  </colItems>
  <dataFields count="1">
    <dataField name="Número de cambios esperados en mapas de riesgos" fld="55" subtotal="count" baseField="0" baseItem="0"/>
  </dataFields>
  <formats count="39">
    <format dxfId="88">
      <pivotArea outline="0" collapsedLevelsAreSubtotals="1" fieldPosition="0"/>
    </format>
    <format dxfId="87">
      <pivotArea type="all" dataOnly="0" outline="0" fieldPosition="0"/>
    </format>
    <format dxfId="86">
      <pivotArea outline="0" collapsedLevelsAreSubtotals="1" fieldPosition="0"/>
    </format>
    <format dxfId="85">
      <pivotArea type="origin" dataOnly="0" labelOnly="1" outline="0" fieldPosition="0"/>
    </format>
    <format dxfId="84">
      <pivotArea field="8" type="button" dataOnly="0" labelOnly="1" outline="0"/>
    </format>
    <format dxfId="83">
      <pivotArea type="topRight" dataOnly="0" labelOnly="1" outline="0" fieldPosition="0"/>
    </format>
    <format dxfId="82">
      <pivotArea dataOnly="0" labelOnly="1" grandRow="1" outline="0" fieldPosition="0"/>
    </format>
    <format dxfId="81">
      <pivotArea dataOnly="0" labelOnly="1" grandCol="1" outline="0" fieldPosition="0"/>
    </format>
    <format dxfId="80">
      <pivotArea type="origin" dataOnly="0" labelOnly="1" outline="0" fieldPosition="0"/>
    </format>
    <format dxfId="79">
      <pivotArea field="8" type="button" dataOnly="0" labelOnly="1" outline="0"/>
    </format>
    <format dxfId="78">
      <pivotArea type="topRight" dataOnly="0" labelOnly="1" outline="0" fieldPosition="0"/>
    </format>
    <format dxfId="77">
      <pivotArea dataOnly="0" labelOnly="1" grandCol="1" outline="0" fieldPosition="0"/>
    </format>
    <format dxfId="76">
      <pivotArea dataOnly="0" labelOnly="1" grandCol="1" outline="0" fieldPosition="0"/>
    </format>
    <format dxfId="75">
      <pivotArea dataOnly="0" labelOnly="1" grandRow="1" outline="0" fieldPosition="0"/>
    </format>
    <format dxfId="74">
      <pivotArea type="origin" dataOnly="0" labelOnly="1" outline="0" fieldPosition="0"/>
    </format>
    <format dxfId="73">
      <pivotArea field="8" type="button" dataOnly="0" labelOnly="1" outline="0"/>
    </format>
    <format dxfId="72">
      <pivotArea type="topRight" dataOnly="0" labelOnly="1" outline="0" fieldPosition="0"/>
    </format>
    <format dxfId="71">
      <pivotArea dataOnly="0" labelOnly="1" grandCol="1" outline="0" fieldPosition="0"/>
    </format>
    <format dxfId="70">
      <pivotArea dataOnly="0" labelOnly="1" grandCol="1" outline="0" fieldPosition="0"/>
    </format>
    <format dxfId="69">
      <pivotArea dataOnly="0" labelOnly="1" grandCol="1" outline="0" fieldPosition="0"/>
    </format>
    <format dxfId="68">
      <pivotArea type="origin" dataOnly="0" labelOnly="1" outline="0" fieldPosition="0"/>
    </format>
    <format dxfId="67">
      <pivotArea field="8" type="button" dataOnly="0" labelOnly="1" outline="0"/>
    </format>
    <format dxfId="66">
      <pivotArea dataOnly="0" labelOnly="1" grandCol="1" outline="0" fieldPosition="0"/>
    </format>
    <format dxfId="65">
      <pivotArea field="18" type="button" dataOnly="0" labelOnly="1" outline="0"/>
    </format>
    <format dxfId="64">
      <pivotArea type="topRight" dataOnly="0" labelOnly="1" outline="0" fieldPosition="0"/>
    </format>
    <format dxfId="63">
      <pivotArea type="topRight" dataOnly="0" labelOnly="1" outline="0" offset="A1" fieldPosition="0"/>
    </format>
    <format dxfId="62">
      <pivotArea type="topRight" dataOnly="0" labelOnly="1" outline="0" offset="B1" fieldPosition="0"/>
    </format>
    <format dxfId="61">
      <pivotArea type="all" dataOnly="0" outline="0" fieldPosition="0"/>
    </format>
    <format dxfId="60">
      <pivotArea dataOnly="0" labelOnly="1" grandRow="1" outline="0" fieldPosition="0"/>
    </format>
    <format dxfId="59">
      <pivotArea outline="0" collapsedLevelsAreSubtotals="1" fieldPosition="0">
        <references count="1">
          <reference field="53" count="0" selected="0"/>
        </references>
      </pivotArea>
    </format>
    <format dxfId="58">
      <pivotArea dataOnly="0" labelOnly="1" fieldPosition="0">
        <references count="1">
          <reference field="53" count="0"/>
        </references>
      </pivotArea>
    </format>
    <format dxfId="57">
      <pivotArea collapsedLevelsAreSubtotals="1" fieldPosition="0">
        <references count="1">
          <reference field="0" count="1">
            <x v="17"/>
          </reference>
        </references>
      </pivotArea>
    </format>
    <format dxfId="56">
      <pivotArea dataOnly="0" labelOnly="1" fieldPosition="0">
        <references count="1">
          <reference field="0" count="1">
            <x v="17"/>
          </reference>
        </references>
      </pivotArea>
    </format>
    <format dxfId="55">
      <pivotArea collapsedLevelsAreSubtotals="1" fieldPosition="0">
        <references count="1">
          <reference field="0" count="1">
            <x v="13"/>
          </reference>
        </references>
      </pivotArea>
    </format>
    <format dxfId="54">
      <pivotArea dataOnly="0" labelOnly="1" fieldPosition="0">
        <references count="1">
          <reference field="0" count="1">
            <x v="13"/>
          </reference>
        </references>
      </pivotArea>
    </format>
    <format dxfId="53">
      <pivotArea collapsedLevelsAreSubtotals="1" fieldPosition="0">
        <references count="1">
          <reference field="0" count="1">
            <x v="9"/>
          </reference>
        </references>
      </pivotArea>
    </format>
    <format dxfId="52">
      <pivotArea dataOnly="0" labelOnly="1" fieldPosition="0">
        <references count="1">
          <reference field="0" count="1">
            <x v="9"/>
          </reference>
        </references>
      </pivotArea>
    </format>
    <format dxfId="51">
      <pivotArea collapsedLevelsAreSubtotals="1" fieldPosition="0">
        <references count="1">
          <reference field="0" count="1">
            <x v="18"/>
          </reference>
        </references>
      </pivotArea>
    </format>
    <format dxfId="50">
      <pivotArea dataOnly="0" labelOnly="1" fieldPosition="0">
        <references count="1">
          <reference field="0" count="1">
            <x v="18"/>
          </reference>
        </references>
      </pivotArea>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249977111117893"/>
  </sheetPr>
  <dimension ref="A1:BT91"/>
  <sheetViews>
    <sheetView showGridLines="0" tabSelected="1" view="pageBreakPreview" zoomScale="80" zoomScaleNormal="80" zoomScaleSheetLayoutView="80" workbookViewId="0"/>
  </sheetViews>
  <sheetFormatPr baseColWidth="10" defaultRowHeight="15" x14ac:dyDescent="0.25"/>
  <cols>
    <col min="1" max="1" width="24.42578125" style="82" customWidth="1"/>
    <col min="2" max="2" width="22" style="82" customWidth="1"/>
    <col min="3" max="3" width="23.42578125" style="82" customWidth="1"/>
    <col min="4" max="4" width="15.7109375" style="82" customWidth="1"/>
    <col min="5" max="8" width="20.7109375" style="82" customWidth="1"/>
    <col min="9" max="9" width="18.5703125" style="82" customWidth="1"/>
    <col min="10" max="10" width="18" style="82" customWidth="1"/>
    <col min="11" max="11" width="18.140625" style="82" customWidth="1"/>
    <col min="12" max="12" width="50.5703125" style="82" customWidth="1"/>
    <col min="13" max="13" width="28.5703125" style="82" customWidth="1"/>
    <col min="14" max="15" width="18.28515625" style="82" customWidth="1"/>
    <col min="16" max="16" width="53.7109375" style="82" customWidth="1"/>
    <col min="17" max="17" width="32.7109375" style="82" customWidth="1"/>
    <col min="18" max="18" width="26.5703125" style="82" customWidth="1"/>
    <col min="19" max="22" width="25.28515625" style="82" customWidth="1"/>
    <col min="23" max="23" width="45.7109375" style="82" customWidth="1"/>
    <col min="24" max="24" width="29.85546875" style="82" customWidth="1"/>
    <col min="25" max="25" width="25.28515625" style="82" customWidth="1"/>
    <col min="26" max="26" width="45.7109375" style="82" customWidth="1"/>
    <col min="27" max="27" width="25.28515625" style="82" customWidth="1"/>
    <col min="28" max="28" width="24.42578125" style="82" customWidth="1"/>
    <col min="29" max="29" width="19" style="82" customWidth="1"/>
    <col min="30" max="30" width="36" style="82" customWidth="1"/>
    <col min="31" max="31" width="33.5703125" style="82" customWidth="1"/>
    <col min="32" max="32" width="24.7109375" style="82" customWidth="1"/>
    <col min="33" max="33" width="22.7109375" style="82" customWidth="1"/>
    <col min="34" max="38" width="6.7109375" style="82" customWidth="1"/>
    <col min="39" max="39" width="10.7109375" style="82" customWidth="1"/>
    <col min="40" max="43" width="6.7109375" style="82" customWidth="1"/>
    <col min="44" max="45" width="9.42578125" style="82" customWidth="1"/>
    <col min="46" max="46" width="16" style="82" customWidth="1"/>
    <col min="47" max="47" width="21.140625" style="82" customWidth="1"/>
    <col min="48" max="48" width="39.42578125" style="82" customWidth="1"/>
    <col min="49" max="49" width="20.7109375" style="82" customWidth="1"/>
    <col min="50" max="50" width="35.85546875" style="82" customWidth="1"/>
    <col min="51" max="51" width="12.85546875" style="82" customWidth="1"/>
    <col min="52" max="52" width="24.28515625" style="82" customWidth="1"/>
    <col min="53" max="53" width="23.85546875" style="82" customWidth="1"/>
    <col min="54" max="54" width="19.7109375" style="82" customWidth="1"/>
    <col min="55" max="55" width="24.28515625" style="82" customWidth="1"/>
    <col min="56" max="56" width="40.7109375" style="82" customWidth="1"/>
    <col min="57" max="58" width="11.42578125" style="82" hidden="1" customWidth="1"/>
    <col min="59" max="64" width="50.7109375" style="82" hidden="1" customWidth="1"/>
    <col min="65" max="70" width="11.42578125" style="82" customWidth="1"/>
    <col min="71" max="16384" width="11.42578125" style="82"/>
  </cols>
  <sheetData>
    <row r="1" spans="1:72" s="77" customFormat="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row>
    <row r="2" spans="1:72" s="77" customFormat="1" ht="21.75" customHeight="1" x14ac:dyDescent="0.25">
      <c r="A2" s="161" t="s">
        <v>107</v>
      </c>
      <c r="B2" s="161"/>
      <c r="C2" s="161"/>
      <c r="D2" s="161"/>
      <c r="E2" s="161"/>
      <c r="F2" s="161"/>
      <c r="G2" s="161"/>
      <c r="H2" s="161"/>
      <c r="I2" s="161"/>
      <c r="J2" s="161"/>
      <c r="K2" s="161"/>
      <c r="L2" s="161"/>
      <c r="M2" s="1"/>
      <c r="N2" s="78" t="s">
        <v>25</v>
      </c>
      <c r="O2" s="79">
        <v>2021</v>
      </c>
      <c r="P2" s="1"/>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row>
    <row r="3" spans="1:72" s="77" customFormat="1" ht="21.75" customHeight="1" x14ac:dyDescent="0.25">
      <c r="A3" s="161"/>
      <c r="B3" s="161"/>
      <c r="C3" s="161"/>
      <c r="D3" s="161"/>
      <c r="E3" s="161"/>
      <c r="F3" s="161"/>
      <c r="G3" s="161"/>
      <c r="H3" s="161"/>
      <c r="I3" s="161"/>
      <c r="J3" s="161"/>
      <c r="K3" s="161"/>
      <c r="L3" s="161"/>
      <c r="M3" s="1"/>
      <c r="N3" s="137" t="s">
        <v>95</v>
      </c>
      <c r="O3" s="138"/>
      <c r="P3" s="139" t="s">
        <v>116</v>
      </c>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72" s="77" customFormat="1" ht="15" customHeight="1" x14ac:dyDescent="0.25">
      <c r="A4" s="161"/>
      <c r="B4" s="161"/>
      <c r="C4" s="161"/>
      <c r="D4" s="161"/>
      <c r="E4" s="161"/>
      <c r="F4" s="161"/>
      <c r="G4" s="161"/>
      <c r="H4" s="161"/>
      <c r="I4" s="161"/>
      <c r="J4" s="161"/>
      <c r="K4" s="161"/>
      <c r="L4" s="161"/>
      <c r="M4" s="1"/>
      <c r="N4" s="2" t="s">
        <v>19</v>
      </c>
      <c r="O4" s="140">
        <v>5</v>
      </c>
      <c r="P4" s="141" t="s">
        <v>18</v>
      </c>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72" s="77" customFormat="1" ht="15" customHeight="1" x14ac:dyDescent="0.25">
      <c r="A5" s="1"/>
      <c r="B5" s="1"/>
      <c r="C5" s="1"/>
      <c r="D5" s="1"/>
      <c r="E5" s="1"/>
      <c r="F5" s="1"/>
      <c r="G5" s="1"/>
      <c r="H5" s="1"/>
      <c r="I5" s="1"/>
      <c r="J5" s="1"/>
      <c r="K5" s="1"/>
      <c r="L5" s="1"/>
      <c r="M5" s="1"/>
      <c r="N5" s="142" t="s">
        <v>20</v>
      </c>
      <c r="O5" s="140" t="s">
        <v>73</v>
      </c>
      <c r="P5" s="141" t="s">
        <v>117</v>
      </c>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row>
    <row r="6" spans="1:72" s="77" customFormat="1" ht="15" customHeight="1" x14ac:dyDescent="0.25">
      <c r="A6" s="162" t="s">
        <v>0</v>
      </c>
      <c r="B6" s="162"/>
      <c r="C6" s="162"/>
      <c r="D6" s="162"/>
      <c r="E6" s="162"/>
      <c r="F6" s="162"/>
      <c r="G6" s="162"/>
      <c r="H6" s="162"/>
      <c r="I6" s="162"/>
      <c r="J6" s="162"/>
      <c r="K6" s="162"/>
      <c r="L6" s="162"/>
      <c r="M6" s="80"/>
      <c r="N6" s="142" t="s">
        <v>20</v>
      </c>
      <c r="O6" s="140" t="s">
        <v>73</v>
      </c>
      <c r="P6" s="143" t="s">
        <v>118</v>
      </c>
      <c r="Q6" s="13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row>
    <row r="7" spans="1:72" s="77" customFormat="1" x14ac:dyDescent="0.25">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row>
    <row r="8" spans="1:72" s="3" customFormat="1" ht="12" customHeight="1" thickBot="1" x14ac:dyDescent="0.3">
      <c r="K8" s="81"/>
    </row>
    <row r="9" spans="1:72" s="3" customFormat="1" ht="43.5" customHeight="1" thickTop="1" thickBot="1" x14ac:dyDescent="0.3">
      <c r="B9" s="163" t="s">
        <v>41</v>
      </c>
      <c r="C9" s="164"/>
      <c r="D9" s="164"/>
      <c r="E9" s="164" t="s">
        <v>103</v>
      </c>
      <c r="F9" s="164"/>
      <c r="G9" s="164"/>
      <c r="H9" s="165"/>
      <c r="I9" s="166" t="s">
        <v>45</v>
      </c>
      <c r="J9" s="167"/>
      <c r="K9" s="167"/>
      <c r="L9" s="167"/>
      <c r="M9" s="167"/>
      <c r="N9" s="167"/>
      <c r="O9" s="167"/>
      <c r="P9" s="167"/>
      <c r="Q9" s="167"/>
      <c r="R9" s="168"/>
      <c r="S9" s="169" t="s">
        <v>46</v>
      </c>
      <c r="T9" s="170"/>
      <c r="U9" s="170"/>
      <c r="V9" s="170"/>
      <c r="W9" s="170"/>
      <c r="X9" s="170"/>
      <c r="Y9" s="170"/>
      <c r="Z9" s="170"/>
      <c r="AA9" s="170"/>
      <c r="AB9" s="170"/>
      <c r="AC9" s="170"/>
      <c r="AD9" s="171"/>
      <c r="AE9" s="172"/>
      <c r="AF9" s="173" t="s">
        <v>47</v>
      </c>
      <c r="AG9" s="174"/>
      <c r="AH9" s="174"/>
      <c r="AI9" s="174"/>
      <c r="AJ9" s="174"/>
      <c r="AK9" s="174"/>
      <c r="AL9" s="174"/>
      <c r="AM9" s="174"/>
      <c r="AN9" s="174"/>
      <c r="AO9" s="174"/>
      <c r="AP9" s="174"/>
      <c r="AQ9" s="174"/>
      <c r="AR9" s="174"/>
      <c r="AS9" s="174"/>
      <c r="AT9" s="174"/>
      <c r="AU9" s="174"/>
      <c r="AV9" s="174"/>
      <c r="AW9" s="174"/>
      <c r="AX9" s="175"/>
      <c r="AY9" s="176" t="s">
        <v>36</v>
      </c>
      <c r="AZ9" s="177"/>
      <c r="BA9" s="177"/>
      <c r="BB9" s="167" t="s">
        <v>37</v>
      </c>
      <c r="BC9" s="167"/>
      <c r="BD9" s="168"/>
      <c r="BF9" s="3" t="s">
        <v>73</v>
      </c>
      <c r="BM9" s="178" t="s">
        <v>272</v>
      </c>
      <c r="BN9" s="179"/>
      <c r="BO9" s="179"/>
      <c r="BP9" s="179"/>
      <c r="BQ9" s="179"/>
      <c r="BR9" s="179"/>
      <c r="BS9" s="179"/>
      <c r="BT9" s="180"/>
    </row>
    <row r="10" spans="1:72" ht="147" customHeight="1" thickBot="1" x14ac:dyDescent="0.3">
      <c r="A10" s="4" t="s">
        <v>102</v>
      </c>
      <c r="B10" s="5" t="s">
        <v>42</v>
      </c>
      <c r="C10" s="6" t="s">
        <v>44</v>
      </c>
      <c r="D10" s="6" t="s">
        <v>43</v>
      </c>
      <c r="E10" s="7" t="s">
        <v>21</v>
      </c>
      <c r="F10" s="7" t="s">
        <v>24</v>
      </c>
      <c r="G10" s="7" t="s">
        <v>22</v>
      </c>
      <c r="H10" s="8" t="s">
        <v>23</v>
      </c>
      <c r="I10" s="9" t="s">
        <v>50</v>
      </c>
      <c r="J10" s="10" t="s">
        <v>51</v>
      </c>
      <c r="K10" s="10" t="s">
        <v>52</v>
      </c>
      <c r="L10" s="11" t="s">
        <v>53</v>
      </c>
      <c r="M10" s="11" t="s">
        <v>109</v>
      </c>
      <c r="N10" s="11" t="s">
        <v>54</v>
      </c>
      <c r="O10" s="11" t="s">
        <v>57</v>
      </c>
      <c r="P10" s="11" t="s">
        <v>55</v>
      </c>
      <c r="Q10" s="11" t="s">
        <v>110</v>
      </c>
      <c r="R10" s="12" t="s">
        <v>56</v>
      </c>
      <c r="S10" s="9" t="s">
        <v>58</v>
      </c>
      <c r="T10" s="10" t="s">
        <v>59</v>
      </c>
      <c r="U10" s="10" t="s">
        <v>98</v>
      </c>
      <c r="V10" s="10" t="s">
        <v>60</v>
      </c>
      <c r="W10" s="11" t="s">
        <v>61</v>
      </c>
      <c r="X10" s="11" t="s">
        <v>111</v>
      </c>
      <c r="Y10" s="11" t="s">
        <v>62</v>
      </c>
      <c r="Z10" s="11" t="s">
        <v>63</v>
      </c>
      <c r="AA10" s="11" t="s">
        <v>64</v>
      </c>
      <c r="AB10" s="13" t="s">
        <v>112</v>
      </c>
      <c r="AC10" s="13" t="s">
        <v>113</v>
      </c>
      <c r="AD10" s="13" t="s">
        <v>65</v>
      </c>
      <c r="AE10" s="73" t="s">
        <v>99</v>
      </c>
      <c r="AF10" s="9" t="s">
        <v>66</v>
      </c>
      <c r="AG10" s="10" t="s">
        <v>67</v>
      </c>
      <c r="AH10" s="14" t="s">
        <v>104</v>
      </c>
      <c r="AI10" s="14" t="s">
        <v>26</v>
      </c>
      <c r="AJ10" s="14" t="s">
        <v>27</v>
      </c>
      <c r="AK10" s="14" t="s">
        <v>34</v>
      </c>
      <c r="AL10" s="14" t="s">
        <v>28</v>
      </c>
      <c r="AM10" s="14" t="s">
        <v>29</v>
      </c>
      <c r="AN10" s="14" t="s">
        <v>30</v>
      </c>
      <c r="AO10" s="14" t="s">
        <v>31</v>
      </c>
      <c r="AP10" s="14" t="s">
        <v>32</v>
      </c>
      <c r="AQ10" s="14" t="s">
        <v>81</v>
      </c>
      <c r="AR10" s="14" t="s">
        <v>33</v>
      </c>
      <c r="AS10" s="14" t="s">
        <v>39</v>
      </c>
      <c r="AT10" s="14" t="s">
        <v>48</v>
      </c>
      <c r="AU10" s="6" t="s">
        <v>35</v>
      </c>
      <c r="AV10" s="6" t="s">
        <v>68</v>
      </c>
      <c r="AW10" s="7" t="s">
        <v>40</v>
      </c>
      <c r="AX10" s="8" t="s">
        <v>114</v>
      </c>
      <c r="AY10" s="9" t="s">
        <v>69</v>
      </c>
      <c r="AZ10" s="10" t="s">
        <v>115</v>
      </c>
      <c r="BA10" s="10" t="s">
        <v>49</v>
      </c>
      <c r="BB10" s="15" t="s">
        <v>70</v>
      </c>
      <c r="BC10" s="15" t="s">
        <v>71</v>
      </c>
      <c r="BD10" s="16" t="s">
        <v>38</v>
      </c>
      <c r="BE10" s="29" t="s">
        <v>72</v>
      </c>
      <c r="BF10" s="29" t="s">
        <v>100</v>
      </c>
      <c r="BG10" s="68" t="s">
        <v>86</v>
      </c>
      <c r="BH10" s="68" t="s">
        <v>83</v>
      </c>
      <c r="BI10" s="68" t="s">
        <v>271</v>
      </c>
      <c r="BJ10" s="68" t="s">
        <v>92</v>
      </c>
      <c r="BK10" s="68" t="s">
        <v>84</v>
      </c>
      <c r="BL10" s="68" t="s">
        <v>85</v>
      </c>
      <c r="BM10" s="181"/>
      <c r="BN10" s="182"/>
      <c r="BO10" s="182"/>
      <c r="BP10" s="182"/>
      <c r="BQ10" s="182"/>
      <c r="BR10" s="182"/>
      <c r="BS10" s="182"/>
      <c r="BT10" s="183"/>
    </row>
    <row r="11" spans="1:72" ht="216.75" x14ac:dyDescent="0.25">
      <c r="A11" s="19" t="s">
        <v>1</v>
      </c>
      <c r="B11" s="17">
        <v>2021</v>
      </c>
      <c r="C11" s="18" t="s">
        <v>18</v>
      </c>
      <c r="D11" s="18" t="s">
        <v>119</v>
      </c>
      <c r="E11" s="21" t="s">
        <v>73</v>
      </c>
      <c r="F11" s="21" t="s">
        <v>73</v>
      </c>
      <c r="G11" s="21" t="s">
        <v>73</v>
      </c>
      <c r="H11" s="22" t="s">
        <v>73</v>
      </c>
      <c r="I11" s="23" t="s">
        <v>14</v>
      </c>
      <c r="J11" s="21" t="s">
        <v>120</v>
      </c>
      <c r="K11" s="20" t="s">
        <v>121</v>
      </c>
      <c r="L11" s="21" t="s">
        <v>122</v>
      </c>
      <c r="M11" s="20">
        <v>1</v>
      </c>
      <c r="N11" s="20" t="s">
        <v>123</v>
      </c>
      <c r="O11" s="20" t="s">
        <v>16</v>
      </c>
      <c r="P11" s="21" t="s">
        <v>124</v>
      </c>
      <c r="Q11" s="20" t="s">
        <v>125</v>
      </c>
      <c r="R11" s="24">
        <v>44286</v>
      </c>
      <c r="S11" s="23" t="s">
        <v>73</v>
      </c>
      <c r="T11" s="21" t="s">
        <v>73</v>
      </c>
      <c r="U11" s="21" t="s">
        <v>73</v>
      </c>
      <c r="V11" s="20" t="s">
        <v>73</v>
      </c>
      <c r="W11" s="21" t="s">
        <v>73</v>
      </c>
      <c r="X11" s="20" t="s">
        <v>73</v>
      </c>
      <c r="Y11" s="20" t="s">
        <v>73</v>
      </c>
      <c r="Z11" s="20" t="s">
        <v>73</v>
      </c>
      <c r="AA11" s="21" t="s">
        <v>73</v>
      </c>
      <c r="AB11" s="20" t="s">
        <v>73</v>
      </c>
      <c r="AC11" s="20" t="s">
        <v>73</v>
      </c>
      <c r="AD11" s="74" t="s">
        <v>73</v>
      </c>
      <c r="AE11" s="75" t="s">
        <v>73</v>
      </c>
      <c r="AF11" s="25" t="s">
        <v>73</v>
      </c>
      <c r="AG11" s="26" t="s">
        <v>73</v>
      </c>
      <c r="AH11" s="27" t="s">
        <v>73</v>
      </c>
      <c r="AI11" s="27" t="s">
        <v>73</v>
      </c>
      <c r="AJ11" s="27" t="s">
        <v>73</v>
      </c>
      <c r="AK11" s="27" t="s">
        <v>73</v>
      </c>
      <c r="AL11" s="27" t="s">
        <v>73</v>
      </c>
      <c r="AM11" s="27" t="s">
        <v>73</v>
      </c>
      <c r="AN11" s="27" t="s">
        <v>73</v>
      </c>
      <c r="AO11" s="27" t="s">
        <v>73</v>
      </c>
      <c r="AP11" s="27" t="s">
        <v>73</v>
      </c>
      <c r="AQ11" s="27" t="s">
        <v>73</v>
      </c>
      <c r="AR11" s="27" t="s">
        <v>73</v>
      </c>
      <c r="AS11" s="27" t="s">
        <v>73</v>
      </c>
      <c r="AT11" s="27" t="s">
        <v>73</v>
      </c>
      <c r="AU11" s="27" t="s">
        <v>73</v>
      </c>
      <c r="AV11" s="26" t="s">
        <v>73</v>
      </c>
      <c r="AW11" s="26" t="s">
        <v>73</v>
      </c>
      <c r="AX11" s="28" t="s">
        <v>73</v>
      </c>
      <c r="AY11" s="25" t="s">
        <v>73</v>
      </c>
      <c r="AZ11" s="26" t="s">
        <v>73</v>
      </c>
      <c r="BA11" s="26" t="s">
        <v>73</v>
      </c>
      <c r="BB11" s="27" t="s">
        <v>73</v>
      </c>
      <c r="BC11" s="26" t="s">
        <v>73</v>
      </c>
      <c r="BD11" s="28" t="s">
        <v>73</v>
      </c>
      <c r="BE11" s="29">
        <f t="shared" ref="BE11:BE42" si="0">COUNTA(A11:BD11)</f>
        <v>56</v>
      </c>
      <c r="BF11" s="29">
        <f t="shared" ref="BF11:BF42" si="1">COUNTIF(A11:BD11,"&lt;&gt;"&amp;$BF$9)</f>
        <v>14</v>
      </c>
      <c r="BG11" s="83"/>
      <c r="BH11" s="27"/>
      <c r="BI11" s="27"/>
      <c r="BJ11" s="27"/>
      <c r="BK11" s="27"/>
      <c r="BL11" s="27"/>
    </row>
    <row r="12" spans="1:72" ht="25.5" x14ac:dyDescent="0.25">
      <c r="A12" s="19" t="s">
        <v>1</v>
      </c>
      <c r="B12" s="17">
        <v>2021</v>
      </c>
      <c r="C12" s="18" t="s">
        <v>18</v>
      </c>
      <c r="D12" s="18" t="s">
        <v>119</v>
      </c>
      <c r="E12" s="21" t="s">
        <v>73</v>
      </c>
      <c r="F12" s="21" t="s">
        <v>73</v>
      </c>
      <c r="G12" s="21" t="s">
        <v>73</v>
      </c>
      <c r="H12" s="22" t="s">
        <v>73</v>
      </c>
      <c r="I12" s="23" t="s">
        <v>73</v>
      </c>
      <c r="J12" s="21" t="s">
        <v>73</v>
      </c>
      <c r="K12" s="20" t="s">
        <v>73</v>
      </c>
      <c r="L12" s="21" t="s">
        <v>73</v>
      </c>
      <c r="M12" s="20" t="s">
        <v>73</v>
      </c>
      <c r="N12" s="20" t="s">
        <v>73</v>
      </c>
      <c r="O12" s="20" t="s">
        <v>73</v>
      </c>
      <c r="P12" s="21" t="s">
        <v>73</v>
      </c>
      <c r="Q12" s="20" t="s">
        <v>73</v>
      </c>
      <c r="R12" s="24" t="s">
        <v>73</v>
      </c>
      <c r="S12" s="23" t="s">
        <v>73</v>
      </c>
      <c r="T12" s="21" t="s">
        <v>73</v>
      </c>
      <c r="U12" s="21" t="s">
        <v>73</v>
      </c>
      <c r="V12" s="20" t="s">
        <v>73</v>
      </c>
      <c r="W12" s="21" t="s">
        <v>73</v>
      </c>
      <c r="X12" s="20" t="s">
        <v>73</v>
      </c>
      <c r="Y12" s="20" t="s">
        <v>73</v>
      </c>
      <c r="Z12" s="20" t="s">
        <v>73</v>
      </c>
      <c r="AA12" s="21" t="s">
        <v>73</v>
      </c>
      <c r="AB12" s="20" t="s">
        <v>73</v>
      </c>
      <c r="AC12" s="20" t="s">
        <v>73</v>
      </c>
      <c r="AD12" s="74" t="s">
        <v>73</v>
      </c>
      <c r="AE12" s="75" t="s">
        <v>73</v>
      </c>
      <c r="AF12" s="25" t="s">
        <v>73</v>
      </c>
      <c r="AG12" s="26" t="s">
        <v>73</v>
      </c>
      <c r="AH12" s="27" t="s">
        <v>73</v>
      </c>
      <c r="AI12" s="27" t="s">
        <v>73</v>
      </c>
      <c r="AJ12" s="27" t="s">
        <v>73</v>
      </c>
      <c r="AK12" s="27" t="s">
        <v>73</v>
      </c>
      <c r="AL12" s="27" t="s">
        <v>73</v>
      </c>
      <c r="AM12" s="27" t="s">
        <v>73</v>
      </c>
      <c r="AN12" s="27" t="s">
        <v>73</v>
      </c>
      <c r="AO12" s="27" t="s">
        <v>73</v>
      </c>
      <c r="AP12" s="27" t="s">
        <v>73</v>
      </c>
      <c r="AQ12" s="27" t="s">
        <v>73</v>
      </c>
      <c r="AR12" s="27" t="s">
        <v>73</v>
      </c>
      <c r="AS12" s="27" t="s">
        <v>73</v>
      </c>
      <c r="AT12" s="27" t="s">
        <v>73</v>
      </c>
      <c r="AU12" s="27" t="s">
        <v>73</v>
      </c>
      <c r="AV12" s="26" t="s">
        <v>73</v>
      </c>
      <c r="AW12" s="26" t="s">
        <v>73</v>
      </c>
      <c r="AX12" s="28" t="s">
        <v>73</v>
      </c>
      <c r="AY12" s="25" t="s">
        <v>73</v>
      </c>
      <c r="AZ12" s="26" t="s">
        <v>73</v>
      </c>
      <c r="BA12" s="26" t="s">
        <v>73</v>
      </c>
      <c r="BB12" s="27" t="s">
        <v>73</v>
      </c>
      <c r="BC12" s="26" t="s">
        <v>73</v>
      </c>
      <c r="BD12" s="28" t="s">
        <v>73</v>
      </c>
      <c r="BE12" s="29">
        <f t="shared" si="0"/>
        <v>56</v>
      </c>
      <c r="BF12" s="29">
        <f t="shared" si="1"/>
        <v>4</v>
      </c>
      <c r="BG12" s="83"/>
      <c r="BH12" s="27"/>
      <c r="BI12" s="27"/>
      <c r="BJ12" s="27"/>
      <c r="BK12" s="27"/>
      <c r="BL12" s="27"/>
    </row>
    <row r="13" spans="1:72" ht="127.5" x14ac:dyDescent="0.25">
      <c r="A13" s="19" t="s">
        <v>2</v>
      </c>
      <c r="B13" s="17">
        <v>2021</v>
      </c>
      <c r="C13" s="18" t="s">
        <v>18</v>
      </c>
      <c r="D13" s="18" t="s">
        <v>119</v>
      </c>
      <c r="E13" s="21" t="s">
        <v>73</v>
      </c>
      <c r="F13" s="21" t="s">
        <v>73</v>
      </c>
      <c r="G13" s="21" t="s">
        <v>73</v>
      </c>
      <c r="H13" s="22" t="s">
        <v>73</v>
      </c>
      <c r="I13" s="23" t="s">
        <v>14</v>
      </c>
      <c r="J13" s="21" t="s">
        <v>126</v>
      </c>
      <c r="K13" s="20" t="s">
        <v>121</v>
      </c>
      <c r="L13" s="21" t="s">
        <v>127</v>
      </c>
      <c r="M13" s="20" t="s">
        <v>128</v>
      </c>
      <c r="N13" s="20" t="s">
        <v>123</v>
      </c>
      <c r="O13" s="20" t="s">
        <v>15</v>
      </c>
      <c r="P13" s="21" t="s">
        <v>129</v>
      </c>
      <c r="Q13" s="20" t="s">
        <v>125</v>
      </c>
      <c r="R13" s="24">
        <v>44561</v>
      </c>
      <c r="S13" s="23" t="s">
        <v>73</v>
      </c>
      <c r="T13" s="21" t="s">
        <v>73</v>
      </c>
      <c r="U13" s="21" t="s">
        <v>73</v>
      </c>
      <c r="V13" s="20" t="s">
        <v>73</v>
      </c>
      <c r="W13" s="21" t="s">
        <v>73</v>
      </c>
      <c r="X13" s="20" t="s">
        <v>73</v>
      </c>
      <c r="Y13" s="20" t="s">
        <v>73</v>
      </c>
      <c r="Z13" s="20" t="s">
        <v>73</v>
      </c>
      <c r="AA13" s="21" t="s">
        <v>73</v>
      </c>
      <c r="AB13" s="20" t="s">
        <v>73</v>
      </c>
      <c r="AC13" s="20" t="s">
        <v>73</v>
      </c>
      <c r="AD13" s="74" t="s">
        <v>73</v>
      </c>
      <c r="AE13" s="75" t="s">
        <v>73</v>
      </c>
      <c r="AF13" s="25" t="s">
        <v>73</v>
      </c>
      <c r="AG13" s="26" t="s">
        <v>73</v>
      </c>
      <c r="AH13" s="27" t="s">
        <v>73</v>
      </c>
      <c r="AI13" s="27" t="s">
        <v>73</v>
      </c>
      <c r="AJ13" s="27" t="s">
        <v>73</v>
      </c>
      <c r="AK13" s="27" t="s">
        <v>73</v>
      </c>
      <c r="AL13" s="27" t="s">
        <v>73</v>
      </c>
      <c r="AM13" s="27" t="s">
        <v>73</v>
      </c>
      <c r="AN13" s="27" t="s">
        <v>73</v>
      </c>
      <c r="AO13" s="27" t="s">
        <v>73</v>
      </c>
      <c r="AP13" s="27" t="s">
        <v>73</v>
      </c>
      <c r="AQ13" s="27" t="s">
        <v>73</v>
      </c>
      <c r="AR13" s="27" t="s">
        <v>73</v>
      </c>
      <c r="AS13" s="27" t="s">
        <v>73</v>
      </c>
      <c r="AT13" s="27" t="s">
        <v>73</v>
      </c>
      <c r="AU13" s="27" t="s">
        <v>73</v>
      </c>
      <c r="AV13" s="26" t="s">
        <v>73</v>
      </c>
      <c r="AW13" s="26" t="s">
        <v>73</v>
      </c>
      <c r="AX13" s="28" t="s">
        <v>73</v>
      </c>
      <c r="AY13" s="25" t="s">
        <v>73</v>
      </c>
      <c r="AZ13" s="26" t="s">
        <v>73</v>
      </c>
      <c r="BA13" s="26" t="s">
        <v>73</v>
      </c>
      <c r="BB13" s="27" t="s">
        <v>73</v>
      </c>
      <c r="BC13" s="26" t="s">
        <v>73</v>
      </c>
      <c r="BD13" s="28" t="s">
        <v>73</v>
      </c>
      <c r="BE13" s="29">
        <f t="shared" si="0"/>
        <v>56</v>
      </c>
      <c r="BF13" s="29">
        <f t="shared" si="1"/>
        <v>14</v>
      </c>
      <c r="BG13" s="83"/>
      <c r="BH13" s="27"/>
      <c r="BI13" s="27"/>
      <c r="BJ13" s="27"/>
      <c r="BK13" s="27"/>
      <c r="BL13" s="27"/>
    </row>
    <row r="14" spans="1:72" ht="76.5" x14ac:dyDescent="0.25">
      <c r="A14" s="19" t="s">
        <v>2</v>
      </c>
      <c r="B14" s="17">
        <v>2021</v>
      </c>
      <c r="C14" s="18" t="s">
        <v>18</v>
      </c>
      <c r="D14" s="18" t="s">
        <v>119</v>
      </c>
      <c r="E14" s="21" t="s">
        <v>73</v>
      </c>
      <c r="F14" s="21" t="s">
        <v>73</v>
      </c>
      <c r="G14" s="21" t="s">
        <v>73</v>
      </c>
      <c r="H14" s="22" t="s">
        <v>73</v>
      </c>
      <c r="I14" s="23" t="s">
        <v>73</v>
      </c>
      <c r="J14" s="21" t="s">
        <v>73</v>
      </c>
      <c r="K14" s="20" t="s">
        <v>73</v>
      </c>
      <c r="L14" s="21" t="s">
        <v>73</v>
      </c>
      <c r="M14" s="20" t="s">
        <v>73</v>
      </c>
      <c r="N14" s="20" t="s">
        <v>73</v>
      </c>
      <c r="O14" s="20" t="s">
        <v>73</v>
      </c>
      <c r="P14" s="21" t="s">
        <v>73</v>
      </c>
      <c r="Q14" s="20" t="s">
        <v>73</v>
      </c>
      <c r="R14" s="24" t="s">
        <v>73</v>
      </c>
      <c r="S14" s="23" t="s">
        <v>73</v>
      </c>
      <c r="T14" s="21" t="s">
        <v>73</v>
      </c>
      <c r="U14" s="21" t="s">
        <v>73</v>
      </c>
      <c r="V14" s="20" t="s">
        <v>73</v>
      </c>
      <c r="W14" s="21" t="s">
        <v>73</v>
      </c>
      <c r="X14" s="20" t="s">
        <v>73</v>
      </c>
      <c r="Y14" s="20" t="s">
        <v>73</v>
      </c>
      <c r="Z14" s="20" t="s">
        <v>73</v>
      </c>
      <c r="AA14" s="21" t="s">
        <v>73</v>
      </c>
      <c r="AB14" s="20" t="s">
        <v>73</v>
      </c>
      <c r="AC14" s="20" t="s">
        <v>73</v>
      </c>
      <c r="AD14" s="74" t="s">
        <v>73</v>
      </c>
      <c r="AE14" s="75" t="s">
        <v>73</v>
      </c>
      <c r="AF14" s="25" t="s">
        <v>73</v>
      </c>
      <c r="AG14" s="26" t="s">
        <v>73</v>
      </c>
      <c r="AH14" s="27" t="s">
        <v>73</v>
      </c>
      <c r="AI14" s="27" t="s">
        <v>73</v>
      </c>
      <c r="AJ14" s="27" t="s">
        <v>73</v>
      </c>
      <c r="AK14" s="27" t="s">
        <v>73</v>
      </c>
      <c r="AL14" s="27" t="s">
        <v>73</v>
      </c>
      <c r="AM14" s="27" t="s">
        <v>73</v>
      </c>
      <c r="AN14" s="27" t="s">
        <v>73</v>
      </c>
      <c r="AO14" s="27" t="s">
        <v>73</v>
      </c>
      <c r="AP14" s="27" t="s">
        <v>73</v>
      </c>
      <c r="AQ14" s="27" t="s">
        <v>73</v>
      </c>
      <c r="AR14" s="27" t="s">
        <v>73</v>
      </c>
      <c r="AS14" s="27" t="s">
        <v>73</v>
      </c>
      <c r="AT14" s="27" t="s">
        <v>73</v>
      </c>
      <c r="AU14" s="27" t="s">
        <v>73</v>
      </c>
      <c r="AV14" s="26" t="s">
        <v>73</v>
      </c>
      <c r="AW14" s="26" t="s">
        <v>73</v>
      </c>
      <c r="AX14" s="28" t="s">
        <v>73</v>
      </c>
      <c r="AY14" s="25" t="s">
        <v>73</v>
      </c>
      <c r="AZ14" s="26" t="s">
        <v>73</v>
      </c>
      <c r="BA14" s="26" t="s">
        <v>73</v>
      </c>
      <c r="BB14" s="27" t="s">
        <v>73</v>
      </c>
      <c r="BC14" s="26" t="s">
        <v>73</v>
      </c>
      <c r="BD14" s="28" t="s">
        <v>73</v>
      </c>
      <c r="BE14" s="29">
        <f t="shared" si="0"/>
        <v>56</v>
      </c>
      <c r="BF14" s="29">
        <f t="shared" si="1"/>
        <v>4</v>
      </c>
      <c r="BG14" s="83"/>
      <c r="BH14" s="27"/>
      <c r="BI14" s="27"/>
      <c r="BJ14" s="27"/>
      <c r="BK14" s="27"/>
      <c r="BL14" s="27"/>
    </row>
    <row r="15" spans="1:72" ht="76.5" x14ac:dyDescent="0.25">
      <c r="A15" s="19" t="s">
        <v>2</v>
      </c>
      <c r="B15" s="17">
        <v>2021</v>
      </c>
      <c r="C15" s="18" t="s">
        <v>18</v>
      </c>
      <c r="D15" s="18" t="s">
        <v>119</v>
      </c>
      <c r="E15" s="21" t="s">
        <v>73</v>
      </c>
      <c r="F15" s="21" t="s">
        <v>73</v>
      </c>
      <c r="G15" s="21" t="s">
        <v>73</v>
      </c>
      <c r="H15" s="22" t="s">
        <v>73</v>
      </c>
      <c r="I15" s="23" t="s">
        <v>73</v>
      </c>
      <c r="J15" s="21" t="s">
        <v>73</v>
      </c>
      <c r="K15" s="20" t="s">
        <v>73</v>
      </c>
      <c r="L15" s="21" t="s">
        <v>73</v>
      </c>
      <c r="M15" s="20" t="s">
        <v>73</v>
      </c>
      <c r="N15" s="20" t="s">
        <v>73</v>
      </c>
      <c r="O15" s="20" t="s">
        <v>73</v>
      </c>
      <c r="P15" s="21" t="s">
        <v>73</v>
      </c>
      <c r="Q15" s="20" t="s">
        <v>73</v>
      </c>
      <c r="R15" s="24" t="s">
        <v>73</v>
      </c>
      <c r="S15" s="23" t="s">
        <v>73</v>
      </c>
      <c r="T15" s="21" t="s">
        <v>73</v>
      </c>
      <c r="U15" s="21" t="s">
        <v>73</v>
      </c>
      <c r="V15" s="20" t="s">
        <v>73</v>
      </c>
      <c r="W15" s="21" t="s">
        <v>73</v>
      </c>
      <c r="X15" s="20" t="s">
        <v>73</v>
      </c>
      <c r="Y15" s="20" t="s">
        <v>73</v>
      </c>
      <c r="Z15" s="20" t="s">
        <v>73</v>
      </c>
      <c r="AA15" s="21" t="s">
        <v>73</v>
      </c>
      <c r="AB15" s="20" t="s">
        <v>73</v>
      </c>
      <c r="AC15" s="20" t="s">
        <v>73</v>
      </c>
      <c r="AD15" s="74" t="s">
        <v>73</v>
      </c>
      <c r="AE15" s="75" t="s">
        <v>73</v>
      </c>
      <c r="AF15" s="25" t="s">
        <v>73</v>
      </c>
      <c r="AG15" s="26" t="s">
        <v>73</v>
      </c>
      <c r="AH15" s="27" t="s">
        <v>73</v>
      </c>
      <c r="AI15" s="27" t="s">
        <v>73</v>
      </c>
      <c r="AJ15" s="27" t="s">
        <v>73</v>
      </c>
      <c r="AK15" s="27" t="s">
        <v>73</v>
      </c>
      <c r="AL15" s="27" t="s">
        <v>73</v>
      </c>
      <c r="AM15" s="27" t="s">
        <v>73</v>
      </c>
      <c r="AN15" s="27" t="s">
        <v>73</v>
      </c>
      <c r="AO15" s="27" t="s">
        <v>73</v>
      </c>
      <c r="AP15" s="27" t="s">
        <v>73</v>
      </c>
      <c r="AQ15" s="27" t="s">
        <v>73</v>
      </c>
      <c r="AR15" s="27" t="s">
        <v>73</v>
      </c>
      <c r="AS15" s="27" t="s">
        <v>73</v>
      </c>
      <c r="AT15" s="27" t="s">
        <v>73</v>
      </c>
      <c r="AU15" s="27" t="s">
        <v>73</v>
      </c>
      <c r="AV15" s="26" t="s">
        <v>73</v>
      </c>
      <c r="AW15" s="26" t="s">
        <v>73</v>
      </c>
      <c r="AX15" s="28" t="s">
        <v>73</v>
      </c>
      <c r="AY15" s="25" t="s">
        <v>73</v>
      </c>
      <c r="AZ15" s="26" t="s">
        <v>73</v>
      </c>
      <c r="BA15" s="26" t="s">
        <v>73</v>
      </c>
      <c r="BB15" s="27" t="s">
        <v>73</v>
      </c>
      <c r="BC15" s="26" t="s">
        <v>73</v>
      </c>
      <c r="BD15" s="28" t="s">
        <v>73</v>
      </c>
      <c r="BE15" s="29">
        <f t="shared" si="0"/>
        <v>56</v>
      </c>
      <c r="BF15" s="29">
        <f t="shared" si="1"/>
        <v>4</v>
      </c>
      <c r="BG15" s="83"/>
      <c r="BH15" s="27"/>
      <c r="BI15" s="27"/>
      <c r="BJ15" s="27"/>
      <c r="BK15" s="27"/>
      <c r="BL15" s="27"/>
    </row>
    <row r="16" spans="1:72" ht="127.5" x14ac:dyDescent="0.25">
      <c r="A16" s="19" t="s">
        <v>3</v>
      </c>
      <c r="B16" s="17">
        <v>2021</v>
      </c>
      <c r="C16" s="18" t="s">
        <v>18</v>
      </c>
      <c r="D16" s="18" t="s">
        <v>119</v>
      </c>
      <c r="E16" s="21" t="s">
        <v>73</v>
      </c>
      <c r="F16" s="21" t="s">
        <v>73</v>
      </c>
      <c r="G16" s="21" t="s">
        <v>73</v>
      </c>
      <c r="H16" s="22" t="s">
        <v>73</v>
      </c>
      <c r="I16" s="23" t="s">
        <v>14</v>
      </c>
      <c r="J16" s="21" t="s">
        <v>130</v>
      </c>
      <c r="K16" s="20" t="s">
        <v>121</v>
      </c>
      <c r="L16" s="21" t="s">
        <v>131</v>
      </c>
      <c r="M16" s="20">
        <v>7</v>
      </c>
      <c r="N16" s="20" t="s">
        <v>123</v>
      </c>
      <c r="O16" s="20" t="s">
        <v>15</v>
      </c>
      <c r="P16" s="21" t="s">
        <v>132</v>
      </c>
      <c r="Q16" s="20" t="s">
        <v>125</v>
      </c>
      <c r="R16" s="24">
        <v>44561</v>
      </c>
      <c r="S16" s="23" t="s">
        <v>73</v>
      </c>
      <c r="T16" s="21" t="s">
        <v>73</v>
      </c>
      <c r="U16" s="21" t="s">
        <v>73</v>
      </c>
      <c r="V16" s="20" t="s">
        <v>73</v>
      </c>
      <c r="W16" s="21" t="s">
        <v>73</v>
      </c>
      <c r="X16" s="20" t="s">
        <v>73</v>
      </c>
      <c r="Y16" s="20" t="s">
        <v>73</v>
      </c>
      <c r="Z16" s="20" t="s">
        <v>73</v>
      </c>
      <c r="AA16" s="21" t="s">
        <v>73</v>
      </c>
      <c r="AB16" s="20" t="s">
        <v>73</v>
      </c>
      <c r="AC16" s="20" t="s">
        <v>73</v>
      </c>
      <c r="AD16" s="74" t="s">
        <v>73</v>
      </c>
      <c r="AE16" s="75" t="s">
        <v>73</v>
      </c>
      <c r="AF16" s="25" t="s">
        <v>73</v>
      </c>
      <c r="AG16" s="26" t="s">
        <v>73</v>
      </c>
      <c r="AH16" s="27" t="s">
        <v>73</v>
      </c>
      <c r="AI16" s="27" t="s">
        <v>73</v>
      </c>
      <c r="AJ16" s="27" t="s">
        <v>73</v>
      </c>
      <c r="AK16" s="27" t="s">
        <v>73</v>
      </c>
      <c r="AL16" s="27" t="s">
        <v>73</v>
      </c>
      <c r="AM16" s="27" t="s">
        <v>73</v>
      </c>
      <c r="AN16" s="27" t="s">
        <v>73</v>
      </c>
      <c r="AO16" s="27" t="s">
        <v>73</v>
      </c>
      <c r="AP16" s="27" t="s">
        <v>73</v>
      </c>
      <c r="AQ16" s="27" t="s">
        <v>73</v>
      </c>
      <c r="AR16" s="27" t="s">
        <v>73</v>
      </c>
      <c r="AS16" s="27" t="s">
        <v>73</v>
      </c>
      <c r="AT16" s="27" t="s">
        <v>73</v>
      </c>
      <c r="AU16" s="27" t="s">
        <v>73</v>
      </c>
      <c r="AV16" s="26" t="s">
        <v>73</v>
      </c>
      <c r="AW16" s="26" t="s">
        <v>73</v>
      </c>
      <c r="AX16" s="28" t="s">
        <v>73</v>
      </c>
      <c r="AY16" s="25" t="s">
        <v>73</v>
      </c>
      <c r="AZ16" s="26" t="s">
        <v>73</v>
      </c>
      <c r="BA16" s="26" t="s">
        <v>73</v>
      </c>
      <c r="BB16" s="27" t="s">
        <v>73</v>
      </c>
      <c r="BC16" s="26" t="s">
        <v>73</v>
      </c>
      <c r="BD16" s="28" t="s">
        <v>73</v>
      </c>
      <c r="BE16" s="29">
        <f t="shared" si="0"/>
        <v>56</v>
      </c>
      <c r="BF16" s="29">
        <f t="shared" si="1"/>
        <v>14</v>
      </c>
      <c r="BG16" s="83"/>
      <c r="BH16" s="27"/>
      <c r="BI16" s="27"/>
      <c r="BJ16" s="27"/>
      <c r="BK16" s="27"/>
      <c r="BL16" s="27"/>
    </row>
    <row r="17" spans="1:64" ht="127.5" x14ac:dyDescent="0.25">
      <c r="A17" s="19" t="s">
        <v>3</v>
      </c>
      <c r="B17" s="17">
        <v>2021</v>
      </c>
      <c r="C17" s="18" t="s">
        <v>18</v>
      </c>
      <c r="D17" s="18" t="s">
        <v>119</v>
      </c>
      <c r="E17" s="21" t="s">
        <v>73</v>
      </c>
      <c r="F17" s="21" t="s">
        <v>73</v>
      </c>
      <c r="G17" s="21" t="s">
        <v>73</v>
      </c>
      <c r="H17" s="22" t="s">
        <v>73</v>
      </c>
      <c r="I17" s="23" t="s">
        <v>14</v>
      </c>
      <c r="J17" s="21" t="s">
        <v>130</v>
      </c>
      <c r="K17" s="20" t="s">
        <v>121</v>
      </c>
      <c r="L17" s="21" t="s">
        <v>134</v>
      </c>
      <c r="M17" s="20">
        <v>7</v>
      </c>
      <c r="N17" s="20" t="s">
        <v>123</v>
      </c>
      <c r="O17" s="20" t="s">
        <v>15</v>
      </c>
      <c r="P17" s="21" t="s">
        <v>135</v>
      </c>
      <c r="Q17" s="20" t="s">
        <v>125</v>
      </c>
      <c r="R17" s="24">
        <v>44561</v>
      </c>
      <c r="S17" s="23" t="s">
        <v>73</v>
      </c>
      <c r="T17" s="21" t="s">
        <v>73</v>
      </c>
      <c r="U17" s="21" t="s">
        <v>73</v>
      </c>
      <c r="V17" s="20" t="s">
        <v>73</v>
      </c>
      <c r="W17" s="21" t="s">
        <v>73</v>
      </c>
      <c r="X17" s="20" t="s">
        <v>73</v>
      </c>
      <c r="Y17" s="20" t="s">
        <v>73</v>
      </c>
      <c r="Z17" s="20" t="s">
        <v>73</v>
      </c>
      <c r="AA17" s="21" t="s">
        <v>73</v>
      </c>
      <c r="AB17" s="20" t="s">
        <v>73</v>
      </c>
      <c r="AC17" s="20" t="s">
        <v>73</v>
      </c>
      <c r="AD17" s="74" t="s">
        <v>73</v>
      </c>
      <c r="AE17" s="75" t="s">
        <v>73</v>
      </c>
      <c r="AF17" s="25" t="s">
        <v>73</v>
      </c>
      <c r="AG17" s="26" t="s">
        <v>73</v>
      </c>
      <c r="AH17" s="27" t="s">
        <v>73</v>
      </c>
      <c r="AI17" s="27" t="s">
        <v>73</v>
      </c>
      <c r="AJ17" s="27" t="s">
        <v>73</v>
      </c>
      <c r="AK17" s="27" t="s">
        <v>73</v>
      </c>
      <c r="AL17" s="27" t="s">
        <v>73</v>
      </c>
      <c r="AM17" s="27" t="s">
        <v>73</v>
      </c>
      <c r="AN17" s="27" t="s">
        <v>73</v>
      </c>
      <c r="AO17" s="27" t="s">
        <v>73</v>
      </c>
      <c r="AP17" s="27" t="s">
        <v>73</v>
      </c>
      <c r="AQ17" s="27" t="s">
        <v>73</v>
      </c>
      <c r="AR17" s="27" t="s">
        <v>73</v>
      </c>
      <c r="AS17" s="27" t="s">
        <v>73</v>
      </c>
      <c r="AT17" s="27" t="s">
        <v>73</v>
      </c>
      <c r="AU17" s="27" t="s">
        <v>73</v>
      </c>
      <c r="AV17" s="26" t="s">
        <v>73</v>
      </c>
      <c r="AW17" s="26" t="s">
        <v>73</v>
      </c>
      <c r="AX17" s="28" t="s">
        <v>73</v>
      </c>
      <c r="AY17" s="25" t="s">
        <v>73</v>
      </c>
      <c r="AZ17" s="26" t="s">
        <v>73</v>
      </c>
      <c r="BA17" s="26" t="s">
        <v>73</v>
      </c>
      <c r="BB17" s="27" t="s">
        <v>73</v>
      </c>
      <c r="BC17" s="26" t="s">
        <v>73</v>
      </c>
      <c r="BD17" s="28" t="s">
        <v>73</v>
      </c>
      <c r="BE17" s="29">
        <f t="shared" si="0"/>
        <v>56</v>
      </c>
      <c r="BF17" s="29">
        <f t="shared" si="1"/>
        <v>14</v>
      </c>
      <c r="BG17" s="83"/>
      <c r="BH17" s="27"/>
      <c r="BI17" s="27"/>
      <c r="BJ17" s="27"/>
      <c r="BK17" s="27"/>
      <c r="BL17" s="27"/>
    </row>
    <row r="18" spans="1:64" ht="153" x14ac:dyDescent="0.25">
      <c r="A18" s="19" t="s">
        <v>3</v>
      </c>
      <c r="B18" s="17">
        <v>2021</v>
      </c>
      <c r="C18" s="18" t="s">
        <v>18</v>
      </c>
      <c r="D18" s="18" t="s">
        <v>119</v>
      </c>
      <c r="E18" s="21" t="s">
        <v>73</v>
      </c>
      <c r="F18" s="21" t="s">
        <v>73</v>
      </c>
      <c r="G18" s="21" t="s">
        <v>73</v>
      </c>
      <c r="H18" s="22" t="s">
        <v>73</v>
      </c>
      <c r="I18" s="23" t="s">
        <v>14</v>
      </c>
      <c r="J18" s="21" t="s">
        <v>133</v>
      </c>
      <c r="K18" s="20" t="s">
        <v>121</v>
      </c>
      <c r="L18" s="21" t="s">
        <v>136</v>
      </c>
      <c r="M18" s="20">
        <v>10</v>
      </c>
      <c r="N18" s="20" t="s">
        <v>123</v>
      </c>
      <c r="O18" s="20" t="s">
        <v>16</v>
      </c>
      <c r="P18" s="21" t="s">
        <v>137</v>
      </c>
      <c r="Q18" s="20" t="s">
        <v>125</v>
      </c>
      <c r="R18" s="24">
        <v>44408</v>
      </c>
      <c r="S18" s="23" t="s">
        <v>73</v>
      </c>
      <c r="T18" s="21" t="s">
        <v>73</v>
      </c>
      <c r="U18" s="21" t="s">
        <v>73</v>
      </c>
      <c r="V18" s="20" t="s">
        <v>73</v>
      </c>
      <c r="W18" s="21" t="s">
        <v>73</v>
      </c>
      <c r="X18" s="20" t="s">
        <v>73</v>
      </c>
      <c r="Y18" s="20" t="s">
        <v>73</v>
      </c>
      <c r="Z18" s="20" t="s">
        <v>73</v>
      </c>
      <c r="AA18" s="21" t="s">
        <v>73</v>
      </c>
      <c r="AB18" s="20" t="s">
        <v>73</v>
      </c>
      <c r="AC18" s="20" t="s">
        <v>73</v>
      </c>
      <c r="AD18" s="74" t="s">
        <v>73</v>
      </c>
      <c r="AE18" s="75" t="s">
        <v>73</v>
      </c>
      <c r="AF18" s="25" t="s">
        <v>73</v>
      </c>
      <c r="AG18" s="26" t="s">
        <v>73</v>
      </c>
      <c r="AH18" s="27" t="s">
        <v>73</v>
      </c>
      <c r="AI18" s="27" t="s">
        <v>73</v>
      </c>
      <c r="AJ18" s="27" t="s">
        <v>73</v>
      </c>
      <c r="AK18" s="27" t="s">
        <v>73</v>
      </c>
      <c r="AL18" s="27" t="s">
        <v>73</v>
      </c>
      <c r="AM18" s="27" t="s">
        <v>73</v>
      </c>
      <c r="AN18" s="27" t="s">
        <v>73</v>
      </c>
      <c r="AO18" s="27" t="s">
        <v>73</v>
      </c>
      <c r="AP18" s="27" t="s">
        <v>73</v>
      </c>
      <c r="AQ18" s="27" t="s">
        <v>73</v>
      </c>
      <c r="AR18" s="27" t="s">
        <v>73</v>
      </c>
      <c r="AS18" s="27" t="s">
        <v>73</v>
      </c>
      <c r="AT18" s="27" t="s">
        <v>73</v>
      </c>
      <c r="AU18" s="27" t="s">
        <v>73</v>
      </c>
      <c r="AV18" s="26" t="s">
        <v>73</v>
      </c>
      <c r="AW18" s="26" t="s">
        <v>73</v>
      </c>
      <c r="AX18" s="28" t="s">
        <v>73</v>
      </c>
      <c r="AY18" s="25" t="s">
        <v>73</v>
      </c>
      <c r="AZ18" s="26" t="s">
        <v>73</v>
      </c>
      <c r="BA18" s="26" t="s">
        <v>73</v>
      </c>
      <c r="BB18" s="27" t="s">
        <v>73</v>
      </c>
      <c r="BC18" s="26" t="s">
        <v>73</v>
      </c>
      <c r="BD18" s="28" t="s">
        <v>73</v>
      </c>
      <c r="BE18" s="29">
        <f t="shared" si="0"/>
        <v>56</v>
      </c>
      <c r="BF18" s="29">
        <f t="shared" si="1"/>
        <v>14</v>
      </c>
      <c r="BG18" s="83"/>
      <c r="BH18" s="27"/>
      <c r="BI18" s="27"/>
      <c r="BJ18" s="27"/>
      <c r="BK18" s="27"/>
      <c r="BL18" s="27"/>
    </row>
    <row r="19" spans="1:64" ht="165.75" x14ac:dyDescent="0.25">
      <c r="A19" s="19" t="s">
        <v>4</v>
      </c>
      <c r="B19" s="17">
        <v>2021</v>
      </c>
      <c r="C19" s="18" t="s">
        <v>18</v>
      </c>
      <c r="D19" s="18" t="s">
        <v>119</v>
      </c>
      <c r="E19" s="21" t="s">
        <v>73</v>
      </c>
      <c r="F19" s="21" t="s">
        <v>73</v>
      </c>
      <c r="G19" s="21" t="s">
        <v>73</v>
      </c>
      <c r="H19" s="22" t="s">
        <v>73</v>
      </c>
      <c r="I19" s="23" t="s">
        <v>14</v>
      </c>
      <c r="J19" s="21" t="s">
        <v>138</v>
      </c>
      <c r="K19" s="20" t="s">
        <v>121</v>
      </c>
      <c r="L19" s="21" t="s">
        <v>139</v>
      </c>
      <c r="M19" s="20" t="s">
        <v>140</v>
      </c>
      <c r="N19" s="20" t="s">
        <v>123</v>
      </c>
      <c r="O19" s="20" t="s">
        <v>16</v>
      </c>
      <c r="P19" s="21" t="s">
        <v>141</v>
      </c>
      <c r="Q19" s="20" t="s">
        <v>125</v>
      </c>
      <c r="R19" s="24">
        <v>44291</v>
      </c>
      <c r="S19" s="23" t="s">
        <v>73</v>
      </c>
      <c r="T19" s="21" t="s">
        <v>73</v>
      </c>
      <c r="U19" s="21" t="s">
        <v>73</v>
      </c>
      <c r="V19" s="20" t="s">
        <v>73</v>
      </c>
      <c r="W19" s="21" t="s">
        <v>73</v>
      </c>
      <c r="X19" s="20" t="s">
        <v>73</v>
      </c>
      <c r="Y19" s="20" t="s">
        <v>73</v>
      </c>
      <c r="Z19" s="20" t="s">
        <v>73</v>
      </c>
      <c r="AA19" s="21" t="s">
        <v>73</v>
      </c>
      <c r="AB19" s="20" t="s">
        <v>73</v>
      </c>
      <c r="AC19" s="20" t="s">
        <v>73</v>
      </c>
      <c r="AD19" s="74" t="s">
        <v>73</v>
      </c>
      <c r="AE19" s="75" t="s">
        <v>73</v>
      </c>
      <c r="AF19" s="25" t="s">
        <v>73</v>
      </c>
      <c r="AG19" s="26" t="s">
        <v>73</v>
      </c>
      <c r="AH19" s="27" t="s">
        <v>73</v>
      </c>
      <c r="AI19" s="27" t="s">
        <v>73</v>
      </c>
      <c r="AJ19" s="27" t="s">
        <v>73</v>
      </c>
      <c r="AK19" s="27" t="s">
        <v>73</v>
      </c>
      <c r="AL19" s="27" t="s">
        <v>73</v>
      </c>
      <c r="AM19" s="27" t="s">
        <v>73</v>
      </c>
      <c r="AN19" s="27" t="s">
        <v>73</v>
      </c>
      <c r="AO19" s="27" t="s">
        <v>73</v>
      </c>
      <c r="AP19" s="27" t="s">
        <v>73</v>
      </c>
      <c r="AQ19" s="27" t="s">
        <v>73</v>
      </c>
      <c r="AR19" s="27" t="s">
        <v>73</v>
      </c>
      <c r="AS19" s="27" t="s">
        <v>73</v>
      </c>
      <c r="AT19" s="27" t="s">
        <v>73</v>
      </c>
      <c r="AU19" s="27" t="s">
        <v>73</v>
      </c>
      <c r="AV19" s="26" t="s">
        <v>73</v>
      </c>
      <c r="AW19" s="26" t="s">
        <v>73</v>
      </c>
      <c r="AX19" s="28" t="s">
        <v>73</v>
      </c>
      <c r="AY19" s="25" t="s">
        <v>73</v>
      </c>
      <c r="AZ19" s="26" t="s">
        <v>73</v>
      </c>
      <c r="BA19" s="26" t="s">
        <v>73</v>
      </c>
      <c r="BB19" s="27" t="s">
        <v>73</v>
      </c>
      <c r="BC19" s="26" t="s">
        <v>73</v>
      </c>
      <c r="BD19" s="28" t="s">
        <v>73</v>
      </c>
      <c r="BE19" s="29">
        <f t="shared" si="0"/>
        <v>56</v>
      </c>
      <c r="BF19" s="29">
        <f t="shared" si="1"/>
        <v>14</v>
      </c>
      <c r="BG19" s="83"/>
      <c r="BH19" s="27"/>
      <c r="BI19" s="27"/>
      <c r="BJ19" s="27"/>
      <c r="BK19" s="27"/>
      <c r="BL19" s="27"/>
    </row>
    <row r="20" spans="1:64" ht="409.5" x14ac:dyDescent="0.25">
      <c r="A20" s="19" t="s">
        <v>4</v>
      </c>
      <c r="B20" s="17">
        <v>2021</v>
      </c>
      <c r="C20" s="18" t="s">
        <v>18</v>
      </c>
      <c r="D20" s="18" t="s">
        <v>119</v>
      </c>
      <c r="E20" s="21" t="s">
        <v>73</v>
      </c>
      <c r="F20" s="21" t="s">
        <v>73</v>
      </c>
      <c r="G20" s="21" t="s">
        <v>73</v>
      </c>
      <c r="H20" s="22" t="s">
        <v>73</v>
      </c>
      <c r="I20" s="23" t="s">
        <v>14</v>
      </c>
      <c r="J20" s="21" t="s">
        <v>138</v>
      </c>
      <c r="K20" s="20" t="s">
        <v>121</v>
      </c>
      <c r="L20" s="21" t="s">
        <v>142</v>
      </c>
      <c r="M20" s="20" t="s">
        <v>143</v>
      </c>
      <c r="N20" s="20" t="s">
        <v>123</v>
      </c>
      <c r="O20" s="20" t="s">
        <v>15</v>
      </c>
      <c r="P20" s="21" t="s">
        <v>144</v>
      </c>
      <c r="Q20" s="20" t="s">
        <v>125</v>
      </c>
      <c r="R20" s="24">
        <v>44530</v>
      </c>
      <c r="S20" s="23" t="s">
        <v>73</v>
      </c>
      <c r="T20" s="21" t="s">
        <v>73</v>
      </c>
      <c r="U20" s="21" t="s">
        <v>73</v>
      </c>
      <c r="V20" s="20" t="s">
        <v>73</v>
      </c>
      <c r="W20" s="21" t="s">
        <v>73</v>
      </c>
      <c r="X20" s="20" t="s">
        <v>73</v>
      </c>
      <c r="Y20" s="20" t="s">
        <v>73</v>
      </c>
      <c r="Z20" s="20" t="s">
        <v>73</v>
      </c>
      <c r="AA20" s="21" t="s">
        <v>73</v>
      </c>
      <c r="AB20" s="20" t="s">
        <v>73</v>
      </c>
      <c r="AC20" s="20" t="s">
        <v>73</v>
      </c>
      <c r="AD20" s="74" t="s">
        <v>73</v>
      </c>
      <c r="AE20" s="75" t="s">
        <v>73</v>
      </c>
      <c r="AF20" s="25" t="s">
        <v>73</v>
      </c>
      <c r="AG20" s="26" t="s">
        <v>73</v>
      </c>
      <c r="AH20" s="27" t="s">
        <v>73</v>
      </c>
      <c r="AI20" s="27" t="s">
        <v>73</v>
      </c>
      <c r="AJ20" s="27" t="s">
        <v>73</v>
      </c>
      <c r="AK20" s="27" t="s">
        <v>73</v>
      </c>
      <c r="AL20" s="27" t="s">
        <v>73</v>
      </c>
      <c r="AM20" s="27" t="s">
        <v>73</v>
      </c>
      <c r="AN20" s="27" t="s">
        <v>73</v>
      </c>
      <c r="AO20" s="27" t="s">
        <v>73</v>
      </c>
      <c r="AP20" s="27" t="s">
        <v>73</v>
      </c>
      <c r="AQ20" s="27" t="s">
        <v>73</v>
      </c>
      <c r="AR20" s="27" t="s">
        <v>73</v>
      </c>
      <c r="AS20" s="27" t="s">
        <v>73</v>
      </c>
      <c r="AT20" s="27" t="s">
        <v>73</v>
      </c>
      <c r="AU20" s="27" t="s">
        <v>73</v>
      </c>
      <c r="AV20" s="26" t="s">
        <v>73</v>
      </c>
      <c r="AW20" s="26" t="s">
        <v>73</v>
      </c>
      <c r="AX20" s="28" t="s">
        <v>73</v>
      </c>
      <c r="AY20" s="25" t="s">
        <v>73</v>
      </c>
      <c r="AZ20" s="26" t="s">
        <v>73</v>
      </c>
      <c r="BA20" s="26" t="s">
        <v>73</v>
      </c>
      <c r="BB20" s="27" t="s">
        <v>73</v>
      </c>
      <c r="BC20" s="26" t="s">
        <v>73</v>
      </c>
      <c r="BD20" s="28" t="s">
        <v>73</v>
      </c>
      <c r="BE20" s="29">
        <f t="shared" si="0"/>
        <v>56</v>
      </c>
      <c r="BF20" s="29">
        <f t="shared" si="1"/>
        <v>14</v>
      </c>
      <c r="BG20" s="83"/>
      <c r="BH20" s="27"/>
      <c r="BI20" s="27"/>
      <c r="BJ20" s="27"/>
      <c r="BK20" s="27"/>
      <c r="BL20" s="27"/>
    </row>
    <row r="21" spans="1:64" ht="267.75" x14ac:dyDescent="0.25">
      <c r="A21" s="19" t="s">
        <v>4</v>
      </c>
      <c r="B21" s="17">
        <v>2021</v>
      </c>
      <c r="C21" s="18" t="s">
        <v>18</v>
      </c>
      <c r="D21" s="18" t="s">
        <v>119</v>
      </c>
      <c r="E21" s="21" t="s">
        <v>73</v>
      </c>
      <c r="F21" s="21" t="s">
        <v>73</v>
      </c>
      <c r="G21" s="21" t="s">
        <v>73</v>
      </c>
      <c r="H21" s="22" t="s">
        <v>73</v>
      </c>
      <c r="I21" s="23" t="s">
        <v>14</v>
      </c>
      <c r="J21" s="21" t="s">
        <v>138</v>
      </c>
      <c r="K21" s="20" t="s">
        <v>121</v>
      </c>
      <c r="L21" s="21" t="s">
        <v>145</v>
      </c>
      <c r="M21" s="20" t="s">
        <v>146</v>
      </c>
      <c r="N21" s="20" t="s">
        <v>123</v>
      </c>
      <c r="O21" s="20" t="s">
        <v>15</v>
      </c>
      <c r="P21" s="21" t="s">
        <v>147</v>
      </c>
      <c r="Q21" s="20" t="s">
        <v>125</v>
      </c>
      <c r="R21" s="24">
        <v>44561</v>
      </c>
      <c r="S21" s="23" t="s">
        <v>73</v>
      </c>
      <c r="T21" s="21" t="s">
        <v>73</v>
      </c>
      <c r="U21" s="21" t="s">
        <v>73</v>
      </c>
      <c r="V21" s="20" t="s">
        <v>73</v>
      </c>
      <c r="W21" s="21" t="s">
        <v>73</v>
      </c>
      <c r="X21" s="20" t="s">
        <v>73</v>
      </c>
      <c r="Y21" s="20" t="s">
        <v>73</v>
      </c>
      <c r="Z21" s="20" t="s">
        <v>73</v>
      </c>
      <c r="AA21" s="21" t="s">
        <v>73</v>
      </c>
      <c r="AB21" s="20" t="s">
        <v>73</v>
      </c>
      <c r="AC21" s="20" t="s">
        <v>73</v>
      </c>
      <c r="AD21" s="74" t="s">
        <v>73</v>
      </c>
      <c r="AE21" s="75" t="s">
        <v>73</v>
      </c>
      <c r="AF21" s="25" t="s">
        <v>73</v>
      </c>
      <c r="AG21" s="26" t="s">
        <v>73</v>
      </c>
      <c r="AH21" s="27" t="s">
        <v>73</v>
      </c>
      <c r="AI21" s="27" t="s">
        <v>73</v>
      </c>
      <c r="AJ21" s="27" t="s">
        <v>73</v>
      </c>
      <c r="AK21" s="27" t="s">
        <v>73</v>
      </c>
      <c r="AL21" s="27" t="s">
        <v>73</v>
      </c>
      <c r="AM21" s="27" t="s">
        <v>73</v>
      </c>
      <c r="AN21" s="27" t="s">
        <v>73</v>
      </c>
      <c r="AO21" s="27" t="s">
        <v>73</v>
      </c>
      <c r="AP21" s="27" t="s">
        <v>73</v>
      </c>
      <c r="AQ21" s="27" t="s">
        <v>73</v>
      </c>
      <c r="AR21" s="27" t="s">
        <v>73</v>
      </c>
      <c r="AS21" s="27" t="s">
        <v>73</v>
      </c>
      <c r="AT21" s="27" t="s">
        <v>73</v>
      </c>
      <c r="AU21" s="27" t="s">
        <v>73</v>
      </c>
      <c r="AV21" s="26" t="s">
        <v>73</v>
      </c>
      <c r="AW21" s="26" t="s">
        <v>73</v>
      </c>
      <c r="AX21" s="28" t="s">
        <v>73</v>
      </c>
      <c r="AY21" s="25" t="s">
        <v>73</v>
      </c>
      <c r="AZ21" s="26" t="s">
        <v>73</v>
      </c>
      <c r="BA21" s="26" t="s">
        <v>73</v>
      </c>
      <c r="BB21" s="27" t="s">
        <v>73</v>
      </c>
      <c r="BC21" s="26" t="s">
        <v>73</v>
      </c>
      <c r="BD21" s="28" t="s">
        <v>73</v>
      </c>
      <c r="BE21" s="29">
        <f t="shared" si="0"/>
        <v>56</v>
      </c>
      <c r="BF21" s="29">
        <f t="shared" si="1"/>
        <v>14</v>
      </c>
      <c r="BG21" s="83"/>
      <c r="BH21" s="27"/>
      <c r="BI21" s="27"/>
      <c r="BJ21" s="27"/>
      <c r="BK21" s="27"/>
      <c r="BL21" s="27"/>
    </row>
    <row r="22" spans="1:64" ht="153" x14ac:dyDescent="0.25">
      <c r="A22" s="19" t="s">
        <v>148</v>
      </c>
      <c r="B22" s="17">
        <v>2021</v>
      </c>
      <c r="C22" s="18" t="s">
        <v>18</v>
      </c>
      <c r="D22" s="18" t="s">
        <v>119</v>
      </c>
      <c r="E22" s="21" t="s">
        <v>73</v>
      </c>
      <c r="F22" s="21" t="s">
        <v>73</v>
      </c>
      <c r="G22" s="21" t="s">
        <v>73</v>
      </c>
      <c r="H22" s="22" t="s">
        <v>73</v>
      </c>
      <c r="I22" s="23" t="s">
        <v>14</v>
      </c>
      <c r="J22" s="21" t="s">
        <v>149</v>
      </c>
      <c r="K22" s="20" t="s">
        <v>121</v>
      </c>
      <c r="L22" s="21" t="s">
        <v>150</v>
      </c>
      <c r="M22" s="20" t="s">
        <v>151</v>
      </c>
      <c r="N22" s="20" t="s">
        <v>123</v>
      </c>
      <c r="O22" s="20" t="s">
        <v>15</v>
      </c>
      <c r="P22" s="21" t="s">
        <v>152</v>
      </c>
      <c r="Q22" s="20" t="s">
        <v>125</v>
      </c>
      <c r="R22" s="24">
        <v>44500</v>
      </c>
      <c r="S22" s="23" t="s">
        <v>73</v>
      </c>
      <c r="T22" s="21" t="s">
        <v>73</v>
      </c>
      <c r="U22" s="21" t="s">
        <v>73</v>
      </c>
      <c r="V22" s="20" t="s">
        <v>73</v>
      </c>
      <c r="W22" s="21" t="s">
        <v>73</v>
      </c>
      <c r="X22" s="20" t="s">
        <v>73</v>
      </c>
      <c r="Y22" s="20" t="s">
        <v>73</v>
      </c>
      <c r="Z22" s="20" t="s">
        <v>73</v>
      </c>
      <c r="AA22" s="21" t="s">
        <v>73</v>
      </c>
      <c r="AB22" s="20" t="s">
        <v>73</v>
      </c>
      <c r="AC22" s="20" t="s">
        <v>73</v>
      </c>
      <c r="AD22" s="74" t="s">
        <v>73</v>
      </c>
      <c r="AE22" s="75" t="s">
        <v>73</v>
      </c>
      <c r="AF22" s="25" t="s">
        <v>73</v>
      </c>
      <c r="AG22" s="26" t="s">
        <v>73</v>
      </c>
      <c r="AH22" s="27" t="s">
        <v>73</v>
      </c>
      <c r="AI22" s="27" t="s">
        <v>73</v>
      </c>
      <c r="AJ22" s="27" t="s">
        <v>73</v>
      </c>
      <c r="AK22" s="27" t="s">
        <v>73</v>
      </c>
      <c r="AL22" s="27" t="s">
        <v>73</v>
      </c>
      <c r="AM22" s="27" t="s">
        <v>73</v>
      </c>
      <c r="AN22" s="27" t="s">
        <v>73</v>
      </c>
      <c r="AO22" s="27" t="s">
        <v>73</v>
      </c>
      <c r="AP22" s="27" t="s">
        <v>73</v>
      </c>
      <c r="AQ22" s="27" t="s">
        <v>73</v>
      </c>
      <c r="AR22" s="27" t="s">
        <v>73</v>
      </c>
      <c r="AS22" s="27" t="s">
        <v>73</v>
      </c>
      <c r="AT22" s="27" t="s">
        <v>73</v>
      </c>
      <c r="AU22" s="27" t="s">
        <v>73</v>
      </c>
      <c r="AV22" s="26" t="s">
        <v>73</v>
      </c>
      <c r="AW22" s="26" t="s">
        <v>73</v>
      </c>
      <c r="AX22" s="28" t="s">
        <v>73</v>
      </c>
      <c r="AY22" s="25" t="s">
        <v>73</v>
      </c>
      <c r="AZ22" s="26" t="s">
        <v>73</v>
      </c>
      <c r="BA22" s="26" t="s">
        <v>73</v>
      </c>
      <c r="BB22" s="27" t="s">
        <v>73</v>
      </c>
      <c r="BC22" s="26" t="s">
        <v>73</v>
      </c>
      <c r="BD22" s="28" t="s">
        <v>73</v>
      </c>
      <c r="BE22" s="29">
        <f t="shared" si="0"/>
        <v>56</v>
      </c>
      <c r="BF22" s="29">
        <f t="shared" si="1"/>
        <v>14</v>
      </c>
      <c r="BG22" s="83"/>
      <c r="BH22" s="27"/>
      <c r="BI22" s="27"/>
      <c r="BJ22" s="27"/>
      <c r="BK22" s="27"/>
      <c r="BL22" s="27"/>
    </row>
    <row r="23" spans="1:64" ht="153" x14ac:dyDescent="0.25">
      <c r="A23" s="19" t="s">
        <v>148</v>
      </c>
      <c r="B23" s="17">
        <v>2021</v>
      </c>
      <c r="C23" s="18" t="s">
        <v>18</v>
      </c>
      <c r="D23" s="18" t="s">
        <v>119</v>
      </c>
      <c r="E23" s="21" t="s">
        <v>73</v>
      </c>
      <c r="F23" s="21" t="s">
        <v>73</v>
      </c>
      <c r="G23" s="21" t="s">
        <v>73</v>
      </c>
      <c r="H23" s="22" t="s">
        <v>73</v>
      </c>
      <c r="I23" s="23" t="s">
        <v>14</v>
      </c>
      <c r="J23" s="21" t="s">
        <v>149</v>
      </c>
      <c r="K23" s="20" t="s">
        <v>121</v>
      </c>
      <c r="L23" s="21" t="s">
        <v>150</v>
      </c>
      <c r="M23" s="20" t="s">
        <v>153</v>
      </c>
      <c r="N23" s="20" t="s">
        <v>123</v>
      </c>
      <c r="O23" s="20" t="s">
        <v>15</v>
      </c>
      <c r="P23" s="21" t="s">
        <v>154</v>
      </c>
      <c r="Q23" s="20" t="s">
        <v>125</v>
      </c>
      <c r="R23" s="24">
        <v>44530</v>
      </c>
      <c r="S23" s="23" t="s">
        <v>73</v>
      </c>
      <c r="T23" s="21" t="s">
        <v>73</v>
      </c>
      <c r="U23" s="21" t="s">
        <v>73</v>
      </c>
      <c r="V23" s="20" t="s">
        <v>73</v>
      </c>
      <c r="W23" s="21" t="s">
        <v>73</v>
      </c>
      <c r="X23" s="20" t="s">
        <v>73</v>
      </c>
      <c r="Y23" s="20" t="s">
        <v>73</v>
      </c>
      <c r="Z23" s="20" t="s">
        <v>73</v>
      </c>
      <c r="AA23" s="21" t="s">
        <v>73</v>
      </c>
      <c r="AB23" s="20" t="s">
        <v>73</v>
      </c>
      <c r="AC23" s="20" t="s">
        <v>73</v>
      </c>
      <c r="AD23" s="74" t="s">
        <v>73</v>
      </c>
      <c r="AE23" s="75" t="s">
        <v>73</v>
      </c>
      <c r="AF23" s="25" t="s">
        <v>73</v>
      </c>
      <c r="AG23" s="26" t="s">
        <v>73</v>
      </c>
      <c r="AH23" s="27" t="s">
        <v>73</v>
      </c>
      <c r="AI23" s="27" t="s">
        <v>73</v>
      </c>
      <c r="AJ23" s="27" t="s">
        <v>73</v>
      </c>
      <c r="AK23" s="27" t="s">
        <v>73</v>
      </c>
      <c r="AL23" s="27" t="s">
        <v>73</v>
      </c>
      <c r="AM23" s="27" t="s">
        <v>73</v>
      </c>
      <c r="AN23" s="27" t="s">
        <v>73</v>
      </c>
      <c r="AO23" s="27" t="s">
        <v>73</v>
      </c>
      <c r="AP23" s="27" t="s">
        <v>73</v>
      </c>
      <c r="AQ23" s="27" t="s">
        <v>73</v>
      </c>
      <c r="AR23" s="27" t="s">
        <v>73</v>
      </c>
      <c r="AS23" s="27" t="s">
        <v>73</v>
      </c>
      <c r="AT23" s="27" t="s">
        <v>73</v>
      </c>
      <c r="AU23" s="27" t="s">
        <v>73</v>
      </c>
      <c r="AV23" s="26" t="s">
        <v>73</v>
      </c>
      <c r="AW23" s="26" t="s">
        <v>73</v>
      </c>
      <c r="AX23" s="28" t="s">
        <v>73</v>
      </c>
      <c r="AY23" s="25" t="s">
        <v>73</v>
      </c>
      <c r="AZ23" s="26" t="s">
        <v>73</v>
      </c>
      <c r="BA23" s="26" t="s">
        <v>73</v>
      </c>
      <c r="BB23" s="27" t="s">
        <v>73</v>
      </c>
      <c r="BC23" s="26" t="s">
        <v>73</v>
      </c>
      <c r="BD23" s="28" t="s">
        <v>73</v>
      </c>
      <c r="BE23" s="29">
        <f t="shared" si="0"/>
        <v>56</v>
      </c>
      <c r="BF23" s="29">
        <f t="shared" si="1"/>
        <v>14</v>
      </c>
      <c r="BG23" s="83"/>
      <c r="BH23" s="27"/>
      <c r="BI23" s="27"/>
      <c r="BJ23" s="27"/>
      <c r="BK23" s="27"/>
      <c r="BL23" s="27"/>
    </row>
    <row r="24" spans="1:64" ht="153" x14ac:dyDescent="0.25">
      <c r="A24" s="19" t="s">
        <v>148</v>
      </c>
      <c r="B24" s="17">
        <v>2021</v>
      </c>
      <c r="C24" s="18" t="s">
        <v>18</v>
      </c>
      <c r="D24" s="18" t="s">
        <v>119</v>
      </c>
      <c r="E24" s="21" t="s">
        <v>73</v>
      </c>
      <c r="F24" s="21" t="s">
        <v>73</v>
      </c>
      <c r="G24" s="21" t="s">
        <v>73</v>
      </c>
      <c r="H24" s="22" t="s">
        <v>73</v>
      </c>
      <c r="I24" s="23" t="s">
        <v>14</v>
      </c>
      <c r="J24" s="21" t="s">
        <v>149</v>
      </c>
      <c r="K24" s="20" t="s">
        <v>121</v>
      </c>
      <c r="L24" s="21" t="s">
        <v>155</v>
      </c>
      <c r="M24" s="20" t="s">
        <v>156</v>
      </c>
      <c r="N24" s="20" t="s">
        <v>73</v>
      </c>
      <c r="O24" s="20" t="s">
        <v>15</v>
      </c>
      <c r="P24" s="21" t="s">
        <v>157</v>
      </c>
      <c r="Q24" s="20" t="s">
        <v>125</v>
      </c>
      <c r="R24" s="24">
        <v>44530</v>
      </c>
      <c r="S24" s="23" t="s">
        <v>73</v>
      </c>
      <c r="T24" s="21" t="s">
        <v>73</v>
      </c>
      <c r="U24" s="21" t="s">
        <v>73</v>
      </c>
      <c r="V24" s="20" t="s">
        <v>73</v>
      </c>
      <c r="W24" s="21" t="s">
        <v>73</v>
      </c>
      <c r="X24" s="20" t="s">
        <v>73</v>
      </c>
      <c r="Y24" s="20" t="s">
        <v>73</v>
      </c>
      <c r="Z24" s="20" t="s">
        <v>73</v>
      </c>
      <c r="AA24" s="21" t="s">
        <v>73</v>
      </c>
      <c r="AB24" s="20" t="s">
        <v>73</v>
      </c>
      <c r="AC24" s="20" t="s">
        <v>73</v>
      </c>
      <c r="AD24" s="74" t="s">
        <v>73</v>
      </c>
      <c r="AE24" s="75" t="s">
        <v>73</v>
      </c>
      <c r="AF24" s="25" t="s">
        <v>73</v>
      </c>
      <c r="AG24" s="26" t="s">
        <v>73</v>
      </c>
      <c r="AH24" s="27" t="s">
        <v>73</v>
      </c>
      <c r="AI24" s="27" t="s">
        <v>73</v>
      </c>
      <c r="AJ24" s="27" t="s">
        <v>73</v>
      </c>
      <c r="AK24" s="27" t="s">
        <v>73</v>
      </c>
      <c r="AL24" s="27" t="s">
        <v>73</v>
      </c>
      <c r="AM24" s="27" t="s">
        <v>73</v>
      </c>
      <c r="AN24" s="27" t="s">
        <v>73</v>
      </c>
      <c r="AO24" s="27" t="s">
        <v>73</v>
      </c>
      <c r="AP24" s="27" t="s">
        <v>73</v>
      </c>
      <c r="AQ24" s="27" t="s">
        <v>73</v>
      </c>
      <c r="AR24" s="27" t="s">
        <v>73</v>
      </c>
      <c r="AS24" s="27" t="s">
        <v>73</v>
      </c>
      <c r="AT24" s="27" t="s">
        <v>73</v>
      </c>
      <c r="AU24" s="27" t="s">
        <v>73</v>
      </c>
      <c r="AV24" s="26" t="s">
        <v>73</v>
      </c>
      <c r="AW24" s="26" t="s">
        <v>73</v>
      </c>
      <c r="AX24" s="28" t="s">
        <v>73</v>
      </c>
      <c r="AY24" s="25" t="s">
        <v>73</v>
      </c>
      <c r="AZ24" s="26" t="s">
        <v>73</v>
      </c>
      <c r="BA24" s="26" t="s">
        <v>73</v>
      </c>
      <c r="BB24" s="27" t="s">
        <v>73</v>
      </c>
      <c r="BC24" s="26" t="s">
        <v>73</v>
      </c>
      <c r="BD24" s="28" t="s">
        <v>73</v>
      </c>
      <c r="BE24" s="29">
        <f t="shared" si="0"/>
        <v>56</v>
      </c>
      <c r="BF24" s="29">
        <f t="shared" si="1"/>
        <v>13</v>
      </c>
      <c r="BG24" s="83"/>
      <c r="BH24" s="27"/>
      <c r="BI24" s="27"/>
      <c r="BJ24" s="27"/>
      <c r="BK24" s="27"/>
      <c r="BL24" s="27"/>
    </row>
    <row r="25" spans="1:64" ht="153" x14ac:dyDescent="0.25">
      <c r="A25" s="19" t="s">
        <v>148</v>
      </c>
      <c r="B25" s="17">
        <v>2021</v>
      </c>
      <c r="C25" s="18" t="s">
        <v>18</v>
      </c>
      <c r="D25" s="18" t="s">
        <v>119</v>
      </c>
      <c r="E25" s="21" t="s">
        <v>73</v>
      </c>
      <c r="F25" s="21" t="s">
        <v>73</v>
      </c>
      <c r="G25" s="21" t="s">
        <v>73</v>
      </c>
      <c r="H25" s="22" t="s">
        <v>73</v>
      </c>
      <c r="I25" s="23" t="s">
        <v>14</v>
      </c>
      <c r="J25" s="21" t="s">
        <v>149</v>
      </c>
      <c r="K25" s="20" t="s">
        <v>121</v>
      </c>
      <c r="L25" s="21" t="s">
        <v>158</v>
      </c>
      <c r="M25" s="20" t="s">
        <v>159</v>
      </c>
      <c r="N25" s="20" t="s">
        <v>160</v>
      </c>
      <c r="O25" s="20" t="s">
        <v>15</v>
      </c>
      <c r="P25" s="21" t="s">
        <v>154</v>
      </c>
      <c r="Q25" s="20" t="s">
        <v>125</v>
      </c>
      <c r="R25" s="24">
        <v>44545</v>
      </c>
      <c r="S25" s="23" t="s">
        <v>73</v>
      </c>
      <c r="T25" s="21" t="s">
        <v>73</v>
      </c>
      <c r="U25" s="21" t="s">
        <v>73</v>
      </c>
      <c r="V25" s="20" t="s">
        <v>73</v>
      </c>
      <c r="W25" s="21" t="s">
        <v>73</v>
      </c>
      <c r="X25" s="20" t="s">
        <v>73</v>
      </c>
      <c r="Y25" s="20" t="s">
        <v>73</v>
      </c>
      <c r="Z25" s="20" t="s">
        <v>73</v>
      </c>
      <c r="AA25" s="21" t="s">
        <v>73</v>
      </c>
      <c r="AB25" s="20" t="s">
        <v>73</v>
      </c>
      <c r="AC25" s="20" t="s">
        <v>73</v>
      </c>
      <c r="AD25" s="74" t="s">
        <v>73</v>
      </c>
      <c r="AE25" s="75" t="s">
        <v>73</v>
      </c>
      <c r="AF25" s="25" t="s">
        <v>73</v>
      </c>
      <c r="AG25" s="26" t="s">
        <v>73</v>
      </c>
      <c r="AH25" s="27" t="s">
        <v>73</v>
      </c>
      <c r="AI25" s="27" t="s">
        <v>73</v>
      </c>
      <c r="AJ25" s="27" t="s">
        <v>73</v>
      </c>
      <c r="AK25" s="27" t="s">
        <v>73</v>
      </c>
      <c r="AL25" s="27" t="s">
        <v>73</v>
      </c>
      <c r="AM25" s="27" t="s">
        <v>73</v>
      </c>
      <c r="AN25" s="27" t="s">
        <v>73</v>
      </c>
      <c r="AO25" s="27" t="s">
        <v>73</v>
      </c>
      <c r="AP25" s="27" t="s">
        <v>73</v>
      </c>
      <c r="AQ25" s="27" t="s">
        <v>73</v>
      </c>
      <c r="AR25" s="27" t="s">
        <v>73</v>
      </c>
      <c r="AS25" s="27" t="s">
        <v>73</v>
      </c>
      <c r="AT25" s="27" t="s">
        <v>73</v>
      </c>
      <c r="AU25" s="27" t="s">
        <v>73</v>
      </c>
      <c r="AV25" s="26" t="s">
        <v>73</v>
      </c>
      <c r="AW25" s="26" t="s">
        <v>73</v>
      </c>
      <c r="AX25" s="28" t="s">
        <v>73</v>
      </c>
      <c r="AY25" s="25" t="s">
        <v>73</v>
      </c>
      <c r="AZ25" s="26" t="s">
        <v>73</v>
      </c>
      <c r="BA25" s="26" t="s">
        <v>73</v>
      </c>
      <c r="BB25" s="27" t="s">
        <v>73</v>
      </c>
      <c r="BC25" s="26" t="s">
        <v>73</v>
      </c>
      <c r="BD25" s="28" t="s">
        <v>73</v>
      </c>
      <c r="BE25" s="29">
        <f t="shared" si="0"/>
        <v>56</v>
      </c>
      <c r="BF25" s="29">
        <f t="shared" si="1"/>
        <v>14</v>
      </c>
      <c r="BG25" s="83"/>
      <c r="BH25" s="27"/>
      <c r="BI25" s="27"/>
      <c r="BJ25" s="27"/>
      <c r="BK25" s="27"/>
      <c r="BL25" s="27"/>
    </row>
    <row r="26" spans="1:64" ht="153" x14ac:dyDescent="0.25">
      <c r="A26" s="19" t="s">
        <v>148</v>
      </c>
      <c r="B26" s="17">
        <v>2021</v>
      </c>
      <c r="C26" s="18" t="s">
        <v>18</v>
      </c>
      <c r="D26" s="18" t="s">
        <v>119</v>
      </c>
      <c r="E26" s="21" t="s">
        <v>73</v>
      </c>
      <c r="F26" s="21" t="s">
        <v>73</v>
      </c>
      <c r="G26" s="21" t="s">
        <v>73</v>
      </c>
      <c r="H26" s="22" t="s">
        <v>73</v>
      </c>
      <c r="I26" s="23" t="s">
        <v>14</v>
      </c>
      <c r="J26" s="21" t="s">
        <v>149</v>
      </c>
      <c r="K26" s="20" t="s">
        <v>121</v>
      </c>
      <c r="L26" s="21" t="s">
        <v>161</v>
      </c>
      <c r="M26" s="20" t="s">
        <v>162</v>
      </c>
      <c r="N26" s="20" t="s">
        <v>160</v>
      </c>
      <c r="O26" s="20" t="s">
        <v>15</v>
      </c>
      <c r="P26" s="21" t="s">
        <v>163</v>
      </c>
      <c r="Q26" s="20" t="s">
        <v>125</v>
      </c>
      <c r="R26" s="24">
        <v>44500</v>
      </c>
      <c r="S26" s="23" t="s">
        <v>73</v>
      </c>
      <c r="T26" s="21" t="s">
        <v>73</v>
      </c>
      <c r="U26" s="21" t="s">
        <v>73</v>
      </c>
      <c r="V26" s="20" t="s">
        <v>73</v>
      </c>
      <c r="W26" s="21" t="s">
        <v>73</v>
      </c>
      <c r="X26" s="20" t="s">
        <v>73</v>
      </c>
      <c r="Y26" s="20" t="s">
        <v>73</v>
      </c>
      <c r="Z26" s="20" t="s">
        <v>73</v>
      </c>
      <c r="AA26" s="21" t="s">
        <v>73</v>
      </c>
      <c r="AB26" s="20" t="s">
        <v>73</v>
      </c>
      <c r="AC26" s="20" t="s">
        <v>73</v>
      </c>
      <c r="AD26" s="74" t="s">
        <v>73</v>
      </c>
      <c r="AE26" s="75" t="s">
        <v>73</v>
      </c>
      <c r="AF26" s="25" t="s">
        <v>73</v>
      </c>
      <c r="AG26" s="26" t="s">
        <v>73</v>
      </c>
      <c r="AH26" s="27" t="s">
        <v>73</v>
      </c>
      <c r="AI26" s="27" t="s">
        <v>73</v>
      </c>
      <c r="AJ26" s="27" t="s">
        <v>73</v>
      </c>
      <c r="AK26" s="27" t="s">
        <v>73</v>
      </c>
      <c r="AL26" s="27" t="s">
        <v>73</v>
      </c>
      <c r="AM26" s="27" t="s">
        <v>73</v>
      </c>
      <c r="AN26" s="27" t="s">
        <v>73</v>
      </c>
      <c r="AO26" s="27" t="s">
        <v>73</v>
      </c>
      <c r="AP26" s="27" t="s">
        <v>73</v>
      </c>
      <c r="AQ26" s="27" t="s">
        <v>73</v>
      </c>
      <c r="AR26" s="27" t="s">
        <v>73</v>
      </c>
      <c r="AS26" s="27" t="s">
        <v>73</v>
      </c>
      <c r="AT26" s="27" t="s">
        <v>73</v>
      </c>
      <c r="AU26" s="27" t="s">
        <v>73</v>
      </c>
      <c r="AV26" s="26" t="s">
        <v>73</v>
      </c>
      <c r="AW26" s="26" t="s">
        <v>73</v>
      </c>
      <c r="AX26" s="28" t="s">
        <v>73</v>
      </c>
      <c r="AY26" s="25" t="s">
        <v>73</v>
      </c>
      <c r="AZ26" s="26" t="s">
        <v>73</v>
      </c>
      <c r="BA26" s="26" t="s">
        <v>73</v>
      </c>
      <c r="BB26" s="27" t="s">
        <v>73</v>
      </c>
      <c r="BC26" s="26" t="s">
        <v>73</v>
      </c>
      <c r="BD26" s="28" t="s">
        <v>73</v>
      </c>
      <c r="BE26" s="29">
        <f t="shared" si="0"/>
        <v>56</v>
      </c>
      <c r="BF26" s="29">
        <f t="shared" si="1"/>
        <v>14</v>
      </c>
      <c r="BG26" s="83"/>
      <c r="BH26" s="27"/>
      <c r="BI26" s="27"/>
      <c r="BJ26" s="27"/>
      <c r="BK26" s="27"/>
      <c r="BL26" s="27"/>
    </row>
    <row r="27" spans="1:64" ht="153" x14ac:dyDescent="0.25">
      <c r="A27" s="19" t="s">
        <v>148</v>
      </c>
      <c r="B27" s="17">
        <v>2021</v>
      </c>
      <c r="C27" s="18" t="s">
        <v>18</v>
      </c>
      <c r="D27" s="18" t="s">
        <v>119</v>
      </c>
      <c r="E27" s="21" t="s">
        <v>73</v>
      </c>
      <c r="F27" s="21" t="s">
        <v>73</v>
      </c>
      <c r="G27" s="21" t="s">
        <v>73</v>
      </c>
      <c r="H27" s="22" t="s">
        <v>73</v>
      </c>
      <c r="I27" s="23" t="s">
        <v>14</v>
      </c>
      <c r="J27" s="21" t="s">
        <v>149</v>
      </c>
      <c r="K27" s="20" t="s">
        <v>121</v>
      </c>
      <c r="L27" s="21" t="s">
        <v>164</v>
      </c>
      <c r="M27" s="20" t="s">
        <v>165</v>
      </c>
      <c r="N27" s="20" t="s">
        <v>166</v>
      </c>
      <c r="O27" s="20" t="s">
        <v>15</v>
      </c>
      <c r="P27" s="21" t="s">
        <v>167</v>
      </c>
      <c r="Q27" s="20" t="s">
        <v>125</v>
      </c>
      <c r="R27" s="24">
        <v>44500</v>
      </c>
      <c r="S27" s="23" t="s">
        <v>73</v>
      </c>
      <c r="T27" s="21" t="s">
        <v>73</v>
      </c>
      <c r="U27" s="21" t="s">
        <v>73</v>
      </c>
      <c r="V27" s="20" t="s">
        <v>73</v>
      </c>
      <c r="W27" s="21" t="s">
        <v>73</v>
      </c>
      <c r="X27" s="20" t="s">
        <v>73</v>
      </c>
      <c r="Y27" s="20" t="s">
        <v>73</v>
      </c>
      <c r="Z27" s="20" t="s">
        <v>73</v>
      </c>
      <c r="AA27" s="21" t="s">
        <v>73</v>
      </c>
      <c r="AB27" s="20" t="s">
        <v>73</v>
      </c>
      <c r="AC27" s="20" t="s">
        <v>73</v>
      </c>
      <c r="AD27" s="74" t="s">
        <v>73</v>
      </c>
      <c r="AE27" s="75" t="s">
        <v>73</v>
      </c>
      <c r="AF27" s="25" t="s">
        <v>73</v>
      </c>
      <c r="AG27" s="26" t="s">
        <v>73</v>
      </c>
      <c r="AH27" s="27" t="s">
        <v>73</v>
      </c>
      <c r="AI27" s="27" t="s">
        <v>73</v>
      </c>
      <c r="AJ27" s="27" t="s">
        <v>73</v>
      </c>
      <c r="AK27" s="27" t="s">
        <v>73</v>
      </c>
      <c r="AL27" s="27" t="s">
        <v>73</v>
      </c>
      <c r="AM27" s="27" t="s">
        <v>73</v>
      </c>
      <c r="AN27" s="27" t="s">
        <v>73</v>
      </c>
      <c r="AO27" s="27" t="s">
        <v>73</v>
      </c>
      <c r="AP27" s="27" t="s">
        <v>73</v>
      </c>
      <c r="AQ27" s="27" t="s">
        <v>73</v>
      </c>
      <c r="AR27" s="27" t="s">
        <v>73</v>
      </c>
      <c r="AS27" s="27" t="s">
        <v>73</v>
      </c>
      <c r="AT27" s="27" t="s">
        <v>73</v>
      </c>
      <c r="AU27" s="27" t="s">
        <v>73</v>
      </c>
      <c r="AV27" s="26" t="s">
        <v>73</v>
      </c>
      <c r="AW27" s="26" t="s">
        <v>73</v>
      </c>
      <c r="AX27" s="28" t="s">
        <v>73</v>
      </c>
      <c r="AY27" s="25" t="s">
        <v>73</v>
      </c>
      <c r="AZ27" s="26" t="s">
        <v>73</v>
      </c>
      <c r="BA27" s="26" t="s">
        <v>73</v>
      </c>
      <c r="BB27" s="27" t="s">
        <v>73</v>
      </c>
      <c r="BC27" s="26" t="s">
        <v>73</v>
      </c>
      <c r="BD27" s="28" t="s">
        <v>73</v>
      </c>
      <c r="BE27" s="29">
        <f t="shared" si="0"/>
        <v>56</v>
      </c>
      <c r="BF27" s="29">
        <f t="shared" si="1"/>
        <v>14</v>
      </c>
      <c r="BG27" s="83"/>
      <c r="BH27" s="27"/>
      <c r="BI27" s="27"/>
      <c r="BJ27" s="27"/>
      <c r="BK27" s="27"/>
      <c r="BL27" s="27"/>
    </row>
    <row r="28" spans="1:64" ht="280.5" x14ac:dyDescent="0.25">
      <c r="A28" s="19" t="s">
        <v>6</v>
      </c>
      <c r="B28" s="17">
        <v>2021</v>
      </c>
      <c r="C28" s="18" t="s">
        <v>18</v>
      </c>
      <c r="D28" s="18" t="s">
        <v>119</v>
      </c>
      <c r="E28" s="21" t="s">
        <v>73</v>
      </c>
      <c r="F28" s="21" t="s">
        <v>73</v>
      </c>
      <c r="G28" s="21" t="s">
        <v>73</v>
      </c>
      <c r="H28" s="22" t="s">
        <v>73</v>
      </c>
      <c r="I28" s="23" t="s">
        <v>14</v>
      </c>
      <c r="J28" s="21" t="s">
        <v>168</v>
      </c>
      <c r="K28" s="20" t="s">
        <v>121</v>
      </c>
      <c r="L28" s="21" t="s">
        <v>169</v>
      </c>
      <c r="M28" s="20" t="s">
        <v>170</v>
      </c>
      <c r="N28" s="20" t="s">
        <v>123</v>
      </c>
      <c r="O28" s="20" t="s">
        <v>15</v>
      </c>
      <c r="P28" s="21" t="s">
        <v>171</v>
      </c>
      <c r="Q28" s="20" t="s">
        <v>125</v>
      </c>
      <c r="R28" s="24">
        <v>44561</v>
      </c>
      <c r="S28" s="23" t="s">
        <v>73</v>
      </c>
      <c r="T28" s="21" t="s">
        <v>73</v>
      </c>
      <c r="U28" s="21" t="s">
        <v>73</v>
      </c>
      <c r="V28" s="20" t="s">
        <v>73</v>
      </c>
      <c r="W28" s="21" t="s">
        <v>73</v>
      </c>
      <c r="X28" s="20" t="s">
        <v>73</v>
      </c>
      <c r="Y28" s="20" t="s">
        <v>73</v>
      </c>
      <c r="Z28" s="20" t="s">
        <v>73</v>
      </c>
      <c r="AA28" s="21" t="s">
        <v>73</v>
      </c>
      <c r="AB28" s="20" t="s">
        <v>73</v>
      </c>
      <c r="AC28" s="20" t="s">
        <v>73</v>
      </c>
      <c r="AD28" s="74" t="s">
        <v>73</v>
      </c>
      <c r="AE28" s="75" t="s">
        <v>73</v>
      </c>
      <c r="AF28" s="25" t="s">
        <v>73</v>
      </c>
      <c r="AG28" s="26" t="s">
        <v>73</v>
      </c>
      <c r="AH28" s="27" t="s">
        <v>73</v>
      </c>
      <c r="AI28" s="27" t="s">
        <v>73</v>
      </c>
      <c r="AJ28" s="27" t="s">
        <v>73</v>
      </c>
      <c r="AK28" s="27" t="s">
        <v>73</v>
      </c>
      <c r="AL28" s="27" t="s">
        <v>73</v>
      </c>
      <c r="AM28" s="27" t="s">
        <v>73</v>
      </c>
      <c r="AN28" s="27" t="s">
        <v>73</v>
      </c>
      <c r="AO28" s="27" t="s">
        <v>73</v>
      </c>
      <c r="AP28" s="27" t="s">
        <v>73</v>
      </c>
      <c r="AQ28" s="27" t="s">
        <v>73</v>
      </c>
      <c r="AR28" s="27" t="s">
        <v>73</v>
      </c>
      <c r="AS28" s="27" t="s">
        <v>73</v>
      </c>
      <c r="AT28" s="27" t="s">
        <v>73</v>
      </c>
      <c r="AU28" s="27" t="s">
        <v>73</v>
      </c>
      <c r="AV28" s="26" t="s">
        <v>73</v>
      </c>
      <c r="AW28" s="26" t="s">
        <v>73</v>
      </c>
      <c r="AX28" s="28" t="s">
        <v>73</v>
      </c>
      <c r="AY28" s="25" t="s">
        <v>73</v>
      </c>
      <c r="AZ28" s="26" t="s">
        <v>73</v>
      </c>
      <c r="BA28" s="26" t="s">
        <v>73</v>
      </c>
      <c r="BB28" s="27" t="s">
        <v>73</v>
      </c>
      <c r="BC28" s="26" t="s">
        <v>73</v>
      </c>
      <c r="BD28" s="28" t="s">
        <v>73</v>
      </c>
      <c r="BE28" s="29">
        <f t="shared" si="0"/>
        <v>56</v>
      </c>
      <c r="BF28" s="29">
        <f t="shared" si="1"/>
        <v>14</v>
      </c>
      <c r="BG28" s="83"/>
      <c r="BH28" s="27"/>
      <c r="BI28" s="27"/>
      <c r="BJ28" s="27"/>
      <c r="BK28" s="27"/>
      <c r="BL28" s="27"/>
    </row>
    <row r="29" spans="1:64" ht="127.5" x14ac:dyDescent="0.25">
      <c r="A29" s="19" t="s">
        <v>6</v>
      </c>
      <c r="B29" s="17">
        <v>2021</v>
      </c>
      <c r="C29" s="18" t="s">
        <v>18</v>
      </c>
      <c r="D29" s="18" t="s">
        <v>119</v>
      </c>
      <c r="E29" s="21" t="s">
        <v>73</v>
      </c>
      <c r="F29" s="21" t="s">
        <v>73</v>
      </c>
      <c r="G29" s="21" t="s">
        <v>73</v>
      </c>
      <c r="H29" s="22" t="s">
        <v>73</v>
      </c>
      <c r="I29" s="23" t="s">
        <v>14</v>
      </c>
      <c r="J29" s="21" t="s">
        <v>168</v>
      </c>
      <c r="K29" s="20" t="s">
        <v>121</v>
      </c>
      <c r="L29" s="21" t="s">
        <v>173</v>
      </c>
      <c r="M29" s="20" t="s">
        <v>174</v>
      </c>
      <c r="N29" s="20" t="s">
        <v>123</v>
      </c>
      <c r="O29" s="20" t="s">
        <v>16</v>
      </c>
      <c r="P29" s="21" t="s">
        <v>175</v>
      </c>
      <c r="Q29" s="20" t="s">
        <v>125</v>
      </c>
      <c r="R29" s="24">
        <v>44322</v>
      </c>
      <c r="S29" s="23" t="s">
        <v>73</v>
      </c>
      <c r="T29" s="21" t="s">
        <v>73</v>
      </c>
      <c r="U29" s="21" t="s">
        <v>73</v>
      </c>
      <c r="V29" s="20" t="s">
        <v>73</v>
      </c>
      <c r="W29" s="21" t="s">
        <v>73</v>
      </c>
      <c r="X29" s="20" t="s">
        <v>73</v>
      </c>
      <c r="Y29" s="20" t="s">
        <v>73</v>
      </c>
      <c r="Z29" s="20" t="s">
        <v>73</v>
      </c>
      <c r="AA29" s="21" t="s">
        <v>73</v>
      </c>
      <c r="AB29" s="20" t="s">
        <v>73</v>
      </c>
      <c r="AC29" s="20" t="s">
        <v>73</v>
      </c>
      <c r="AD29" s="74" t="s">
        <v>73</v>
      </c>
      <c r="AE29" s="75" t="s">
        <v>73</v>
      </c>
      <c r="AF29" s="25" t="s">
        <v>73</v>
      </c>
      <c r="AG29" s="26" t="s">
        <v>73</v>
      </c>
      <c r="AH29" s="27" t="s">
        <v>73</v>
      </c>
      <c r="AI29" s="27" t="s">
        <v>73</v>
      </c>
      <c r="AJ29" s="27" t="s">
        <v>73</v>
      </c>
      <c r="AK29" s="27" t="s">
        <v>73</v>
      </c>
      <c r="AL29" s="27" t="s">
        <v>73</v>
      </c>
      <c r="AM29" s="27" t="s">
        <v>73</v>
      </c>
      <c r="AN29" s="27" t="s">
        <v>73</v>
      </c>
      <c r="AO29" s="27" t="s">
        <v>73</v>
      </c>
      <c r="AP29" s="27" t="s">
        <v>73</v>
      </c>
      <c r="AQ29" s="27" t="s">
        <v>73</v>
      </c>
      <c r="AR29" s="27" t="s">
        <v>73</v>
      </c>
      <c r="AS29" s="27" t="s">
        <v>73</v>
      </c>
      <c r="AT29" s="27" t="s">
        <v>73</v>
      </c>
      <c r="AU29" s="27" t="s">
        <v>73</v>
      </c>
      <c r="AV29" s="26" t="s">
        <v>73</v>
      </c>
      <c r="AW29" s="26" t="s">
        <v>73</v>
      </c>
      <c r="AX29" s="28" t="s">
        <v>73</v>
      </c>
      <c r="AY29" s="25" t="s">
        <v>73</v>
      </c>
      <c r="AZ29" s="26" t="s">
        <v>73</v>
      </c>
      <c r="BA29" s="26" t="s">
        <v>73</v>
      </c>
      <c r="BB29" s="27" t="s">
        <v>73</v>
      </c>
      <c r="BC29" s="26" t="s">
        <v>73</v>
      </c>
      <c r="BD29" s="28" t="s">
        <v>73</v>
      </c>
      <c r="BE29" s="29">
        <f t="shared" si="0"/>
        <v>56</v>
      </c>
      <c r="BF29" s="29">
        <f t="shared" si="1"/>
        <v>14</v>
      </c>
      <c r="BG29" s="83"/>
      <c r="BH29" s="27"/>
      <c r="BI29" s="27"/>
      <c r="BJ29" s="27"/>
      <c r="BK29" s="27"/>
      <c r="BL29" s="27"/>
    </row>
    <row r="30" spans="1:64" ht="127.5" x14ac:dyDescent="0.25">
      <c r="A30" s="19" t="s">
        <v>6</v>
      </c>
      <c r="B30" s="17">
        <v>2021</v>
      </c>
      <c r="C30" s="18" t="s">
        <v>18</v>
      </c>
      <c r="D30" s="18" t="s">
        <v>119</v>
      </c>
      <c r="E30" s="21" t="s">
        <v>73</v>
      </c>
      <c r="F30" s="21" t="s">
        <v>73</v>
      </c>
      <c r="G30" s="21" t="s">
        <v>73</v>
      </c>
      <c r="H30" s="22" t="s">
        <v>73</v>
      </c>
      <c r="I30" s="23" t="s">
        <v>14</v>
      </c>
      <c r="J30" s="21" t="s">
        <v>168</v>
      </c>
      <c r="K30" s="20" t="s">
        <v>121</v>
      </c>
      <c r="L30" s="21" t="s">
        <v>176</v>
      </c>
      <c r="M30" s="20" t="s">
        <v>177</v>
      </c>
      <c r="N30" s="20" t="s">
        <v>123</v>
      </c>
      <c r="O30" s="20" t="s">
        <v>16</v>
      </c>
      <c r="P30" s="21" t="s">
        <v>178</v>
      </c>
      <c r="Q30" s="20" t="s">
        <v>125</v>
      </c>
      <c r="R30" s="24">
        <v>44255</v>
      </c>
      <c r="S30" s="23" t="s">
        <v>73</v>
      </c>
      <c r="T30" s="21" t="s">
        <v>73</v>
      </c>
      <c r="U30" s="21" t="s">
        <v>73</v>
      </c>
      <c r="V30" s="20" t="s">
        <v>73</v>
      </c>
      <c r="W30" s="21" t="s">
        <v>73</v>
      </c>
      <c r="X30" s="20" t="s">
        <v>73</v>
      </c>
      <c r="Y30" s="20" t="s">
        <v>73</v>
      </c>
      <c r="Z30" s="20" t="s">
        <v>73</v>
      </c>
      <c r="AA30" s="21" t="s">
        <v>73</v>
      </c>
      <c r="AB30" s="20" t="s">
        <v>73</v>
      </c>
      <c r="AC30" s="20" t="s">
        <v>73</v>
      </c>
      <c r="AD30" s="74" t="s">
        <v>73</v>
      </c>
      <c r="AE30" s="75" t="s">
        <v>73</v>
      </c>
      <c r="AF30" s="25" t="s">
        <v>73</v>
      </c>
      <c r="AG30" s="26" t="s">
        <v>73</v>
      </c>
      <c r="AH30" s="27" t="s">
        <v>73</v>
      </c>
      <c r="AI30" s="27" t="s">
        <v>73</v>
      </c>
      <c r="AJ30" s="27" t="s">
        <v>73</v>
      </c>
      <c r="AK30" s="27" t="s">
        <v>73</v>
      </c>
      <c r="AL30" s="27" t="s">
        <v>73</v>
      </c>
      <c r="AM30" s="27" t="s">
        <v>73</v>
      </c>
      <c r="AN30" s="27" t="s">
        <v>73</v>
      </c>
      <c r="AO30" s="27" t="s">
        <v>73</v>
      </c>
      <c r="AP30" s="27" t="s">
        <v>73</v>
      </c>
      <c r="AQ30" s="27" t="s">
        <v>73</v>
      </c>
      <c r="AR30" s="27" t="s">
        <v>73</v>
      </c>
      <c r="AS30" s="27" t="s">
        <v>73</v>
      </c>
      <c r="AT30" s="27" t="s">
        <v>73</v>
      </c>
      <c r="AU30" s="27" t="s">
        <v>73</v>
      </c>
      <c r="AV30" s="26" t="s">
        <v>73</v>
      </c>
      <c r="AW30" s="26" t="s">
        <v>73</v>
      </c>
      <c r="AX30" s="28" t="s">
        <v>73</v>
      </c>
      <c r="AY30" s="25" t="s">
        <v>73</v>
      </c>
      <c r="AZ30" s="26" t="s">
        <v>73</v>
      </c>
      <c r="BA30" s="26" t="s">
        <v>73</v>
      </c>
      <c r="BB30" s="27" t="s">
        <v>73</v>
      </c>
      <c r="BC30" s="26" t="s">
        <v>73</v>
      </c>
      <c r="BD30" s="28" t="s">
        <v>73</v>
      </c>
      <c r="BE30" s="29">
        <f t="shared" si="0"/>
        <v>56</v>
      </c>
      <c r="BF30" s="29">
        <f t="shared" si="1"/>
        <v>14</v>
      </c>
      <c r="BG30" s="83"/>
      <c r="BH30" s="27"/>
      <c r="BI30" s="27"/>
      <c r="BJ30" s="27"/>
      <c r="BK30" s="27"/>
      <c r="BL30" s="27"/>
    </row>
    <row r="31" spans="1:64" ht="280.5" x14ac:dyDescent="0.25">
      <c r="A31" s="19" t="s">
        <v>6</v>
      </c>
      <c r="B31" s="17">
        <v>2021</v>
      </c>
      <c r="C31" s="18" t="s">
        <v>18</v>
      </c>
      <c r="D31" s="18" t="s">
        <v>119</v>
      </c>
      <c r="E31" s="21" t="s">
        <v>73</v>
      </c>
      <c r="F31" s="21" t="s">
        <v>73</v>
      </c>
      <c r="G31" s="21" t="s">
        <v>73</v>
      </c>
      <c r="H31" s="22" t="s">
        <v>73</v>
      </c>
      <c r="I31" s="23" t="s">
        <v>14</v>
      </c>
      <c r="J31" s="21" t="s">
        <v>172</v>
      </c>
      <c r="K31" s="20" t="s">
        <v>121</v>
      </c>
      <c r="L31" s="21" t="s">
        <v>169</v>
      </c>
      <c r="M31" s="20" t="s">
        <v>179</v>
      </c>
      <c r="N31" s="20" t="s">
        <v>123</v>
      </c>
      <c r="O31" s="20" t="s">
        <v>15</v>
      </c>
      <c r="P31" s="21" t="s">
        <v>171</v>
      </c>
      <c r="Q31" s="20" t="s">
        <v>125</v>
      </c>
      <c r="R31" s="24">
        <v>44561</v>
      </c>
      <c r="S31" s="23" t="s">
        <v>73</v>
      </c>
      <c r="T31" s="21" t="s">
        <v>73</v>
      </c>
      <c r="U31" s="21" t="s">
        <v>73</v>
      </c>
      <c r="V31" s="20" t="s">
        <v>73</v>
      </c>
      <c r="W31" s="21" t="s">
        <v>73</v>
      </c>
      <c r="X31" s="20" t="s">
        <v>73</v>
      </c>
      <c r="Y31" s="20" t="s">
        <v>73</v>
      </c>
      <c r="Z31" s="20" t="s">
        <v>73</v>
      </c>
      <c r="AA31" s="21" t="s">
        <v>73</v>
      </c>
      <c r="AB31" s="20" t="s">
        <v>73</v>
      </c>
      <c r="AC31" s="20" t="s">
        <v>73</v>
      </c>
      <c r="AD31" s="74" t="s">
        <v>73</v>
      </c>
      <c r="AE31" s="75" t="s">
        <v>73</v>
      </c>
      <c r="AF31" s="25" t="s">
        <v>73</v>
      </c>
      <c r="AG31" s="26" t="s">
        <v>73</v>
      </c>
      <c r="AH31" s="27" t="s">
        <v>73</v>
      </c>
      <c r="AI31" s="27" t="s">
        <v>73</v>
      </c>
      <c r="AJ31" s="27" t="s">
        <v>73</v>
      </c>
      <c r="AK31" s="27" t="s">
        <v>73</v>
      </c>
      <c r="AL31" s="27" t="s">
        <v>73</v>
      </c>
      <c r="AM31" s="27" t="s">
        <v>73</v>
      </c>
      <c r="AN31" s="27" t="s">
        <v>73</v>
      </c>
      <c r="AO31" s="27" t="s">
        <v>73</v>
      </c>
      <c r="AP31" s="27" t="s">
        <v>73</v>
      </c>
      <c r="AQ31" s="27" t="s">
        <v>73</v>
      </c>
      <c r="AR31" s="27" t="s">
        <v>73</v>
      </c>
      <c r="AS31" s="27" t="s">
        <v>73</v>
      </c>
      <c r="AT31" s="27" t="s">
        <v>73</v>
      </c>
      <c r="AU31" s="27" t="s">
        <v>73</v>
      </c>
      <c r="AV31" s="26" t="s">
        <v>73</v>
      </c>
      <c r="AW31" s="26" t="s">
        <v>73</v>
      </c>
      <c r="AX31" s="28" t="s">
        <v>73</v>
      </c>
      <c r="AY31" s="25" t="s">
        <v>73</v>
      </c>
      <c r="AZ31" s="26" t="s">
        <v>73</v>
      </c>
      <c r="BA31" s="26" t="s">
        <v>73</v>
      </c>
      <c r="BB31" s="27" t="s">
        <v>73</v>
      </c>
      <c r="BC31" s="26" t="s">
        <v>73</v>
      </c>
      <c r="BD31" s="28" t="s">
        <v>73</v>
      </c>
      <c r="BE31" s="29">
        <f t="shared" si="0"/>
        <v>56</v>
      </c>
      <c r="BF31" s="29">
        <f t="shared" si="1"/>
        <v>14</v>
      </c>
      <c r="BG31" s="83"/>
      <c r="BH31" s="27"/>
      <c r="BI31" s="27"/>
      <c r="BJ31" s="27"/>
      <c r="BK31" s="27"/>
      <c r="BL31" s="27"/>
    </row>
    <row r="32" spans="1:64" ht="153" x14ac:dyDescent="0.25">
      <c r="A32" s="19" t="s">
        <v>6</v>
      </c>
      <c r="B32" s="17">
        <v>2021</v>
      </c>
      <c r="C32" s="18" t="s">
        <v>18</v>
      </c>
      <c r="D32" s="18" t="s">
        <v>119</v>
      </c>
      <c r="E32" s="21" t="s">
        <v>73</v>
      </c>
      <c r="F32" s="21" t="s">
        <v>73</v>
      </c>
      <c r="G32" s="21" t="s">
        <v>73</v>
      </c>
      <c r="H32" s="22" t="s">
        <v>73</v>
      </c>
      <c r="I32" s="23" t="s">
        <v>14</v>
      </c>
      <c r="J32" s="21" t="s">
        <v>172</v>
      </c>
      <c r="K32" s="20" t="s">
        <v>121</v>
      </c>
      <c r="L32" s="21" t="s">
        <v>173</v>
      </c>
      <c r="M32" s="20" t="s">
        <v>180</v>
      </c>
      <c r="N32" s="20" t="s">
        <v>123</v>
      </c>
      <c r="O32" s="20" t="s">
        <v>16</v>
      </c>
      <c r="P32" s="21" t="s">
        <v>175</v>
      </c>
      <c r="Q32" s="20" t="s">
        <v>125</v>
      </c>
      <c r="R32" s="24">
        <v>44322</v>
      </c>
      <c r="S32" s="23" t="s">
        <v>73</v>
      </c>
      <c r="T32" s="21" t="s">
        <v>73</v>
      </c>
      <c r="U32" s="21" t="s">
        <v>73</v>
      </c>
      <c r="V32" s="20" t="s">
        <v>73</v>
      </c>
      <c r="W32" s="21" t="s">
        <v>73</v>
      </c>
      <c r="X32" s="20" t="s">
        <v>73</v>
      </c>
      <c r="Y32" s="20" t="s">
        <v>73</v>
      </c>
      <c r="Z32" s="20" t="s">
        <v>73</v>
      </c>
      <c r="AA32" s="21" t="s">
        <v>73</v>
      </c>
      <c r="AB32" s="20" t="s">
        <v>73</v>
      </c>
      <c r="AC32" s="20" t="s">
        <v>73</v>
      </c>
      <c r="AD32" s="74" t="s">
        <v>73</v>
      </c>
      <c r="AE32" s="75" t="s">
        <v>73</v>
      </c>
      <c r="AF32" s="25" t="s">
        <v>73</v>
      </c>
      <c r="AG32" s="26" t="s">
        <v>73</v>
      </c>
      <c r="AH32" s="27" t="s">
        <v>73</v>
      </c>
      <c r="AI32" s="27" t="s">
        <v>73</v>
      </c>
      <c r="AJ32" s="27" t="s">
        <v>73</v>
      </c>
      <c r="AK32" s="27" t="s">
        <v>73</v>
      </c>
      <c r="AL32" s="27" t="s">
        <v>73</v>
      </c>
      <c r="AM32" s="27" t="s">
        <v>73</v>
      </c>
      <c r="AN32" s="27" t="s">
        <v>73</v>
      </c>
      <c r="AO32" s="27" t="s">
        <v>73</v>
      </c>
      <c r="AP32" s="27" t="s">
        <v>73</v>
      </c>
      <c r="AQ32" s="27" t="s">
        <v>73</v>
      </c>
      <c r="AR32" s="27" t="s">
        <v>73</v>
      </c>
      <c r="AS32" s="27" t="s">
        <v>73</v>
      </c>
      <c r="AT32" s="27" t="s">
        <v>73</v>
      </c>
      <c r="AU32" s="27" t="s">
        <v>73</v>
      </c>
      <c r="AV32" s="26" t="s">
        <v>73</v>
      </c>
      <c r="AW32" s="26" t="s">
        <v>73</v>
      </c>
      <c r="AX32" s="28" t="s">
        <v>73</v>
      </c>
      <c r="AY32" s="25" t="s">
        <v>73</v>
      </c>
      <c r="AZ32" s="26" t="s">
        <v>73</v>
      </c>
      <c r="BA32" s="26" t="s">
        <v>73</v>
      </c>
      <c r="BB32" s="27" t="s">
        <v>73</v>
      </c>
      <c r="BC32" s="26" t="s">
        <v>73</v>
      </c>
      <c r="BD32" s="28" t="s">
        <v>73</v>
      </c>
      <c r="BE32" s="29">
        <f t="shared" si="0"/>
        <v>56</v>
      </c>
      <c r="BF32" s="29">
        <f t="shared" si="1"/>
        <v>14</v>
      </c>
      <c r="BG32" s="83"/>
      <c r="BH32" s="27"/>
      <c r="BI32" s="27"/>
      <c r="BJ32" s="27"/>
      <c r="BK32" s="27"/>
      <c r="BL32" s="27"/>
    </row>
    <row r="33" spans="1:64" ht="153" x14ac:dyDescent="0.25">
      <c r="A33" s="19" t="s">
        <v>6</v>
      </c>
      <c r="B33" s="17">
        <v>2021</v>
      </c>
      <c r="C33" s="18" t="s">
        <v>18</v>
      </c>
      <c r="D33" s="18" t="s">
        <v>119</v>
      </c>
      <c r="E33" s="21" t="s">
        <v>73</v>
      </c>
      <c r="F33" s="21" t="s">
        <v>73</v>
      </c>
      <c r="G33" s="21" t="s">
        <v>73</v>
      </c>
      <c r="H33" s="22" t="s">
        <v>73</v>
      </c>
      <c r="I33" s="23" t="s">
        <v>14</v>
      </c>
      <c r="J33" s="21" t="s">
        <v>172</v>
      </c>
      <c r="K33" s="20" t="s">
        <v>121</v>
      </c>
      <c r="L33" s="21" t="s">
        <v>176</v>
      </c>
      <c r="M33" s="20" t="s">
        <v>181</v>
      </c>
      <c r="N33" s="20" t="s">
        <v>123</v>
      </c>
      <c r="O33" s="20" t="s">
        <v>16</v>
      </c>
      <c r="P33" s="21" t="s">
        <v>178</v>
      </c>
      <c r="Q33" s="20" t="s">
        <v>125</v>
      </c>
      <c r="R33" s="24">
        <v>44255</v>
      </c>
      <c r="S33" s="23" t="s">
        <v>73</v>
      </c>
      <c r="T33" s="21" t="s">
        <v>73</v>
      </c>
      <c r="U33" s="21" t="s">
        <v>73</v>
      </c>
      <c r="V33" s="20" t="s">
        <v>73</v>
      </c>
      <c r="W33" s="21" t="s">
        <v>73</v>
      </c>
      <c r="X33" s="20" t="s">
        <v>73</v>
      </c>
      <c r="Y33" s="20" t="s">
        <v>73</v>
      </c>
      <c r="Z33" s="20" t="s">
        <v>73</v>
      </c>
      <c r="AA33" s="21" t="s">
        <v>73</v>
      </c>
      <c r="AB33" s="20" t="s">
        <v>73</v>
      </c>
      <c r="AC33" s="20" t="s">
        <v>73</v>
      </c>
      <c r="AD33" s="74" t="s">
        <v>73</v>
      </c>
      <c r="AE33" s="75" t="s">
        <v>73</v>
      </c>
      <c r="AF33" s="25" t="s">
        <v>73</v>
      </c>
      <c r="AG33" s="26" t="s">
        <v>73</v>
      </c>
      <c r="AH33" s="27" t="s">
        <v>73</v>
      </c>
      <c r="AI33" s="27" t="s">
        <v>73</v>
      </c>
      <c r="AJ33" s="27" t="s">
        <v>73</v>
      </c>
      <c r="AK33" s="27" t="s">
        <v>73</v>
      </c>
      <c r="AL33" s="27" t="s">
        <v>73</v>
      </c>
      <c r="AM33" s="27" t="s">
        <v>73</v>
      </c>
      <c r="AN33" s="27" t="s">
        <v>73</v>
      </c>
      <c r="AO33" s="27" t="s">
        <v>73</v>
      </c>
      <c r="AP33" s="27" t="s">
        <v>73</v>
      </c>
      <c r="AQ33" s="27" t="s">
        <v>73</v>
      </c>
      <c r="AR33" s="27" t="s">
        <v>73</v>
      </c>
      <c r="AS33" s="27" t="s">
        <v>73</v>
      </c>
      <c r="AT33" s="27" t="s">
        <v>73</v>
      </c>
      <c r="AU33" s="27" t="s">
        <v>73</v>
      </c>
      <c r="AV33" s="26" t="s">
        <v>73</v>
      </c>
      <c r="AW33" s="26" t="s">
        <v>73</v>
      </c>
      <c r="AX33" s="28" t="s">
        <v>73</v>
      </c>
      <c r="AY33" s="25" t="s">
        <v>73</v>
      </c>
      <c r="AZ33" s="26" t="s">
        <v>73</v>
      </c>
      <c r="BA33" s="26" t="s">
        <v>73</v>
      </c>
      <c r="BB33" s="27" t="s">
        <v>73</v>
      </c>
      <c r="BC33" s="26" t="s">
        <v>73</v>
      </c>
      <c r="BD33" s="28" t="s">
        <v>73</v>
      </c>
      <c r="BE33" s="29">
        <f t="shared" si="0"/>
        <v>56</v>
      </c>
      <c r="BF33" s="29">
        <f t="shared" si="1"/>
        <v>14</v>
      </c>
      <c r="BG33" s="83"/>
      <c r="BH33" s="27"/>
      <c r="BI33" s="27"/>
      <c r="BJ33" s="27"/>
      <c r="BK33" s="27"/>
      <c r="BL33" s="27"/>
    </row>
    <row r="34" spans="1:64" ht="216.75" x14ac:dyDescent="0.25">
      <c r="A34" s="19" t="s">
        <v>12</v>
      </c>
      <c r="B34" s="17">
        <v>2021</v>
      </c>
      <c r="C34" s="18" t="s">
        <v>18</v>
      </c>
      <c r="D34" s="18" t="s">
        <v>119</v>
      </c>
      <c r="E34" s="21" t="s">
        <v>73</v>
      </c>
      <c r="F34" s="21" t="s">
        <v>73</v>
      </c>
      <c r="G34" s="21" t="s">
        <v>73</v>
      </c>
      <c r="H34" s="22" t="s">
        <v>73</v>
      </c>
      <c r="I34" s="23" t="s">
        <v>14</v>
      </c>
      <c r="J34" s="21" t="s">
        <v>182</v>
      </c>
      <c r="K34" s="20" t="s">
        <v>121</v>
      </c>
      <c r="L34" s="21" t="s">
        <v>183</v>
      </c>
      <c r="M34" s="20">
        <v>4</v>
      </c>
      <c r="N34" s="20" t="s">
        <v>123</v>
      </c>
      <c r="O34" s="20" t="s">
        <v>15</v>
      </c>
      <c r="P34" s="21" t="s">
        <v>184</v>
      </c>
      <c r="Q34" s="20" t="s">
        <v>125</v>
      </c>
      <c r="R34" s="24">
        <v>44560</v>
      </c>
      <c r="S34" s="23" t="s">
        <v>73</v>
      </c>
      <c r="T34" s="21" t="s">
        <v>73</v>
      </c>
      <c r="U34" s="21" t="s">
        <v>73</v>
      </c>
      <c r="V34" s="20" t="s">
        <v>73</v>
      </c>
      <c r="W34" s="21" t="s">
        <v>73</v>
      </c>
      <c r="X34" s="20" t="s">
        <v>73</v>
      </c>
      <c r="Y34" s="20" t="s">
        <v>73</v>
      </c>
      <c r="Z34" s="20" t="s">
        <v>73</v>
      </c>
      <c r="AA34" s="21" t="s">
        <v>73</v>
      </c>
      <c r="AB34" s="20" t="s">
        <v>73</v>
      </c>
      <c r="AC34" s="20" t="s">
        <v>73</v>
      </c>
      <c r="AD34" s="74" t="s">
        <v>73</v>
      </c>
      <c r="AE34" s="75" t="s">
        <v>73</v>
      </c>
      <c r="AF34" s="25" t="s">
        <v>73</v>
      </c>
      <c r="AG34" s="26" t="s">
        <v>73</v>
      </c>
      <c r="AH34" s="27" t="s">
        <v>73</v>
      </c>
      <c r="AI34" s="27" t="s">
        <v>73</v>
      </c>
      <c r="AJ34" s="27" t="s">
        <v>73</v>
      </c>
      <c r="AK34" s="27" t="s">
        <v>73</v>
      </c>
      <c r="AL34" s="27" t="s">
        <v>73</v>
      </c>
      <c r="AM34" s="27" t="s">
        <v>73</v>
      </c>
      <c r="AN34" s="27" t="s">
        <v>73</v>
      </c>
      <c r="AO34" s="27" t="s">
        <v>73</v>
      </c>
      <c r="AP34" s="27" t="s">
        <v>73</v>
      </c>
      <c r="AQ34" s="27" t="s">
        <v>73</v>
      </c>
      <c r="AR34" s="27" t="s">
        <v>73</v>
      </c>
      <c r="AS34" s="27" t="s">
        <v>73</v>
      </c>
      <c r="AT34" s="27" t="s">
        <v>73</v>
      </c>
      <c r="AU34" s="27" t="s">
        <v>73</v>
      </c>
      <c r="AV34" s="26" t="s">
        <v>73</v>
      </c>
      <c r="AW34" s="26" t="s">
        <v>73</v>
      </c>
      <c r="AX34" s="28" t="s">
        <v>73</v>
      </c>
      <c r="AY34" s="25" t="s">
        <v>73</v>
      </c>
      <c r="AZ34" s="26" t="s">
        <v>73</v>
      </c>
      <c r="BA34" s="26" t="s">
        <v>73</v>
      </c>
      <c r="BB34" s="27" t="s">
        <v>14</v>
      </c>
      <c r="BC34" s="26" t="s">
        <v>182</v>
      </c>
      <c r="BD34" s="28" t="s">
        <v>185</v>
      </c>
      <c r="BE34" s="29">
        <f t="shared" si="0"/>
        <v>56</v>
      </c>
      <c r="BF34" s="29">
        <f t="shared" si="1"/>
        <v>17</v>
      </c>
      <c r="BG34" s="83"/>
      <c r="BH34" s="27"/>
      <c r="BI34" s="27" t="s">
        <v>108</v>
      </c>
      <c r="BJ34" s="27"/>
      <c r="BK34" s="27" t="s">
        <v>108</v>
      </c>
      <c r="BL34" s="27"/>
    </row>
    <row r="35" spans="1:64" ht="216.75" x14ac:dyDescent="0.25">
      <c r="A35" s="19" t="s">
        <v>12</v>
      </c>
      <c r="B35" s="17">
        <v>2021</v>
      </c>
      <c r="C35" s="18" t="s">
        <v>18</v>
      </c>
      <c r="D35" s="18" t="s">
        <v>119</v>
      </c>
      <c r="E35" s="21" t="s">
        <v>73</v>
      </c>
      <c r="F35" s="21" t="s">
        <v>73</v>
      </c>
      <c r="G35" s="21" t="s">
        <v>73</v>
      </c>
      <c r="H35" s="22" t="s">
        <v>73</v>
      </c>
      <c r="I35" s="23" t="s">
        <v>14</v>
      </c>
      <c r="J35" s="21" t="s">
        <v>182</v>
      </c>
      <c r="K35" s="20" t="s">
        <v>121</v>
      </c>
      <c r="L35" s="21" t="s">
        <v>187</v>
      </c>
      <c r="M35" s="20">
        <v>4</v>
      </c>
      <c r="N35" s="20" t="s">
        <v>123</v>
      </c>
      <c r="O35" s="20" t="s">
        <v>15</v>
      </c>
      <c r="P35" s="21" t="s">
        <v>188</v>
      </c>
      <c r="Q35" s="20" t="s">
        <v>125</v>
      </c>
      <c r="R35" s="24">
        <v>44560</v>
      </c>
      <c r="S35" s="23" t="s">
        <v>73</v>
      </c>
      <c r="T35" s="21" t="s">
        <v>73</v>
      </c>
      <c r="U35" s="21" t="s">
        <v>73</v>
      </c>
      <c r="V35" s="20" t="s">
        <v>73</v>
      </c>
      <c r="W35" s="21" t="s">
        <v>73</v>
      </c>
      <c r="X35" s="20" t="s">
        <v>73</v>
      </c>
      <c r="Y35" s="20" t="s">
        <v>73</v>
      </c>
      <c r="Z35" s="20" t="s">
        <v>73</v>
      </c>
      <c r="AA35" s="21" t="s">
        <v>73</v>
      </c>
      <c r="AB35" s="20" t="s">
        <v>73</v>
      </c>
      <c r="AC35" s="20" t="s">
        <v>73</v>
      </c>
      <c r="AD35" s="74" t="s">
        <v>73</v>
      </c>
      <c r="AE35" s="75" t="s">
        <v>73</v>
      </c>
      <c r="AF35" s="25" t="s">
        <v>73</v>
      </c>
      <c r="AG35" s="26" t="s">
        <v>73</v>
      </c>
      <c r="AH35" s="27" t="s">
        <v>73</v>
      </c>
      <c r="AI35" s="27" t="s">
        <v>73</v>
      </c>
      <c r="AJ35" s="27" t="s">
        <v>73</v>
      </c>
      <c r="AK35" s="27" t="s">
        <v>73</v>
      </c>
      <c r="AL35" s="27" t="s">
        <v>73</v>
      </c>
      <c r="AM35" s="27" t="s">
        <v>73</v>
      </c>
      <c r="AN35" s="27" t="s">
        <v>73</v>
      </c>
      <c r="AO35" s="27" t="s">
        <v>73</v>
      </c>
      <c r="AP35" s="27" t="s">
        <v>73</v>
      </c>
      <c r="AQ35" s="27" t="s">
        <v>73</v>
      </c>
      <c r="AR35" s="27" t="s">
        <v>73</v>
      </c>
      <c r="AS35" s="27" t="s">
        <v>73</v>
      </c>
      <c r="AT35" s="27" t="s">
        <v>73</v>
      </c>
      <c r="AU35" s="27" t="s">
        <v>73</v>
      </c>
      <c r="AV35" s="26" t="s">
        <v>73</v>
      </c>
      <c r="AW35" s="26" t="s">
        <v>73</v>
      </c>
      <c r="AX35" s="28" t="s">
        <v>73</v>
      </c>
      <c r="AY35" s="25" t="s">
        <v>73</v>
      </c>
      <c r="AZ35" s="26" t="s">
        <v>73</v>
      </c>
      <c r="BA35" s="26" t="s">
        <v>73</v>
      </c>
      <c r="BB35" s="27" t="s">
        <v>14</v>
      </c>
      <c r="BC35" s="26" t="s">
        <v>186</v>
      </c>
      <c r="BD35" s="28" t="s">
        <v>185</v>
      </c>
      <c r="BE35" s="29">
        <f t="shared" si="0"/>
        <v>56</v>
      </c>
      <c r="BF35" s="29">
        <f t="shared" si="1"/>
        <v>17</v>
      </c>
      <c r="BG35" s="83"/>
      <c r="BH35" s="27"/>
      <c r="BI35" s="27" t="s">
        <v>108</v>
      </c>
      <c r="BJ35" s="27"/>
      <c r="BK35" s="27" t="s">
        <v>108</v>
      </c>
      <c r="BL35" s="27"/>
    </row>
    <row r="36" spans="1:64" ht="140.25" x14ac:dyDescent="0.25">
      <c r="A36" s="19" t="s">
        <v>12</v>
      </c>
      <c r="B36" s="17">
        <v>2021</v>
      </c>
      <c r="C36" s="18" t="s">
        <v>18</v>
      </c>
      <c r="D36" s="18" t="s">
        <v>119</v>
      </c>
      <c r="E36" s="21" t="s">
        <v>73</v>
      </c>
      <c r="F36" s="21" t="s">
        <v>73</v>
      </c>
      <c r="G36" s="21" t="s">
        <v>73</v>
      </c>
      <c r="H36" s="22" t="s">
        <v>73</v>
      </c>
      <c r="I36" s="23" t="s">
        <v>14</v>
      </c>
      <c r="J36" s="21" t="s">
        <v>182</v>
      </c>
      <c r="K36" s="20" t="s">
        <v>121</v>
      </c>
      <c r="L36" s="21" t="s">
        <v>189</v>
      </c>
      <c r="M36" s="20">
        <v>32</v>
      </c>
      <c r="N36" s="20" t="s">
        <v>123</v>
      </c>
      <c r="O36" s="20" t="s">
        <v>16</v>
      </c>
      <c r="P36" s="21" t="s">
        <v>190</v>
      </c>
      <c r="Q36" s="20" t="s">
        <v>125</v>
      </c>
      <c r="R36" s="24">
        <v>44438</v>
      </c>
      <c r="S36" s="23" t="s">
        <v>73</v>
      </c>
      <c r="T36" s="21" t="s">
        <v>73</v>
      </c>
      <c r="U36" s="21" t="s">
        <v>73</v>
      </c>
      <c r="V36" s="20" t="s">
        <v>73</v>
      </c>
      <c r="W36" s="21" t="s">
        <v>73</v>
      </c>
      <c r="X36" s="20" t="s">
        <v>73</v>
      </c>
      <c r="Y36" s="20" t="s">
        <v>73</v>
      </c>
      <c r="Z36" s="20" t="s">
        <v>73</v>
      </c>
      <c r="AA36" s="21" t="s">
        <v>73</v>
      </c>
      <c r="AB36" s="20" t="s">
        <v>73</v>
      </c>
      <c r="AC36" s="20" t="s">
        <v>73</v>
      </c>
      <c r="AD36" s="74" t="s">
        <v>73</v>
      </c>
      <c r="AE36" s="75" t="s">
        <v>73</v>
      </c>
      <c r="AF36" s="25" t="s">
        <v>73</v>
      </c>
      <c r="AG36" s="26" t="s">
        <v>73</v>
      </c>
      <c r="AH36" s="27" t="s">
        <v>73</v>
      </c>
      <c r="AI36" s="27" t="s">
        <v>73</v>
      </c>
      <c r="AJ36" s="27" t="s">
        <v>73</v>
      </c>
      <c r="AK36" s="27" t="s">
        <v>73</v>
      </c>
      <c r="AL36" s="27" t="s">
        <v>73</v>
      </c>
      <c r="AM36" s="27" t="s">
        <v>73</v>
      </c>
      <c r="AN36" s="27" t="s">
        <v>73</v>
      </c>
      <c r="AO36" s="27" t="s">
        <v>73</v>
      </c>
      <c r="AP36" s="27" t="s">
        <v>73</v>
      </c>
      <c r="AQ36" s="27" t="s">
        <v>73</v>
      </c>
      <c r="AR36" s="27" t="s">
        <v>73</v>
      </c>
      <c r="AS36" s="27" t="s">
        <v>73</v>
      </c>
      <c r="AT36" s="27" t="s">
        <v>73</v>
      </c>
      <c r="AU36" s="27" t="s">
        <v>73</v>
      </c>
      <c r="AV36" s="26" t="s">
        <v>73</v>
      </c>
      <c r="AW36" s="26" t="s">
        <v>73</v>
      </c>
      <c r="AX36" s="28" t="s">
        <v>73</v>
      </c>
      <c r="AY36" s="25" t="s">
        <v>73</v>
      </c>
      <c r="AZ36" s="26" t="s">
        <v>73</v>
      </c>
      <c r="BA36" s="26" t="s">
        <v>73</v>
      </c>
      <c r="BB36" s="27" t="s">
        <v>73</v>
      </c>
      <c r="BC36" s="26" t="s">
        <v>73</v>
      </c>
      <c r="BD36" s="28" t="s">
        <v>73</v>
      </c>
      <c r="BE36" s="29">
        <f t="shared" si="0"/>
        <v>56</v>
      </c>
      <c r="BF36" s="29">
        <f t="shared" si="1"/>
        <v>14</v>
      </c>
      <c r="BG36" s="83"/>
      <c r="BH36" s="27"/>
      <c r="BI36" s="27"/>
      <c r="BJ36" s="27"/>
      <c r="BK36" s="27"/>
      <c r="BL36" s="27"/>
    </row>
    <row r="37" spans="1:64" ht="204" x14ac:dyDescent="0.25">
      <c r="A37" s="19" t="s">
        <v>12</v>
      </c>
      <c r="B37" s="17">
        <v>2021</v>
      </c>
      <c r="C37" s="18" t="s">
        <v>18</v>
      </c>
      <c r="D37" s="18" t="s">
        <v>119</v>
      </c>
      <c r="E37" s="21" t="s">
        <v>73</v>
      </c>
      <c r="F37" s="21" t="s">
        <v>73</v>
      </c>
      <c r="G37" s="21" t="s">
        <v>73</v>
      </c>
      <c r="H37" s="22" t="s">
        <v>73</v>
      </c>
      <c r="I37" s="23" t="s">
        <v>14</v>
      </c>
      <c r="J37" s="21" t="s">
        <v>186</v>
      </c>
      <c r="K37" s="20" t="s">
        <v>121</v>
      </c>
      <c r="L37" s="21" t="s">
        <v>191</v>
      </c>
      <c r="M37" s="20">
        <v>5</v>
      </c>
      <c r="N37" s="20" t="s">
        <v>123</v>
      </c>
      <c r="O37" s="20" t="s">
        <v>15</v>
      </c>
      <c r="P37" s="21" t="s">
        <v>192</v>
      </c>
      <c r="Q37" s="20" t="s">
        <v>125</v>
      </c>
      <c r="R37" s="24">
        <v>44560</v>
      </c>
      <c r="S37" s="23" t="s">
        <v>73</v>
      </c>
      <c r="T37" s="21" t="s">
        <v>73</v>
      </c>
      <c r="U37" s="21" t="s">
        <v>73</v>
      </c>
      <c r="V37" s="20" t="s">
        <v>73</v>
      </c>
      <c r="W37" s="21" t="s">
        <v>73</v>
      </c>
      <c r="X37" s="20" t="s">
        <v>73</v>
      </c>
      <c r="Y37" s="20" t="s">
        <v>73</v>
      </c>
      <c r="Z37" s="20" t="s">
        <v>73</v>
      </c>
      <c r="AA37" s="21" t="s">
        <v>73</v>
      </c>
      <c r="AB37" s="20" t="s">
        <v>73</v>
      </c>
      <c r="AC37" s="20" t="s">
        <v>73</v>
      </c>
      <c r="AD37" s="74" t="s">
        <v>73</v>
      </c>
      <c r="AE37" s="75" t="s">
        <v>73</v>
      </c>
      <c r="AF37" s="25" t="s">
        <v>73</v>
      </c>
      <c r="AG37" s="26" t="s">
        <v>73</v>
      </c>
      <c r="AH37" s="27" t="s">
        <v>73</v>
      </c>
      <c r="AI37" s="27" t="s">
        <v>73</v>
      </c>
      <c r="AJ37" s="27" t="s">
        <v>73</v>
      </c>
      <c r="AK37" s="27" t="s">
        <v>73</v>
      </c>
      <c r="AL37" s="27" t="s">
        <v>73</v>
      </c>
      <c r="AM37" s="27" t="s">
        <v>73</v>
      </c>
      <c r="AN37" s="27" t="s">
        <v>73</v>
      </c>
      <c r="AO37" s="27" t="s">
        <v>73</v>
      </c>
      <c r="AP37" s="27" t="s">
        <v>73</v>
      </c>
      <c r="AQ37" s="27" t="s">
        <v>73</v>
      </c>
      <c r="AR37" s="27" t="s">
        <v>73</v>
      </c>
      <c r="AS37" s="27" t="s">
        <v>73</v>
      </c>
      <c r="AT37" s="27" t="s">
        <v>73</v>
      </c>
      <c r="AU37" s="27" t="s">
        <v>73</v>
      </c>
      <c r="AV37" s="26" t="s">
        <v>73</v>
      </c>
      <c r="AW37" s="26" t="s">
        <v>73</v>
      </c>
      <c r="AX37" s="28" t="s">
        <v>73</v>
      </c>
      <c r="AY37" s="25" t="s">
        <v>73</v>
      </c>
      <c r="AZ37" s="26" t="s">
        <v>73</v>
      </c>
      <c r="BA37" s="26" t="s">
        <v>73</v>
      </c>
      <c r="BB37" s="27" t="s">
        <v>73</v>
      </c>
      <c r="BC37" s="26" t="s">
        <v>73</v>
      </c>
      <c r="BD37" s="28" t="s">
        <v>73</v>
      </c>
      <c r="BE37" s="29">
        <f t="shared" si="0"/>
        <v>56</v>
      </c>
      <c r="BF37" s="29">
        <f t="shared" si="1"/>
        <v>14</v>
      </c>
      <c r="BG37" s="83"/>
      <c r="BH37" s="27"/>
      <c r="BI37" s="27"/>
      <c r="BJ37" s="27"/>
      <c r="BK37" s="27"/>
      <c r="BL37" s="27"/>
    </row>
    <row r="38" spans="1:64" ht="114.75" x14ac:dyDescent="0.25">
      <c r="A38" s="19" t="s">
        <v>12</v>
      </c>
      <c r="B38" s="17">
        <v>2021</v>
      </c>
      <c r="C38" s="18" t="s">
        <v>18</v>
      </c>
      <c r="D38" s="18" t="s">
        <v>119</v>
      </c>
      <c r="E38" s="21" t="s">
        <v>73</v>
      </c>
      <c r="F38" s="21" t="s">
        <v>73</v>
      </c>
      <c r="G38" s="21" t="s">
        <v>73</v>
      </c>
      <c r="H38" s="22" t="s">
        <v>73</v>
      </c>
      <c r="I38" s="23" t="s">
        <v>14</v>
      </c>
      <c r="J38" s="21" t="s">
        <v>186</v>
      </c>
      <c r="K38" s="20" t="s">
        <v>121</v>
      </c>
      <c r="L38" s="21" t="s">
        <v>193</v>
      </c>
      <c r="M38" s="20">
        <v>5</v>
      </c>
      <c r="N38" s="20" t="s">
        <v>123</v>
      </c>
      <c r="O38" s="20" t="s">
        <v>15</v>
      </c>
      <c r="P38" s="21" t="s">
        <v>194</v>
      </c>
      <c r="Q38" s="20" t="s">
        <v>125</v>
      </c>
      <c r="R38" s="24">
        <v>44560</v>
      </c>
      <c r="S38" s="23" t="s">
        <v>73</v>
      </c>
      <c r="T38" s="21" t="s">
        <v>73</v>
      </c>
      <c r="U38" s="21" t="s">
        <v>73</v>
      </c>
      <c r="V38" s="20" t="s">
        <v>73</v>
      </c>
      <c r="W38" s="21" t="s">
        <v>73</v>
      </c>
      <c r="X38" s="20" t="s">
        <v>73</v>
      </c>
      <c r="Y38" s="20" t="s">
        <v>73</v>
      </c>
      <c r="Z38" s="20" t="s">
        <v>73</v>
      </c>
      <c r="AA38" s="21" t="s">
        <v>73</v>
      </c>
      <c r="AB38" s="20" t="s">
        <v>73</v>
      </c>
      <c r="AC38" s="20" t="s">
        <v>73</v>
      </c>
      <c r="AD38" s="74" t="s">
        <v>73</v>
      </c>
      <c r="AE38" s="75" t="s">
        <v>73</v>
      </c>
      <c r="AF38" s="25" t="s">
        <v>73</v>
      </c>
      <c r="AG38" s="26" t="s">
        <v>73</v>
      </c>
      <c r="AH38" s="27" t="s">
        <v>73</v>
      </c>
      <c r="AI38" s="27" t="s">
        <v>73</v>
      </c>
      <c r="AJ38" s="27" t="s">
        <v>73</v>
      </c>
      <c r="AK38" s="27" t="s">
        <v>73</v>
      </c>
      <c r="AL38" s="27" t="s">
        <v>73</v>
      </c>
      <c r="AM38" s="27" t="s">
        <v>73</v>
      </c>
      <c r="AN38" s="27" t="s">
        <v>73</v>
      </c>
      <c r="AO38" s="27" t="s">
        <v>73</v>
      </c>
      <c r="AP38" s="27" t="s">
        <v>73</v>
      </c>
      <c r="AQ38" s="27" t="s">
        <v>73</v>
      </c>
      <c r="AR38" s="27" t="s">
        <v>73</v>
      </c>
      <c r="AS38" s="27" t="s">
        <v>73</v>
      </c>
      <c r="AT38" s="27" t="s">
        <v>73</v>
      </c>
      <c r="AU38" s="27" t="s">
        <v>73</v>
      </c>
      <c r="AV38" s="26" t="s">
        <v>73</v>
      </c>
      <c r="AW38" s="26" t="s">
        <v>73</v>
      </c>
      <c r="AX38" s="28" t="s">
        <v>73</v>
      </c>
      <c r="AY38" s="25" t="s">
        <v>73</v>
      </c>
      <c r="AZ38" s="26" t="s">
        <v>73</v>
      </c>
      <c r="BA38" s="26" t="s">
        <v>73</v>
      </c>
      <c r="BB38" s="27" t="s">
        <v>73</v>
      </c>
      <c r="BC38" s="26" t="s">
        <v>73</v>
      </c>
      <c r="BD38" s="28" t="s">
        <v>73</v>
      </c>
      <c r="BE38" s="29">
        <f t="shared" si="0"/>
        <v>56</v>
      </c>
      <c r="BF38" s="29">
        <f t="shared" si="1"/>
        <v>14</v>
      </c>
      <c r="BG38" s="83"/>
      <c r="BH38" s="27"/>
      <c r="BI38" s="27"/>
      <c r="BJ38" s="27"/>
      <c r="BK38" s="27"/>
      <c r="BL38" s="27"/>
    </row>
    <row r="39" spans="1:64" ht="178.5" x14ac:dyDescent="0.25">
      <c r="A39" s="19" t="s">
        <v>12</v>
      </c>
      <c r="B39" s="17">
        <v>2021</v>
      </c>
      <c r="C39" s="18" t="s">
        <v>18</v>
      </c>
      <c r="D39" s="18" t="s">
        <v>119</v>
      </c>
      <c r="E39" s="21" t="s">
        <v>73</v>
      </c>
      <c r="F39" s="21" t="s">
        <v>73</v>
      </c>
      <c r="G39" s="21" t="s">
        <v>73</v>
      </c>
      <c r="H39" s="22" t="s">
        <v>73</v>
      </c>
      <c r="I39" s="23" t="s">
        <v>14</v>
      </c>
      <c r="J39" s="21" t="s">
        <v>186</v>
      </c>
      <c r="K39" s="20" t="s">
        <v>121</v>
      </c>
      <c r="L39" s="21" t="s">
        <v>195</v>
      </c>
      <c r="M39" s="20">
        <v>20</v>
      </c>
      <c r="N39" s="20" t="s">
        <v>123</v>
      </c>
      <c r="O39" s="20" t="s">
        <v>15</v>
      </c>
      <c r="P39" s="21" t="s">
        <v>196</v>
      </c>
      <c r="Q39" s="20" t="s">
        <v>125</v>
      </c>
      <c r="R39" s="24">
        <v>44438</v>
      </c>
      <c r="S39" s="23" t="s">
        <v>73</v>
      </c>
      <c r="T39" s="21" t="s">
        <v>73</v>
      </c>
      <c r="U39" s="21" t="s">
        <v>73</v>
      </c>
      <c r="V39" s="20" t="s">
        <v>73</v>
      </c>
      <c r="W39" s="21" t="s">
        <v>73</v>
      </c>
      <c r="X39" s="20" t="s">
        <v>73</v>
      </c>
      <c r="Y39" s="20" t="s">
        <v>73</v>
      </c>
      <c r="Z39" s="20" t="s">
        <v>73</v>
      </c>
      <c r="AA39" s="21" t="s">
        <v>73</v>
      </c>
      <c r="AB39" s="20" t="s">
        <v>73</v>
      </c>
      <c r="AC39" s="20" t="s">
        <v>73</v>
      </c>
      <c r="AD39" s="74" t="s">
        <v>73</v>
      </c>
      <c r="AE39" s="75" t="s">
        <v>73</v>
      </c>
      <c r="AF39" s="25" t="s">
        <v>73</v>
      </c>
      <c r="AG39" s="26" t="s">
        <v>73</v>
      </c>
      <c r="AH39" s="27" t="s">
        <v>73</v>
      </c>
      <c r="AI39" s="27" t="s">
        <v>73</v>
      </c>
      <c r="AJ39" s="27" t="s">
        <v>73</v>
      </c>
      <c r="AK39" s="27" t="s">
        <v>73</v>
      </c>
      <c r="AL39" s="27" t="s">
        <v>73</v>
      </c>
      <c r="AM39" s="27" t="s">
        <v>73</v>
      </c>
      <c r="AN39" s="27" t="s">
        <v>73</v>
      </c>
      <c r="AO39" s="27" t="s">
        <v>73</v>
      </c>
      <c r="AP39" s="27" t="s">
        <v>73</v>
      </c>
      <c r="AQ39" s="27" t="s">
        <v>73</v>
      </c>
      <c r="AR39" s="27" t="s">
        <v>73</v>
      </c>
      <c r="AS39" s="27" t="s">
        <v>73</v>
      </c>
      <c r="AT39" s="27" t="s">
        <v>73</v>
      </c>
      <c r="AU39" s="27" t="s">
        <v>73</v>
      </c>
      <c r="AV39" s="26" t="s">
        <v>73</v>
      </c>
      <c r="AW39" s="26" t="s">
        <v>73</v>
      </c>
      <c r="AX39" s="28" t="s">
        <v>73</v>
      </c>
      <c r="AY39" s="25" t="s">
        <v>73</v>
      </c>
      <c r="AZ39" s="26" t="s">
        <v>73</v>
      </c>
      <c r="BA39" s="26" t="s">
        <v>73</v>
      </c>
      <c r="BB39" s="27" t="s">
        <v>73</v>
      </c>
      <c r="BC39" s="26" t="s">
        <v>73</v>
      </c>
      <c r="BD39" s="28" t="s">
        <v>73</v>
      </c>
      <c r="BE39" s="29">
        <f t="shared" si="0"/>
        <v>56</v>
      </c>
      <c r="BF39" s="29">
        <f t="shared" si="1"/>
        <v>14</v>
      </c>
      <c r="BG39" s="83"/>
      <c r="BH39" s="27"/>
      <c r="BI39" s="27"/>
      <c r="BJ39" s="27"/>
      <c r="BK39" s="27"/>
      <c r="BL39" s="27"/>
    </row>
    <row r="40" spans="1:64" ht="25.5" x14ac:dyDescent="0.25">
      <c r="A40" s="19" t="s">
        <v>12</v>
      </c>
      <c r="B40" s="17">
        <v>2021</v>
      </c>
      <c r="C40" s="18" t="s">
        <v>18</v>
      </c>
      <c r="D40" s="18" t="s">
        <v>119</v>
      </c>
      <c r="E40" s="21" t="s">
        <v>73</v>
      </c>
      <c r="F40" s="21" t="s">
        <v>73</v>
      </c>
      <c r="G40" s="21" t="s">
        <v>73</v>
      </c>
      <c r="H40" s="22" t="s">
        <v>73</v>
      </c>
      <c r="I40" s="23" t="s">
        <v>73</v>
      </c>
      <c r="J40" s="21" t="s">
        <v>73</v>
      </c>
      <c r="K40" s="20" t="s">
        <v>73</v>
      </c>
      <c r="L40" s="21" t="s">
        <v>73</v>
      </c>
      <c r="M40" s="20" t="s">
        <v>73</v>
      </c>
      <c r="N40" s="20" t="s">
        <v>73</v>
      </c>
      <c r="O40" s="20" t="s">
        <v>73</v>
      </c>
      <c r="P40" s="21" t="s">
        <v>73</v>
      </c>
      <c r="Q40" s="20" t="s">
        <v>73</v>
      </c>
      <c r="R40" s="24" t="s">
        <v>73</v>
      </c>
      <c r="S40" s="23" t="s">
        <v>73</v>
      </c>
      <c r="T40" s="21" t="s">
        <v>73</v>
      </c>
      <c r="U40" s="21" t="s">
        <v>73</v>
      </c>
      <c r="V40" s="20" t="s">
        <v>73</v>
      </c>
      <c r="W40" s="21" t="s">
        <v>73</v>
      </c>
      <c r="X40" s="20" t="s">
        <v>73</v>
      </c>
      <c r="Y40" s="20" t="s">
        <v>73</v>
      </c>
      <c r="Z40" s="20" t="s">
        <v>73</v>
      </c>
      <c r="AA40" s="21" t="s">
        <v>73</v>
      </c>
      <c r="AB40" s="20" t="s">
        <v>73</v>
      </c>
      <c r="AC40" s="20" t="s">
        <v>73</v>
      </c>
      <c r="AD40" s="74" t="s">
        <v>73</v>
      </c>
      <c r="AE40" s="75" t="s">
        <v>73</v>
      </c>
      <c r="AF40" s="25" t="s">
        <v>73</v>
      </c>
      <c r="AG40" s="26" t="s">
        <v>73</v>
      </c>
      <c r="AH40" s="27" t="s">
        <v>73</v>
      </c>
      <c r="AI40" s="27" t="s">
        <v>73</v>
      </c>
      <c r="AJ40" s="27" t="s">
        <v>73</v>
      </c>
      <c r="AK40" s="27" t="s">
        <v>73</v>
      </c>
      <c r="AL40" s="27" t="s">
        <v>73</v>
      </c>
      <c r="AM40" s="27" t="s">
        <v>73</v>
      </c>
      <c r="AN40" s="27" t="s">
        <v>73</v>
      </c>
      <c r="AO40" s="27" t="s">
        <v>73</v>
      </c>
      <c r="AP40" s="27" t="s">
        <v>73</v>
      </c>
      <c r="AQ40" s="27" t="s">
        <v>73</v>
      </c>
      <c r="AR40" s="27" t="s">
        <v>73</v>
      </c>
      <c r="AS40" s="27" t="s">
        <v>73</v>
      </c>
      <c r="AT40" s="27" t="s">
        <v>73</v>
      </c>
      <c r="AU40" s="27" t="s">
        <v>73</v>
      </c>
      <c r="AV40" s="26" t="s">
        <v>73</v>
      </c>
      <c r="AW40" s="26" t="s">
        <v>73</v>
      </c>
      <c r="AX40" s="28" t="s">
        <v>73</v>
      </c>
      <c r="AY40" s="25" t="s">
        <v>73</v>
      </c>
      <c r="AZ40" s="26" t="s">
        <v>73</v>
      </c>
      <c r="BA40" s="26" t="s">
        <v>73</v>
      </c>
      <c r="BB40" s="27" t="s">
        <v>73</v>
      </c>
      <c r="BC40" s="26" t="s">
        <v>73</v>
      </c>
      <c r="BD40" s="28" t="s">
        <v>73</v>
      </c>
      <c r="BE40" s="29">
        <f t="shared" si="0"/>
        <v>56</v>
      </c>
      <c r="BF40" s="29">
        <f t="shared" si="1"/>
        <v>4</v>
      </c>
      <c r="BG40" s="83"/>
      <c r="BH40" s="27"/>
      <c r="BI40" s="27"/>
      <c r="BJ40" s="27"/>
      <c r="BK40" s="27"/>
      <c r="BL40" s="27"/>
    </row>
    <row r="41" spans="1:64" ht="25.5" x14ac:dyDescent="0.25">
      <c r="A41" s="19" t="s">
        <v>12</v>
      </c>
      <c r="B41" s="17">
        <v>2021</v>
      </c>
      <c r="C41" s="18" t="s">
        <v>18</v>
      </c>
      <c r="D41" s="18" t="s">
        <v>119</v>
      </c>
      <c r="E41" s="21" t="s">
        <v>73</v>
      </c>
      <c r="F41" s="21" t="s">
        <v>73</v>
      </c>
      <c r="G41" s="21" t="s">
        <v>73</v>
      </c>
      <c r="H41" s="22" t="s">
        <v>73</v>
      </c>
      <c r="I41" s="23" t="s">
        <v>73</v>
      </c>
      <c r="J41" s="21" t="s">
        <v>73</v>
      </c>
      <c r="K41" s="20" t="s">
        <v>73</v>
      </c>
      <c r="L41" s="21" t="s">
        <v>73</v>
      </c>
      <c r="M41" s="20" t="s">
        <v>73</v>
      </c>
      <c r="N41" s="20" t="s">
        <v>73</v>
      </c>
      <c r="O41" s="20" t="s">
        <v>73</v>
      </c>
      <c r="P41" s="21" t="s">
        <v>73</v>
      </c>
      <c r="Q41" s="20" t="s">
        <v>73</v>
      </c>
      <c r="R41" s="24" t="s">
        <v>73</v>
      </c>
      <c r="S41" s="23" t="s">
        <v>73</v>
      </c>
      <c r="T41" s="21" t="s">
        <v>73</v>
      </c>
      <c r="U41" s="21" t="s">
        <v>73</v>
      </c>
      <c r="V41" s="20" t="s">
        <v>73</v>
      </c>
      <c r="W41" s="21" t="s">
        <v>73</v>
      </c>
      <c r="X41" s="20" t="s">
        <v>73</v>
      </c>
      <c r="Y41" s="20" t="s">
        <v>73</v>
      </c>
      <c r="Z41" s="20" t="s">
        <v>73</v>
      </c>
      <c r="AA41" s="21" t="s">
        <v>73</v>
      </c>
      <c r="AB41" s="20" t="s">
        <v>73</v>
      </c>
      <c r="AC41" s="20" t="s">
        <v>73</v>
      </c>
      <c r="AD41" s="74" t="s">
        <v>73</v>
      </c>
      <c r="AE41" s="75" t="s">
        <v>73</v>
      </c>
      <c r="AF41" s="25" t="s">
        <v>73</v>
      </c>
      <c r="AG41" s="26" t="s">
        <v>73</v>
      </c>
      <c r="AH41" s="27" t="s">
        <v>73</v>
      </c>
      <c r="AI41" s="27" t="s">
        <v>73</v>
      </c>
      <c r="AJ41" s="27" t="s">
        <v>73</v>
      </c>
      <c r="AK41" s="27" t="s">
        <v>73</v>
      </c>
      <c r="AL41" s="27" t="s">
        <v>73</v>
      </c>
      <c r="AM41" s="27" t="s">
        <v>73</v>
      </c>
      <c r="AN41" s="27" t="s">
        <v>73</v>
      </c>
      <c r="AO41" s="27" t="s">
        <v>73</v>
      </c>
      <c r="AP41" s="27" t="s">
        <v>73</v>
      </c>
      <c r="AQ41" s="27" t="s">
        <v>73</v>
      </c>
      <c r="AR41" s="27" t="s">
        <v>73</v>
      </c>
      <c r="AS41" s="27" t="s">
        <v>73</v>
      </c>
      <c r="AT41" s="27" t="s">
        <v>73</v>
      </c>
      <c r="AU41" s="27" t="s">
        <v>73</v>
      </c>
      <c r="AV41" s="26" t="s">
        <v>73</v>
      </c>
      <c r="AW41" s="26" t="s">
        <v>73</v>
      </c>
      <c r="AX41" s="28" t="s">
        <v>73</v>
      </c>
      <c r="AY41" s="25" t="s">
        <v>73</v>
      </c>
      <c r="AZ41" s="26" t="s">
        <v>73</v>
      </c>
      <c r="BA41" s="26" t="s">
        <v>73</v>
      </c>
      <c r="BB41" s="27" t="s">
        <v>73</v>
      </c>
      <c r="BC41" s="26" t="s">
        <v>73</v>
      </c>
      <c r="BD41" s="28" t="s">
        <v>73</v>
      </c>
      <c r="BE41" s="29">
        <f t="shared" si="0"/>
        <v>56</v>
      </c>
      <c r="BF41" s="29">
        <f t="shared" si="1"/>
        <v>4</v>
      </c>
      <c r="BG41" s="83"/>
      <c r="BH41" s="27"/>
      <c r="BI41" s="27"/>
      <c r="BJ41" s="27"/>
      <c r="BK41" s="27"/>
      <c r="BL41" s="27"/>
    </row>
    <row r="42" spans="1:64" ht="25.5" x14ac:dyDescent="0.25">
      <c r="A42" s="19" t="s">
        <v>12</v>
      </c>
      <c r="B42" s="17">
        <v>2021</v>
      </c>
      <c r="C42" s="18" t="s">
        <v>18</v>
      </c>
      <c r="D42" s="18" t="s">
        <v>119</v>
      </c>
      <c r="E42" s="21" t="s">
        <v>73</v>
      </c>
      <c r="F42" s="21" t="s">
        <v>73</v>
      </c>
      <c r="G42" s="21" t="s">
        <v>73</v>
      </c>
      <c r="H42" s="22" t="s">
        <v>73</v>
      </c>
      <c r="I42" s="23" t="s">
        <v>73</v>
      </c>
      <c r="J42" s="21" t="s">
        <v>73</v>
      </c>
      <c r="K42" s="20" t="s">
        <v>73</v>
      </c>
      <c r="L42" s="21" t="s">
        <v>73</v>
      </c>
      <c r="M42" s="20" t="s">
        <v>73</v>
      </c>
      <c r="N42" s="20" t="s">
        <v>73</v>
      </c>
      <c r="O42" s="20" t="s">
        <v>73</v>
      </c>
      <c r="P42" s="21" t="s">
        <v>73</v>
      </c>
      <c r="Q42" s="20" t="s">
        <v>73</v>
      </c>
      <c r="R42" s="24" t="s">
        <v>73</v>
      </c>
      <c r="S42" s="23" t="s">
        <v>73</v>
      </c>
      <c r="T42" s="21" t="s">
        <v>73</v>
      </c>
      <c r="U42" s="21" t="s">
        <v>73</v>
      </c>
      <c r="V42" s="20" t="s">
        <v>73</v>
      </c>
      <c r="W42" s="21" t="s">
        <v>73</v>
      </c>
      <c r="X42" s="20" t="s">
        <v>73</v>
      </c>
      <c r="Y42" s="20" t="s">
        <v>73</v>
      </c>
      <c r="Z42" s="20" t="s">
        <v>73</v>
      </c>
      <c r="AA42" s="21" t="s">
        <v>73</v>
      </c>
      <c r="AB42" s="20" t="s">
        <v>73</v>
      </c>
      <c r="AC42" s="20" t="s">
        <v>73</v>
      </c>
      <c r="AD42" s="74" t="s">
        <v>73</v>
      </c>
      <c r="AE42" s="75" t="s">
        <v>73</v>
      </c>
      <c r="AF42" s="25" t="s">
        <v>73</v>
      </c>
      <c r="AG42" s="26" t="s">
        <v>73</v>
      </c>
      <c r="AH42" s="27" t="s">
        <v>73</v>
      </c>
      <c r="AI42" s="27" t="s">
        <v>73</v>
      </c>
      <c r="AJ42" s="27" t="s">
        <v>73</v>
      </c>
      <c r="AK42" s="27" t="s">
        <v>73</v>
      </c>
      <c r="AL42" s="27" t="s">
        <v>73</v>
      </c>
      <c r="AM42" s="27" t="s">
        <v>73</v>
      </c>
      <c r="AN42" s="27" t="s">
        <v>73</v>
      </c>
      <c r="AO42" s="27" t="s">
        <v>73</v>
      </c>
      <c r="AP42" s="27" t="s">
        <v>73</v>
      </c>
      <c r="AQ42" s="27" t="s">
        <v>73</v>
      </c>
      <c r="AR42" s="27" t="s">
        <v>73</v>
      </c>
      <c r="AS42" s="27" t="s">
        <v>73</v>
      </c>
      <c r="AT42" s="27" t="s">
        <v>73</v>
      </c>
      <c r="AU42" s="27" t="s">
        <v>73</v>
      </c>
      <c r="AV42" s="26" t="s">
        <v>73</v>
      </c>
      <c r="AW42" s="26" t="s">
        <v>73</v>
      </c>
      <c r="AX42" s="28" t="s">
        <v>73</v>
      </c>
      <c r="AY42" s="25" t="s">
        <v>73</v>
      </c>
      <c r="AZ42" s="26" t="s">
        <v>73</v>
      </c>
      <c r="BA42" s="26" t="s">
        <v>73</v>
      </c>
      <c r="BB42" s="27" t="s">
        <v>73</v>
      </c>
      <c r="BC42" s="26" t="s">
        <v>73</v>
      </c>
      <c r="BD42" s="28" t="s">
        <v>73</v>
      </c>
      <c r="BE42" s="29">
        <f t="shared" si="0"/>
        <v>56</v>
      </c>
      <c r="BF42" s="29">
        <f t="shared" si="1"/>
        <v>4</v>
      </c>
      <c r="BG42" s="83"/>
      <c r="BH42" s="27"/>
      <c r="BI42" s="27"/>
      <c r="BJ42" s="27"/>
      <c r="BK42" s="27"/>
      <c r="BL42" s="27"/>
    </row>
    <row r="43" spans="1:64" ht="165.75" x14ac:dyDescent="0.25">
      <c r="A43" s="19" t="s">
        <v>8</v>
      </c>
      <c r="B43" s="17">
        <v>2021</v>
      </c>
      <c r="C43" s="18" t="s">
        <v>18</v>
      </c>
      <c r="D43" s="18" t="s">
        <v>119</v>
      </c>
      <c r="E43" s="21" t="s">
        <v>73</v>
      </c>
      <c r="F43" s="21" t="s">
        <v>73</v>
      </c>
      <c r="G43" s="21" t="s">
        <v>73</v>
      </c>
      <c r="H43" s="22" t="s">
        <v>73</v>
      </c>
      <c r="I43" s="23" t="s">
        <v>14</v>
      </c>
      <c r="J43" s="21" t="s">
        <v>197</v>
      </c>
      <c r="K43" s="20" t="s">
        <v>121</v>
      </c>
      <c r="L43" s="21" t="s">
        <v>198</v>
      </c>
      <c r="M43" s="20">
        <v>12</v>
      </c>
      <c r="N43" s="20" t="s">
        <v>123</v>
      </c>
      <c r="O43" s="20" t="s">
        <v>15</v>
      </c>
      <c r="P43" s="21" t="s">
        <v>199</v>
      </c>
      <c r="Q43" s="20" t="s">
        <v>125</v>
      </c>
      <c r="R43" s="24">
        <v>44561</v>
      </c>
      <c r="S43" s="23" t="s">
        <v>73</v>
      </c>
      <c r="T43" s="21" t="s">
        <v>73</v>
      </c>
      <c r="U43" s="21" t="s">
        <v>73</v>
      </c>
      <c r="V43" s="20" t="s">
        <v>73</v>
      </c>
      <c r="W43" s="21" t="s">
        <v>73</v>
      </c>
      <c r="X43" s="20" t="s">
        <v>73</v>
      </c>
      <c r="Y43" s="20" t="s">
        <v>73</v>
      </c>
      <c r="Z43" s="20" t="s">
        <v>73</v>
      </c>
      <c r="AA43" s="21" t="s">
        <v>73</v>
      </c>
      <c r="AB43" s="20" t="s">
        <v>73</v>
      </c>
      <c r="AC43" s="20" t="s">
        <v>73</v>
      </c>
      <c r="AD43" s="74" t="s">
        <v>73</v>
      </c>
      <c r="AE43" s="75" t="s">
        <v>73</v>
      </c>
      <c r="AF43" s="25" t="s">
        <v>73</v>
      </c>
      <c r="AG43" s="26" t="s">
        <v>73</v>
      </c>
      <c r="AH43" s="27" t="s">
        <v>73</v>
      </c>
      <c r="AI43" s="27" t="s">
        <v>73</v>
      </c>
      <c r="AJ43" s="27" t="s">
        <v>73</v>
      </c>
      <c r="AK43" s="27" t="s">
        <v>73</v>
      </c>
      <c r="AL43" s="27" t="s">
        <v>73</v>
      </c>
      <c r="AM43" s="27" t="s">
        <v>73</v>
      </c>
      <c r="AN43" s="27" t="s">
        <v>73</v>
      </c>
      <c r="AO43" s="27" t="s">
        <v>73</v>
      </c>
      <c r="AP43" s="27" t="s">
        <v>73</v>
      </c>
      <c r="AQ43" s="27" t="s">
        <v>73</v>
      </c>
      <c r="AR43" s="27" t="s">
        <v>73</v>
      </c>
      <c r="AS43" s="27" t="s">
        <v>73</v>
      </c>
      <c r="AT43" s="27" t="s">
        <v>73</v>
      </c>
      <c r="AU43" s="27" t="s">
        <v>73</v>
      </c>
      <c r="AV43" s="26" t="s">
        <v>73</v>
      </c>
      <c r="AW43" s="26" t="s">
        <v>73</v>
      </c>
      <c r="AX43" s="28" t="s">
        <v>73</v>
      </c>
      <c r="AY43" s="25" t="s">
        <v>73</v>
      </c>
      <c r="AZ43" s="26" t="s">
        <v>73</v>
      </c>
      <c r="BA43" s="26" t="s">
        <v>73</v>
      </c>
      <c r="BB43" s="27" t="s">
        <v>73</v>
      </c>
      <c r="BC43" s="26" t="s">
        <v>73</v>
      </c>
      <c r="BD43" s="28" t="s">
        <v>73</v>
      </c>
      <c r="BE43" s="29">
        <f t="shared" ref="BE43:BE74" si="2">COUNTA(A43:BD43)</f>
        <v>56</v>
      </c>
      <c r="BF43" s="29">
        <f t="shared" ref="BF43:BF74" si="3">COUNTIF(A43:BD43,"&lt;&gt;"&amp;$BF$9)</f>
        <v>14</v>
      </c>
      <c r="BG43" s="83"/>
      <c r="BH43" s="27"/>
      <c r="BI43" s="27"/>
      <c r="BJ43" s="27"/>
      <c r="BK43" s="27"/>
      <c r="BL43" s="27"/>
    </row>
    <row r="44" spans="1:64" ht="165.75" x14ac:dyDescent="0.25">
      <c r="A44" s="19" t="s">
        <v>8</v>
      </c>
      <c r="B44" s="17">
        <v>2021</v>
      </c>
      <c r="C44" s="18" t="s">
        <v>18</v>
      </c>
      <c r="D44" s="18" t="s">
        <v>119</v>
      </c>
      <c r="E44" s="21" t="s">
        <v>73</v>
      </c>
      <c r="F44" s="21" t="s">
        <v>73</v>
      </c>
      <c r="G44" s="21" t="s">
        <v>73</v>
      </c>
      <c r="H44" s="22" t="s">
        <v>73</v>
      </c>
      <c r="I44" s="23" t="s">
        <v>14</v>
      </c>
      <c r="J44" s="21" t="s">
        <v>197</v>
      </c>
      <c r="K44" s="20" t="s">
        <v>121</v>
      </c>
      <c r="L44" s="21" t="s">
        <v>201</v>
      </c>
      <c r="M44" s="20">
        <v>17</v>
      </c>
      <c r="N44" s="20" t="s">
        <v>123</v>
      </c>
      <c r="O44" s="20" t="s">
        <v>16</v>
      </c>
      <c r="P44" s="21" t="s">
        <v>202</v>
      </c>
      <c r="Q44" s="20" t="s">
        <v>125</v>
      </c>
      <c r="R44" s="24">
        <v>44255</v>
      </c>
      <c r="S44" s="23" t="s">
        <v>73</v>
      </c>
      <c r="T44" s="21" t="s">
        <v>73</v>
      </c>
      <c r="U44" s="21" t="s">
        <v>73</v>
      </c>
      <c r="V44" s="20" t="s">
        <v>73</v>
      </c>
      <c r="W44" s="21" t="s">
        <v>73</v>
      </c>
      <c r="X44" s="20" t="s">
        <v>73</v>
      </c>
      <c r="Y44" s="20" t="s">
        <v>73</v>
      </c>
      <c r="Z44" s="20" t="s">
        <v>73</v>
      </c>
      <c r="AA44" s="21" t="s">
        <v>73</v>
      </c>
      <c r="AB44" s="20" t="s">
        <v>73</v>
      </c>
      <c r="AC44" s="20" t="s">
        <v>73</v>
      </c>
      <c r="AD44" s="74" t="s">
        <v>73</v>
      </c>
      <c r="AE44" s="75" t="s">
        <v>73</v>
      </c>
      <c r="AF44" s="25" t="s">
        <v>73</v>
      </c>
      <c r="AG44" s="26" t="s">
        <v>73</v>
      </c>
      <c r="AH44" s="27" t="s">
        <v>73</v>
      </c>
      <c r="AI44" s="27" t="s">
        <v>73</v>
      </c>
      <c r="AJ44" s="27" t="s">
        <v>73</v>
      </c>
      <c r="AK44" s="27" t="s">
        <v>73</v>
      </c>
      <c r="AL44" s="27" t="s">
        <v>73</v>
      </c>
      <c r="AM44" s="27" t="s">
        <v>73</v>
      </c>
      <c r="AN44" s="27" t="s">
        <v>73</v>
      </c>
      <c r="AO44" s="27" t="s">
        <v>73</v>
      </c>
      <c r="AP44" s="27" t="s">
        <v>73</v>
      </c>
      <c r="AQ44" s="27" t="s">
        <v>73</v>
      </c>
      <c r="AR44" s="27" t="s">
        <v>73</v>
      </c>
      <c r="AS44" s="27" t="s">
        <v>73</v>
      </c>
      <c r="AT44" s="27" t="s">
        <v>73</v>
      </c>
      <c r="AU44" s="27" t="s">
        <v>73</v>
      </c>
      <c r="AV44" s="26" t="s">
        <v>73</v>
      </c>
      <c r="AW44" s="26" t="s">
        <v>73</v>
      </c>
      <c r="AX44" s="28" t="s">
        <v>73</v>
      </c>
      <c r="AY44" s="25" t="s">
        <v>73</v>
      </c>
      <c r="AZ44" s="26" t="s">
        <v>73</v>
      </c>
      <c r="BA44" s="26" t="s">
        <v>73</v>
      </c>
      <c r="BB44" s="27" t="s">
        <v>73</v>
      </c>
      <c r="BC44" s="26" t="s">
        <v>73</v>
      </c>
      <c r="BD44" s="28" t="s">
        <v>73</v>
      </c>
      <c r="BE44" s="29">
        <f t="shared" si="2"/>
        <v>56</v>
      </c>
      <c r="BF44" s="29">
        <f t="shared" si="3"/>
        <v>14</v>
      </c>
      <c r="BG44" s="83"/>
      <c r="BH44" s="27"/>
      <c r="BI44" s="27"/>
      <c r="BJ44" s="27"/>
      <c r="BK44" s="27"/>
      <c r="BL44" s="27"/>
    </row>
    <row r="45" spans="1:64" ht="127.5" x14ac:dyDescent="0.25">
      <c r="A45" s="19" t="s">
        <v>8</v>
      </c>
      <c r="B45" s="17">
        <v>2021</v>
      </c>
      <c r="C45" s="18" t="s">
        <v>18</v>
      </c>
      <c r="D45" s="18" t="s">
        <v>119</v>
      </c>
      <c r="E45" s="21" t="s">
        <v>73</v>
      </c>
      <c r="F45" s="21" t="s">
        <v>73</v>
      </c>
      <c r="G45" s="21" t="s">
        <v>73</v>
      </c>
      <c r="H45" s="22" t="s">
        <v>73</v>
      </c>
      <c r="I45" s="23" t="s">
        <v>14</v>
      </c>
      <c r="J45" s="21" t="s">
        <v>200</v>
      </c>
      <c r="K45" s="20" t="s">
        <v>121</v>
      </c>
      <c r="L45" s="21" t="s">
        <v>203</v>
      </c>
      <c r="M45" s="20">
        <v>6</v>
      </c>
      <c r="N45" s="20" t="s">
        <v>123</v>
      </c>
      <c r="O45" s="20" t="s">
        <v>16</v>
      </c>
      <c r="P45" s="21" t="s">
        <v>204</v>
      </c>
      <c r="Q45" s="20" t="s">
        <v>125</v>
      </c>
      <c r="R45" s="24">
        <v>44500</v>
      </c>
      <c r="S45" s="23" t="s">
        <v>73</v>
      </c>
      <c r="T45" s="21" t="s">
        <v>73</v>
      </c>
      <c r="U45" s="21" t="s">
        <v>73</v>
      </c>
      <c r="V45" s="20" t="s">
        <v>73</v>
      </c>
      <c r="W45" s="21" t="s">
        <v>73</v>
      </c>
      <c r="X45" s="20" t="s">
        <v>73</v>
      </c>
      <c r="Y45" s="20" t="s">
        <v>73</v>
      </c>
      <c r="Z45" s="20" t="s">
        <v>73</v>
      </c>
      <c r="AA45" s="21" t="s">
        <v>73</v>
      </c>
      <c r="AB45" s="20" t="s">
        <v>73</v>
      </c>
      <c r="AC45" s="20" t="s">
        <v>73</v>
      </c>
      <c r="AD45" s="74" t="s">
        <v>73</v>
      </c>
      <c r="AE45" s="75" t="s">
        <v>73</v>
      </c>
      <c r="AF45" s="25" t="s">
        <v>73</v>
      </c>
      <c r="AG45" s="26" t="s">
        <v>73</v>
      </c>
      <c r="AH45" s="27" t="s">
        <v>73</v>
      </c>
      <c r="AI45" s="27" t="s">
        <v>73</v>
      </c>
      <c r="AJ45" s="27" t="s">
        <v>73</v>
      </c>
      <c r="AK45" s="27" t="s">
        <v>73</v>
      </c>
      <c r="AL45" s="27" t="s">
        <v>73</v>
      </c>
      <c r="AM45" s="27" t="s">
        <v>73</v>
      </c>
      <c r="AN45" s="27" t="s">
        <v>73</v>
      </c>
      <c r="AO45" s="27" t="s">
        <v>73</v>
      </c>
      <c r="AP45" s="27" t="s">
        <v>73</v>
      </c>
      <c r="AQ45" s="27" t="s">
        <v>73</v>
      </c>
      <c r="AR45" s="27" t="s">
        <v>73</v>
      </c>
      <c r="AS45" s="27" t="s">
        <v>73</v>
      </c>
      <c r="AT45" s="27" t="s">
        <v>73</v>
      </c>
      <c r="AU45" s="27" t="s">
        <v>73</v>
      </c>
      <c r="AV45" s="26" t="s">
        <v>73</v>
      </c>
      <c r="AW45" s="26" t="s">
        <v>73</v>
      </c>
      <c r="AX45" s="28" t="s">
        <v>73</v>
      </c>
      <c r="AY45" s="25" t="s">
        <v>73</v>
      </c>
      <c r="AZ45" s="26" t="s">
        <v>73</v>
      </c>
      <c r="BA45" s="26" t="s">
        <v>73</v>
      </c>
      <c r="BB45" s="27" t="s">
        <v>73</v>
      </c>
      <c r="BC45" s="26" t="s">
        <v>73</v>
      </c>
      <c r="BD45" s="28" t="s">
        <v>73</v>
      </c>
      <c r="BE45" s="29">
        <f t="shared" si="2"/>
        <v>56</v>
      </c>
      <c r="BF45" s="29">
        <f t="shared" si="3"/>
        <v>14</v>
      </c>
      <c r="BG45" s="83"/>
      <c r="BH45" s="27"/>
      <c r="BI45" s="27"/>
      <c r="BJ45" s="27"/>
      <c r="BK45" s="27"/>
      <c r="BL45" s="27"/>
    </row>
    <row r="46" spans="1:64" ht="127.5" x14ac:dyDescent="0.25">
      <c r="A46" s="19" t="s">
        <v>8</v>
      </c>
      <c r="B46" s="17">
        <v>2021</v>
      </c>
      <c r="C46" s="18" t="s">
        <v>18</v>
      </c>
      <c r="D46" s="18" t="s">
        <v>119</v>
      </c>
      <c r="E46" s="21" t="s">
        <v>73</v>
      </c>
      <c r="F46" s="21" t="s">
        <v>73</v>
      </c>
      <c r="G46" s="21" t="s">
        <v>73</v>
      </c>
      <c r="H46" s="22" t="s">
        <v>73</v>
      </c>
      <c r="I46" s="23" t="s">
        <v>14</v>
      </c>
      <c r="J46" s="21" t="s">
        <v>200</v>
      </c>
      <c r="K46" s="20" t="s">
        <v>121</v>
      </c>
      <c r="L46" s="21" t="s">
        <v>205</v>
      </c>
      <c r="M46" s="20">
        <v>23</v>
      </c>
      <c r="N46" s="20" t="s">
        <v>123</v>
      </c>
      <c r="O46" s="20" t="s">
        <v>16</v>
      </c>
      <c r="P46" s="21" t="s">
        <v>206</v>
      </c>
      <c r="Q46" s="20" t="s">
        <v>125</v>
      </c>
      <c r="R46" s="24">
        <v>44500</v>
      </c>
      <c r="S46" s="23" t="s">
        <v>73</v>
      </c>
      <c r="T46" s="21" t="s">
        <v>73</v>
      </c>
      <c r="U46" s="21" t="s">
        <v>73</v>
      </c>
      <c r="V46" s="20" t="s">
        <v>73</v>
      </c>
      <c r="W46" s="21" t="s">
        <v>73</v>
      </c>
      <c r="X46" s="20" t="s">
        <v>73</v>
      </c>
      <c r="Y46" s="20" t="s">
        <v>73</v>
      </c>
      <c r="Z46" s="20" t="s">
        <v>73</v>
      </c>
      <c r="AA46" s="21" t="s">
        <v>73</v>
      </c>
      <c r="AB46" s="20" t="s">
        <v>73</v>
      </c>
      <c r="AC46" s="20" t="s">
        <v>73</v>
      </c>
      <c r="AD46" s="74" t="s">
        <v>73</v>
      </c>
      <c r="AE46" s="75" t="s">
        <v>73</v>
      </c>
      <c r="AF46" s="25" t="s">
        <v>73</v>
      </c>
      <c r="AG46" s="26" t="s">
        <v>73</v>
      </c>
      <c r="AH46" s="27" t="s">
        <v>73</v>
      </c>
      <c r="AI46" s="27" t="s">
        <v>73</v>
      </c>
      <c r="AJ46" s="27" t="s">
        <v>73</v>
      </c>
      <c r="AK46" s="27" t="s">
        <v>73</v>
      </c>
      <c r="AL46" s="27" t="s">
        <v>73</v>
      </c>
      <c r="AM46" s="27" t="s">
        <v>73</v>
      </c>
      <c r="AN46" s="27" t="s">
        <v>73</v>
      </c>
      <c r="AO46" s="27" t="s">
        <v>73</v>
      </c>
      <c r="AP46" s="27" t="s">
        <v>73</v>
      </c>
      <c r="AQ46" s="27" t="s">
        <v>73</v>
      </c>
      <c r="AR46" s="27" t="s">
        <v>73</v>
      </c>
      <c r="AS46" s="27" t="s">
        <v>73</v>
      </c>
      <c r="AT46" s="27" t="s">
        <v>73</v>
      </c>
      <c r="AU46" s="27" t="s">
        <v>73</v>
      </c>
      <c r="AV46" s="26" t="s">
        <v>73</v>
      </c>
      <c r="AW46" s="26" t="s">
        <v>73</v>
      </c>
      <c r="AX46" s="28" t="s">
        <v>73</v>
      </c>
      <c r="AY46" s="25" t="s">
        <v>73</v>
      </c>
      <c r="AZ46" s="26" t="s">
        <v>73</v>
      </c>
      <c r="BA46" s="26" t="s">
        <v>73</v>
      </c>
      <c r="BB46" s="27" t="s">
        <v>73</v>
      </c>
      <c r="BC46" s="26" t="s">
        <v>73</v>
      </c>
      <c r="BD46" s="28" t="s">
        <v>73</v>
      </c>
      <c r="BE46" s="29">
        <f t="shared" si="2"/>
        <v>56</v>
      </c>
      <c r="BF46" s="29">
        <f t="shared" si="3"/>
        <v>14</v>
      </c>
      <c r="BG46" s="83"/>
      <c r="BH46" s="27"/>
      <c r="BI46" s="27"/>
      <c r="BJ46" s="27"/>
      <c r="BK46" s="27"/>
      <c r="BL46" s="27"/>
    </row>
    <row r="47" spans="1:64" ht="51" x14ac:dyDescent="0.25">
      <c r="A47" s="19" t="s">
        <v>8</v>
      </c>
      <c r="B47" s="17">
        <v>2021</v>
      </c>
      <c r="C47" s="18" t="s">
        <v>18</v>
      </c>
      <c r="D47" s="18" t="s">
        <v>119</v>
      </c>
      <c r="E47" s="21" t="s">
        <v>73</v>
      </c>
      <c r="F47" s="21" t="s">
        <v>73</v>
      </c>
      <c r="G47" s="21" t="s">
        <v>73</v>
      </c>
      <c r="H47" s="22" t="s">
        <v>73</v>
      </c>
      <c r="I47" s="84" t="s">
        <v>73</v>
      </c>
      <c r="J47" s="85" t="s">
        <v>73</v>
      </c>
      <c r="K47" s="86" t="s">
        <v>73</v>
      </c>
      <c r="L47" s="85" t="s">
        <v>73</v>
      </c>
      <c r="M47" s="86" t="s">
        <v>73</v>
      </c>
      <c r="N47" s="86" t="s">
        <v>73</v>
      </c>
      <c r="O47" s="86" t="s">
        <v>73</v>
      </c>
      <c r="P47" s="85" t="s">
        <v>73</v>
      </c>
      <c r="Q47" s="86" t="s">
        <v>73</v>
      </c>
      <c r="R47" s="87" t="s">
        <v>73</v>
      </c>
      <c r="S47" s="23" t="s">
        <v>73</v>
      </c>
      <c r="T47" s="21" t="s">
        <v>73</v>
      </c>
      <c r="U47" s="21" t="s">
        <v>73</v>
      </c>
      <c r="V47" s="20" t="s">
        <v>73</v>
      </c>
      <c r="W47" s="21" t="s">
        <v>73</v>
      </c>
      <c r="X47" s="20" t="s">
        <v>73</v>
      </c>
      <c r="Y47" s="20" t="s">
        <v>73</v>
      </c>
      <c r="Z47" s="20" t="s">
        <v>73</v>
      </c>
      <c r="AA47" s="21" t="s">
        <v>73</v>
      </c>
      <c r="AB47" s="20" t="s">
        <v>73</v>
      </c>
      <c r="AC47" s="20" t="s">
        <v>73</v>
      </c>
      <c r="AD47" s="74" t="s">
        <v>73</v>
      </c>
      <c r="AE47" s="75" t="s">
        <v>73</v>
      </c>
      <c r="AF47" s="25" t="s">
        <v>73</v>
      </c>
      <c r="AG47" s="26" t="s">
        <v>73</v>
      </c>
      <c r="AH47" s="27" t="s">
        <v>73</v>
      </c>
      <c r="AI47" s="27" t="s">
        <v>73</v>
      </c>
      <c r="AJ47" s="27" t="s">
        <v>73</v>
      </c>
      <c r="AK47" s="27" t="s">
        <v>73</v>
      </c>
      <c r="AL47" s="27" t="s">
        <v>73</v>
      </c>
      <c r="AM47" s="27" t="s">
        <v>73</v>
      </c>
      <c r="AN47" s="27" t="s">
        <v>73</v>
      </c>
      <c r="AO47" s="27" t="s">
        <v>73</v>
      </c>
      <c r="AP47" s="27" t="s">
        <v>73</v>
      </c>
      <c r="AQ47" s="27" t="s">
        <v>73</v>
      </c>
      <c r="AR47" s="27" t="s">
        <v>73</v>
      </c>
      <c r="AS47" s="27" t="s">
        <v>73</v>
      </c>
      <c r="AT47" s="27" t="s">
        <v>73</v>
      </c>
      <c r="AU47" s="27" t="s">
        <v>73</v>
      </c>
      <c r="AV47" s="26" t="s">
        <v>73</v>
      </c>
      <c r="AW47" s="26" t="s">
        <v>73</v>
      </c>
      <c r="AX47" s="28" t="s">
        <v>73</v>
      </c>
      <c r="AY47" s="25" t="s">
        <v>73</v>
      </c>
      <c r="AZ47" s="26" t="s">
        <v>73</v>
      </c>
      <c r="BA47" s="26" t="s">
        <v>73</v>
      </c>
      <c r="BB47" s="27" t="s">
        <v>73</v>
      </c>
      <c r="BC47" s="26" t="s">
        <v>73</v>
      </c>
      <c r="BD47" s="28" t="s">
        <v>73</v>
      </c>
      <c r="BE47" s="29">
        <f t="shared" si="2"/>
        <v>56</v>
      </c>
      <c r="BF47" s="29">
        <f t="shared" si="3"/>
        <v>4</v>
      </c>
      <c r="BG47" s="83"/>
      <c r="BH47" s="27"/>
      <c r="BI47" s="27"/>
      <c r="BJ47" s="27"/>
      <c r="BK47" s="27"/>
      <c r="BL47" s="27"/>
    </row>
    <row r="48" spans="1:64" ht="178.5" x14ac:dyDescent="0.25">
      <c r="A48" s="19" t="s">
        <v>9</v>
      </c>
      <c r="B48" s="17">
        <v>2021</v>
      </c>
      <c r="C48" s="18" t="s">
        <v>18</v>
      </c>
      <c r="D48" s="18" t="s">
        <v>119</v>
      </c>
      <c r="E48" s="21" t="s">
        <v>73</v>
      </c>
      <c r="F48" s="21" t="s">
        <v>73</v>
      </c>
      <c r="G48" s="21" t="s">
        <v>73</v>
      </c>
      <c r="H48" s="22" t="s">
        <v>73</v>
      </c>
      <c r="I48" s="23" t="s">
        <v>14</v>
      </c>
      <c r="J48" s="21" t="s">
        <v>207</v>
      </c>
      <c r="K48" s="20" t="s">
        <v>121</v>
      </c>
      <c r="L48" s="21" t="s">
        <v>208</v>
      </c>
      <c r="M48" s="20">
        <v>820</v>
      </c>
      <c r="N48" s="20" t="s">
        <v>209</v>
      </c>
      <c r="O48" s="20" t="s">
        <v>17</v>
      </c>
      <c r="P48" s="21" t="s">
        <v>210</v>
      </c>
      <c r="Q48" s="20" t="s">
        <v>125</v>
      </c>
      <c r="R48" s="24">
        <v>44545</v>
      </c>
      <c r="S48" s="23" t="s">
        <v>73</v>
      </c>
      <c r="T48" s="21" t="s">
        <v>73</v>
      </c>
      <c r="U48" s="21" t="s">
        <v>73</v>
      </c>
      <c r="V48" s="20" t="s">
        <v>73</v>
      </c>
      <c r="W48" s="21" t="s">
        <v>73</v>
      </c>
      <c r="X48" s="20" t="s">
        <v>73</v>
      </c>
      <c r="Y48" s="20" t="s">
        <v>73</v>
      </c>
      <c r="Z48" s="20" t="s">
        <v>73</v>
      </c>
      <c r="AA48" s="21" t="s">
        <v>73</v>
      </c>
      <c r="AB48" s="20" t="s">
        <v>73</v>
      </c>
      <c r="AC48" s="20" t="s">
        <v>73</v>
      </c>
      <c r="AD48" s="74" t="s">
        <v>73</v>
      </c>
      <c r="AE48" s="75" t="s">
        <v>73</v>
      </c>
      <c r="AF48" s="25" t="s">
        <v>73</v>
      </c>
      <c r="AG48" s="26" t="s">
        <v>73</v>
      </c>
      <c r="AH48" s="27" t="s">
        <v>73</v>
      </c>
      <c r="AI48" s="27" t="s">
        <v>73</v>
      </c>
      <c r="AJ48" s="27" t="s">
        <v>73</v>
      </c>
      <c r="AK48" s="27" t="s">
        <v>73</v>
      </c>
      <c r="AL48" s="27" t="s">
        <v>73</v>
      </c>
      <c r="AM48" s="27" t="s">
        <v>73</v>
      </c>
      <c r="AN48" s="27" t="s">
        <v>73</v>
      </c>
      <c r="AO48" s="27" t="s">
        <v>73</v>
      </c>
      <c r="AP48" s="27" t="s">
        <v>73</v>
      </c>
      <c r="AQ48" s="27" t="s">
        <v>73</v>
      </c>
      <c r="AR48" s="27" t="s">
        <v>73</v>
      </c>
      <c r="AS48" s="27" t="s">
        <v>73</v>
      </c>
      <c r="AT48" s="27" t="s">
        <v>73</v>
      </c>
      <c r="AU48" s="27" t="s">
        <v>73</v>
      </c>
      <c r="AV48" s="26" t="s">
        <v>73</v>
      </c>
      <c r="AW48" s="26" t="s">
        <v>73</v>
      </c>
      <c r="AX48" s="28" t="s">
        <v>73</v>
      </c>
      <c r="AY48" s="25" t="s">
        <v>73</v>
      </c>
      <c r="AZ48" s="26" t="s">
        <v>73</v>
      </c>
      <c r="BA48" s="26" t="s">
        <v>73</v>
      </c>
      <c r="BB48" s="27" t="s">
        <v>14</v>
      </c>
      <c r="BC48" s="26" t="s">
        <v>207</v>
      </c>
      <c r="BD48" s="28" t="s">
        <v>211</v>
      </c>
      <c r="BE48" s="29">
        <f t="shared" si="2"/>
        <v>56</v>
      </c>
      <c r="BF48" s="29">
        <f t="shared" si="3"/>
        <v>17</v>
      </c>
      <c r="BG48" s="83"/>
      <c r="BH48" s="27"/>
      <c r="BI48" s="27"/>
      <c r="BJ48" s="27" t="s">
        <v>108</v>
      </c>
      <c r="BK48" s="27"/>
      <c r="BL48" s="27"/>
    </row>
    <row r="49" spans="1:64" ht="229.5" x14ac:dyDescent="0.25">
      <c r="A49" s="19" t="s">
        <v>9</v>
      </c>
      <c r="B49" s="17">
        <v>2021</v>
      </c>
      <c r="C49" s="18" t="s">
        <v>18</v>
      </c>
      <c r="D49" s="18" t="s">
        <v>119</v>
      </c>
      <c r="E49" s="21" t="s">
        <v>73</v>
      </c>
      <c r="F49" s="21" t="s">
        <v>73</v>
      </c>
      <c r="G49" s="21" t="s">
        <v>73</v>
      </c>
      <c r="H49" s="22" t="s">
        <v>73</v>
      </c>
      <c r="I49" s="23" t="s">
        <v>14</v>
      </c>
      <c r="J49" s="21" t="s">
        <v>207</v>
      </c>
      <c r="K49" s="20" t="s">
        <v>121</v>
      </c>
      <c r="L49" s="21" t="s">
        <v>213</v>
      </c>
      <c r="M49" s="20">
        <v>819</v>
      </c>
      <c r="N49" s="20" t="s">
        <v>209</v>
      </c>
      <c r="O49" s="20" t="s">
        <v>16</v>
      </c>
      <c r="P49" s="21" t="s">
        <v>214</v>
      </c>
      <c r="Q49" s="20" t="s">
        <v>125</v>
      </c>
      <c r="R49" s="24">
        <v>44455</v>
      </c>
      <c r="S49" s="23" t="s">
        <v>73</v>
      </c>
      <c r="T49" s="21" t="s">
        <v>73</v>
      </c>
      <c r="U49" s="21" t="s">
        <v>73</v>
      </c>
      <c r="V49" s="20" t="s">
        <v>73</v>
      </c>
      <c r="W49" s="21" t="s">
        <v>73</v>
      </c>
      <c r="X49" s="20" t="s">
        <v>73</v>
      </c>
      <c r="Y49" s="20" t="s">
        <v>73</v>
      </c>
      <c r="Z49" s="20" t="s">
        <v>73</v>
      </c>
      <c r="AA49" s="21" t="s">
        <v>73</v>
      </c>
      <c r="AB49" s="20" t="s">
        <v>73</v>
      </c>
      <c r="AC49" s="20" t="s">
        <v>73</v>
      </c>
      <c r="AD49" s="74" t="s">
        <v>73</v>
      </c>
      <c r="AE49" s="75" t="s">
        <v>73</v>
      </c>
      <c r="AF49" s="25" t="s">
        <v>73</v>
      </c>
      <c r="AG49" s="26" t="s">
        <v>73</v>
      </c>
      <c r="AH49" s="27" t="s">
        <v>73</v>
      </c>
      <c r="AI49" s="27" t="s">
        <v>73</v>
      </c>
      <c r="AJ49" s="27" t="s">
        <v>73</v>
      </c>
      <c r="AK49" s="27" t="s">
        <v>73</v>
      </c>
      <c r="AL49" s="27" t="s">
        <v>73</v>
      </c>
      <c r="AM49" s="27" t="s">
        <v>73</v>
      </c>
      <c r="AN49" s="27" t="s">
        <v>73</v>
      </c>
      <c r="AO49" s="27" t="s">
        <v>73</v>
      </c>
      <c r="AP49" s="27" t="s">
        <v>73</v>
      </c>
      <c r="AQ49" s="27" t="s">
        <v>73</v>
      </c>
      <c r="AR49" s="27" t="s">
        <v>73</v>
      </c>
      <c r="AS49" s="27" t="s">
        <v>73</v>
      </c>
      <c r="AT49" s="27" t="s">
        <v>73</v>
      </c>
      <c r="AU49" s="27" t="s">
        <v>73</v>
      </c>
      <c r="AV49" s="26" t="s">
        <v>73</v>
      </c>
      <c r="AW49" s="26" t="s">
        <v>73</v>
      </c>
      <c r="AX49" s="28" t="s">
        <v>73</v>
      </c>
      <c r="AY49" s="25" t="s">
        <v>73</v>
      </c>
      <c r="AZ49" s="26" t="s">
        <v>73</v>
      </c>
      <c r="BA49" s="26" t="s">
        <v>73</v>
      </c>
      <c r="BB49" s="27" t="s">
        <v>14</v>
      </c>
      <c r="BC49" s="26" t="s">
        <v>212</v>
      </c>
      <c r="BD49" s="28" t="s">
        <v>211</v>
      </c>
      <c r="BE49" s="29">
        <f t="shared" si="2"/>
        <v>56</v>
      </c>
      <c r="BF49" s="29">
        <f t="shared" si="3"/>
        <v>17</v>
      </c>
      <c r="BG49" s="83"/>
      <c r="BH49" s="27"/>
      <c r="BI49" s="27"/>
      <c r="BJ49" s="27" t="s">
        <v>108</v>
      </c>
      <c r="BK49" s="27"/>
      <c r="BL49" s="27"/>
    </row>
    <row r="50" spans="1:64" ht="178.5" x14ac:dyDescent="0.25">
      <c r="A50" s="19" t="s">
        <v>9</v>
      </c>
      <c r="B50" s="17">
        <v>2021</v>
      </c>
      <c r="C50" s="18" t="s">
        <v>18</v>
      </c>
      <c r="D50" s="18" t="s">
        <v>119</v>
      </c>
      <c r="E50" s="21" t="s">
        <v>73</v>
      </c>
      <c r="F50" s="21" t="s">
        <v>73</v>
      </c>
      <c r="G50" s="21" t="s">
        <v>73</v>
      </c>
      <c r="H50" s="22" t="s">
        <v>73</v>
      </c>
      <c r="I50" s="23" t="s">
        <v>14</v>
      </c>
      <c r="J50" s="21" t="s">
        <v>212</v>
      </c>
      <c r="K50" s="20" t="s">
        <v>121</v>
      </c>
      <c r="L50" s="21" t="s">
        <v>208</v>
      </c>
      <c r="M50" s="20">
        <v>820</v>
      </c>
      <c r="N50" s="20" t="s">
        <v>209</v>
      </c>
      <c r="O50" s="20" t="s">
        <v>17</v>
      </c>
      <c r="P50" s="21" t="s">
        <v>210</v>
      </c>
      <c r="Q50" s="20" t="s">
        <v>125</v>
      </c>
      <c r="R50" s="24">
        <v>44545</v>
      </c>
      <c r="S50" s="23" t="s">
        <v>73</v>
      </c>
      <c r="T50" s="21" t="s">
        <v>73</v>
      </c>
      <c r="U50" s="21" t="s">
        <v>73</v>
      </c>
      <c r="V50" s="20" t="s">
        <v>73</v>
      </c>
      <c r="W50" s="21" t="s">
        <v>73</v>
      </c>
      <c r="X50" s="20" t="s">
        <v>73</v>
      </c>
      <c r="Y50" s="20" t="s">
        <v>73</v>
      </c>
      <c r="Z50" s="20" t="s">
        <v>73</v>
      </c>
      <c r="AA50" s="21" t="s">
        <v>73</v>
      </c>
      <c r="AB50" s="20" t="s">
        <v>73</v>
      </c>
      <c r="AC50" s="20" t="s">
        <v>73</v>
      </c>
      <c r="AD50" s="74" t="s">
        <v>73</v>
      </c>
      <c r="AE50" s="75" t="s">
        <v>73</v>
      </c>
      <c r="AF50" s="25" t="s">
        <v>73</v>
      </c>
      <c r="AG50" s="26" t="s">
        <v>73</v>
      </c>
      <c r="AH50" s="27" t="s">
        <v>73</v>
      </c>
      <c r="AI50" s="27" t="s">
        <v>73</v>
      </c>
      <c r="AJ50" s="27" t="s">
        <v>73</v>
      </c>
      <c r="AK50" s="27" t="s">
        <v>73</v>
      </c>
      <c r="AL50" s="27" t="s">
        <v>73</v>
      </c>
      <c r="AM50" s="27" t="s">
        <v>73</v>
      </c>
      <c r="AN50" s="27" t="s">
        <v>73</v>
      </c>
      <c r="AO50" s="27" t="s">
        <v>73</v>
      </c>
      <c r="AP50" s="27" t="s">
        <v>73</v>
      </c>
      <c r="AQ50" s="27" t="s">
        <v>73</v>
      </c>
      <c r="AR50" s="27" t="s">
        <v>73</v>
      </c>
      <c r="AS50" s="27" t="s">
        <v>73</v>
      </c>
      <c r="AT50" s="27" t="s">
        <v>73</v>
      </c>
      <c r="AU50" s="27" t="s">
        <v>73</v>
      </c>
      <c r="AV50" s="26" t="s">
        <v>73</v>
      </c>
      <c r="AW50" s="26" t="s">
        <v>73</v>
      </c>
      <c r="AX50" s="28" t="s">
        <v>73</v>
      </c>
      <c r="AY50" s="25" t="s">
        <v>73</v>
      </c>
      <c r="AZ50" s="26" t="s">
        <v>73</v>
      </c>
      <c r="BA50" s="26" t="s">
        <v>73</v>
      </c>
      <c r="BB50" s="27" t="s">
        <v>73</v>
      </c>
      <c r="BC50" s="26" t="s">
        <v>73</v>
      </c>
      <c r="BD50" s="28" t="s">
        <v>73</v>
      </c>
      <c r="BE50" s="29">
        <f t="shared" si="2"/>
        <v>56</v>
      </c>
      <c r="BF50" s="29">
        <f t="shared" si="3"/>
        <v>14</v>
      </c>
      <c r="BG50" s="83"/>
      <c r="BH50" s="27"/>
      <c r="BI50" s="27"/>
      <c r="BJ50" s="27"/>
      <c r="BK50" s="27"/>
      <c r="BL50" s="27"/>
    </row>
    <row r="51" spans="1:64" ht="229.5" x14ac:dyDescent="0.25">
      <c r="A51" s="19" t="s">
        <v>9</v>
      </c>
      <c r="B51" s="17">
        <v>2021</v>
      </c>
      <c r="C51" s="18" t="s">
        <v>18</v>
      </c>
      <c r="D51" s="18" t="s">
        <v>119</v>
      </c>
      <c r="E51" s="21" t="s">
        <v>73</v>
      </c>
      <c r="F51" s="21" t="s">
        <v>73</v>
      </c>
      <c r="G51" s="21" t="s">
        <v>73</v>
      </c>
      <c r="H51" s="22" t="s">
        <v>73</v>
      </c>
      <c r="I51" s="23" t="s">
        <v>14</v>
      </c>
      <c r="J51" s="21" t="s">
        <v>212</v>
      </c>
      <c r="K51" s="20" t="s">
        <v>121</v>
      </c>
      <c r="L51" s="21" t="s">
        <v>213</v>
      </c>
      <c r="M51" s="20">
        <v>819</v>
      </c>
      <c r="N51" s="20" t="s">
        <v>209</v>
      </c>
      <c r="O51" s="20" t="s">
        <v>16</v>
      </c>
      <c r="P51" s="21" t="s">
        <v>215</v>
      </c>
      <c r="Q51" s="20" t="s">
        <v>125</v>
      </c>
      <c r="R51" s="24">
        <v>44455</v>
      </c>
      <c r="S51" s="23" t="s">
        <v>73</v>
      </c>
      <c r="T51" s="21" t="s">
        <v>73</v>
      </c>
      <c r="U51" s="21" t="s">
        <v>73</v>
      </c>
      <c r="V51" s="20" t="s">
        <v>73</v>
      </c>
      <c r="W51" s="21" t="s">
        <v>73</v>
      </c>
      <c r="X51" s="20" t="s">
        <v>73</v>
      </c>
      <c r="Y51" s="20" t="s">
        <v>73</v>
      </c>
      <c r="Z51" s="20" t="s">
        <v>73</v>
      </c>
      <c r="AA51" s="21" t="s">
        <v>73</v>
      </c>
      <c r="AB51" s="20" t="s">
        <v>73</v>
      </c>
      <c r="AC51" s="20" t="s">
        <v>73</v>
      </c>
      <c r="AD51" s="74" t="s">
        <v>73</v>
      </c>
      <c r="AE51" s="75" t="s">
        <v>73</v>
      </c>
      <c r="AF51" s="25" t="s">
        <v>73</v>
      </c>
      <c r="AG51" s="26" t="s">
        <v>73</v>
      </c>
      <c r="AH51" s="27" t="s">
        <v>73</v>
      </c>
      <c r="AI51" s="27" t="s">
        <v>73</v>
      </c>
      <c r="AJ51" s="27" t="s">
        <v>73</v>
      </c>
      <c r="AK51" s="27" t="s">
        <v>73</v>
      </c>
      <c r="AL51" s="27" t="s">
        <v>73</v>
      </c>
      <c r="AM51" s="27" t="s">
        <v>73</v>
      </c>
      <c r="AN51" s="27" t="s">
        <v>73</v>
      </c>
      <c r="AO51" s="27" t="s">
        <v>73</v>
      </c>
      <c r="AP51" s="27" t="s">
        <v>73</v>
      </c>
      <c r="AQ51" s="27" t="s">
        <v>73</v>
      </c>
      <c r="AR51" s="27" t="s">
        <v>73</v>
      </c>
      <c r="AS51" s="27" t="s">
        <v>73</v>
      </c>
      <c r="AT51" s="27" t="s">
        <v>73</v>
      </c>
      <c r="AU51" s="27" t="s">
        <v>73</v>
      </c>
      <c r="AV51" s="26" t="s">
        <v>73</v>
      </c>
      <c r="AW51" s="26" t="s">
        <v>73</v>
      </c>
      <c r="AX51" s="28" t="s">
        <v>73</v>
      </c>
      <c r="AY51" s="25" t="s">
        <v>73</v>
      </c>
      <c r="AZ51" s="26" t="s">
        <v>73</v>
      </c>
      <c r="BA51" s="26" t="s">
        <v>73</v>
      </c>
      <c r="BB51" s="27" t="s">
        <v>73</v>
      </c>
      <c r="BC51" s="26" t="s">
        <v>73</v>
      </c>
      <c r="BD51" s="28" t="s">
        <v>73</v>
      </c>
      <c r="BE51" s="29">
        <f t="shared" si="2"/>
        <v>56</v>
      </c>
      <c r="BF51" s="29">
        <f t="shared" si="3"/>
        <v>14</v>
      </c>
      <c r="BG51" s="83"/>
      <c r="BH51" s="27"/>
      <c r="BI51" s="27"/>
      <c r="BJ51" s="27"/>
      <c r="BK51" s="27"/>
      <c r="BL51" s="27"/>
    </row>
    <row r="52" spans="1:64" x14ac:dyDescent="0.25">
      <c r="A52" s="19" t="s">
        <v>9</v>
      </c>
      <c r="B52" s="17">
        <v>2021</v>
      </c>
      <c r="C52" s="18" t="s">
        <v>18</v>
      </c>
      <c r="D52" s="18" t="s">
        <v>119</v>
      </c>
      <c r="E52" s="21" t="s">
        <v>73</v>
      </c>
      <c r="F52" s="21" t="s">
        <v>73</v>
      </c>
      <c r="G52" s="21" t="s">
        <v>73</v>
      </c>
      <c r="H52" s="22" t="s">
        <v>73</v>
      </c>
      <c r="I52" s="23" t="s">
        <v>73</v>
      </c>
      <c r="J52" s="21" t="s">
        <v>73</v>
      </c>
      <c r="K52" s="20" t="s">
        <v>73</v>
      </c>
      <c r="L52" s="21" t="s">
        <v>73</v>
      </c>
      <c r="M52" s="20" t="s">
        <v>73</v>
      </c>
      <c r="N52" s="20" t="s">
        <v>73</v>
      </c>
      <c r="O52" s="20" t="s">
        <v>73</v>
      </c>
      <c r="P52" s="21" t="s">
        <v>73</v>
      </c>
      <c r="Q52" s="20" t="s">
        <v>73</v>
      </c>
      <c r="R52" s="24" t="s">
        <v>73</v>
      </c>
      <c r="S52" s="23" t="s">
        <v>73</v>
      </c>
      <c r="T52" s="21" t="s">
        <v>73</v>
      </c>
      <c r="U52" s="21" t="s">
        <v>73</v>
      </c>
      <c r="V52" s="20" t="s">
        <v>73</v>
      </c>
      <c r="W52" s="21" t="s">
        <v>73</v>
      </c>
      <c r="X52" s="20" t="s">
        <v>73</v>
      </c>
      <c r="Y52" s="20" t="s">
        <v>73</v>
      </c>
      <c r="Z52" s="20" t="s">
        <v>73</v>
      </c>
      <c r="AA52" s="21" t="s">
        <v>73</v>
      </c>
      <c r="AB52" s="20" t="s">
        <v>73</v>
      </c>
      <c r="AC52" s="20" t="s">
        <v>73</v>
      </c>
      <c r="AD52" s="74" t="s">
        <v>73</v>
      </c>
      <c r="AE52" s="75" t="s">
        <v>73</v>
      </c>
      <c r="AF52" s="25" t="s">
        <v>73</v>
      </c>
      <c r="AG52" s="26" t="s">
        <v>73</v>
      </c>
      <c r="AH52" s="27" t="s">
        <v>73</v>
      </c>
      <c r="AI52" s="27" t="s">
        <v>73</v>
      </c>
      <c r="AJ52" s="27" t="s">
        <v>73</v>
      </c>
      <c r="AK52" s="27" t="s">
        <v>73</v>
      </c>
      <c r="AL52" s="27" t="s">
        <v>73</v>
      </c>
      <c r="AM52" s="27" t="s">
        <v>73</v>
      </c>
      <c r="AN52" s="27" t="s">
        <v>73</v>
      </c>
      <c r="AO52" s="27" t="s">
        <v>73</v>
      </c>
      <c r="AP52" s="27" t="s">
        <v>73</v>
      </c>
      <c r="AQ52" s="27" t="s">
        <v>73</v>
      </c>
      <c r="AR52" s="27" t="s">
        <v>73</v>
      </c>
      <c r="AS52" s="27" t="s">
        <v>73</v>
      </c>
      <c r="AT52" s="27" t="s">
        <v>73</v>
      </c>
      <c r="AU52" s="27" t="s">
        <v>73</v>
      </c>
      <c r="AV52" s="26" t="s">
        <v>73</v>
      </c>
      <c r="AW52" s="26" t="s">
        <v>73</v>
      </c>
      <c r="AX52" s="28" t="s">
        <v>73</v>
      </c>
      <c r="AY52" s="25" t="s">
        <v>73</v>
      </c>
      <c r="AZ52" s="26" t="s">
        <v>73</v>
      </c>
      <c r="BA52" s="26" t="s">
        <v>73</v>
      </c>
      <c r="BB52" s="27" t="s">
        <v>73</v>
      </c>
      <c r="BC52" s="26" t="s">
        <v>73</v>
      </c>
      <c r="BD52" s="28" t="s">
        <v>73</v>
      </c>
      <c r="BE52" s="29">
        <f t="shared" si="2"/>
        <v>56</v>
      </c>
      <c r="BF52" s="29">
        <f t="shared" si="3"/>
        <v>4</v>
      </c>
      <c r="BG52" s="83"/>
      <c r="BH52" s="27"/>
      <c r="BI52" s="27"/>
      <c r="BJ52" s="27"/>
      <c r="BK52" s="27"/>
      <c r="BL52" s="27"/>
    </row>
    <row r="53" spans="1:64" x14ac:dyDescent="0.25">
      <c r="A53" s="19" t="s">
        <v>9</v>
      </c>
      <c r="B53" s="17">
        <v>2021</v>
      </c>
      <c r="C53" s="18" t="s">
        <v>18</v>
      </c>
      <c r="D53" s="18" t="s">
        <v>119</v>
      </c>
      <c r="E53" s="21" t="s">
        <v>73</v>
      </c>
      <c r="F53" s="21" t="s">
        <v>73</v>
      </c>
      <c r="G53" s="21" t="s">
        <v>73</v>
      </c>
      <c r="H53" s="22" t="s">
        <v>73</v>
      </c>
      <c r="I53" s="23" t="s">
        <v>73</v>
      </c>
      <c r="J53" s="21" t="s">
        <v>73</v>
      </c>
      <c r="K53" s="20" t="s">
        <v>73</v>
      </c>
      <c r="L53" s="21" t="s">
        <v>73</v>
      </c>
      <c r="M53" s="20" t="s">
        <v>73</v>
      </c>
      <c r="N53" s="20" t="s">
        <v>73</v>
      </c>
      <c r="O53" s="20" t="s">
        <v>73</v>
      </c>
      <c r="P53" s="21" t="s">
        <v>73</v>
      </c>
      <c r="Q53" s="20" t="s">
        <v>73</v>
      </c>
      <c r="R53" s="24" t="s">
        <v>73</v>
      </c>
      <c r="S53" s="23" t="s">
        <v>73</v>
      </c>
      <c r="T53" s="21" t="s">
        <v>73</v>
      </c>
      <c r="U53" s="21" t="s">
        <v>73</v>
      </c>
      <c r="V53" s="20" t="s">
        <v>73</v>
      </c>
      <c r="W53" s="21" t="s">
        <v>73</v>
      </c>
      <c r="X53" s="20" t="s">
        <v>73</v>
      </c>
      <c r="Y53" s="20" t="s">
        <v>73</v>
      </c>
      <c r="Z53" s="20" t="s">
        <v>73</v>
      </c>
      <c r="AA53" s="21" t="s">
        <v>73</v>
      </c>
      <c r="AB53" s="20" t="s">
        <v>73</v>
      </c>
      <c r="AC53" s="20" t="s">
        <v>73</v>
      </c>
      <c r="AD53" s="74" t="s">
        <v>73</v>
      </c>
      <c r="AE53" s="75" t="s">
        <v>73</v>
      </c>
      <c r="AF53" s="25" t="s">
        <v>73</v>
      </c>
      <c r="AG53" s="26" t="s">
        <v>73</v>
      </c>
      <c r="AH53" s="27" t="s">
        <v>73</v>
      </c>
      <c r="AI53" s="27" t="s">
        <v>73</v>
      </c>
      <c r="AJ53" s="27" t="s">
        <v>73</v>
      </c>
      <c r="AK53" s="27" t="s">
        <v>73</v>
      </c>
      <c r="AL53" s="27" t="s">
        <v>73</v>
      </c>
      <c r="AM53" s="27" t="s">
        <v>73</v>
      </c>
      <c r="AN53" s="27" t="s">
        <v>73</v>
      </c>
      <c r="AO53" s="27" t="s">
        <v>73</v>
      </c>
      <c r="AP53" s="27" t="s">
        <v>73</v>
      </c>
      <c r="AQ53" s="27" t="s">
        <v>73</v>
      </c>
      <c r="AR53" s="27" t="s">
        <v>73</v>
      </c>
      <c r="AS53" s="27" t="s">
        <v>73</v>
      </c>
      <c r="AT53" s="27" t="s">
        <v>73</v>
      </c>
      <c r="AU53" s="27" t="s">
        <v>73</v>
      </c>
      <c r="AV53" s="26" t="s">
        <v>73</v>
      </c>
      <c r="AW53" s="26" t="s">
        <v>73</v>
      </c>
      <c r="AX53" s="28" t="s">
        <v>73</v>
      </c>
      <c r="AY53" s="25" t="s">
        <v>73</v>
      </c>
      <c r="AZ53" s="26" t="s">
        <v>73</v>
      </c>
      <c r="BA53" s="26" t="s">
        <v>73</v>
      </c>
      <c r="BB53" s="27" t="s">
        <v>73</v>
      </c>
      <c r="BC53" s="26" t="s">
        <v>73</v>
      </c>
      <c r="BD53" s="28" t="s">
        <v>73</v>
      </c>
      <c r="BE53" s="29">
        <f t="shared" si="2"/>
        <v>56</v>
      </c>
      <c r="BF53" s="29">
        <f t="shared" si="3"/>
        <v>4</v>
      </c>
      <c r="BG53" s="83"/>
      <c r="BH53" s="27"/>
      <c r="BI53" s="27"/>
      <c r="BJ53" s="27"/>
      <c r="BK53" s="27"/>
      <c r="BL53" s="27"/>
    </row>
    <row r="54" spans="1:64" ht="409.5" x14ac:dyDescent="0.25">
      <c r="A54" s="19" t="s">
        <v>106</v>
      </c>
      <c r="B54" s="17">
        <v>2021</v>
      </c>
      <c r="C54" s="18" t="s">
        <v>18</v>
      </c>
      <c r="D54" s="18" t="s">
        <v>119</v>
      </c>
      <c r="E54" s="21" t="s">
        <v>73</v>
      </c>
      <c r="F54" s="21" t="s">
        <v>73</v>
      </c>
      <c r="G54" s="21" t="s">
        <v>73</v>
      </c>
      <c r="H54" s="22" t="s">
        <v>73</v>
      </c>
      <c r="I54" s="23" t="s">
        <v>14</v>
      </c>
      <c r="J54" s="21" t="s">
        <v>216</v>
      </c>
      <c r="K54" s="20" t="s">
        <v>121</v>
      </c>
      <c r="L54" s="21" t="s">
        <v>217</v>
      </c>
      <c r="M54" s="20" t="s">
        <v>218</v>
      </c>
      <c r="N54" s="20" t="s">
        <v>123</v>
      </c>
      <c r="O54" s="20" t="s">
        <v>15</v>
      </c>
      <c r="P54" s="21" t="s">
        <v>219</v>
      </c>
      <c r="Q54" s="20" t="s">
        <v>125</v>
      </c>
      <c r="R54" s="24">
        <v>44561</v>
      </c>
      <c r="S54" s="23" t="s">
        <v>73</v>
      </c>
      <c r="T54" s="21" t="s">
        <v>73</v>
      </c>
      <c r="U54" s="21" t="s">
        <v>73</v>
      </c>
      <c r="V54" s="20" t="s">
        <v>73</v>
      </c>
      <c r="W54" s="21" t="s">
        <v>73</v>
      </c>
      <c r="X54" s="20" t="s">
        <v>73</v>
      </c>
      <c r="Y54" s="20" t="s">
        <v>73</v>
      </c>
      <c r="Z54" s="20" t="s">
        <v>73</v>
      </c>
      <c r="AA54" s="21" t="s">
        <v>73</v>
      </c>
      <c r="AB54" s="20" t="s">
        <v>73</v>
      </c>
      <c r="AC54" s="20" t="s">
        <v>73</v>
      </c>
      <c r="AD54" s="74" t="s">
        <v>73</v>
      </c>
      <c r="AE54" s="75" t="s">
        <v>73</v>
      </c>
      <c r="AF54" s="25" t="s">
        <v>73</v>
      </c>
      <c r="AG54" s="26" t="s">
        <v>73</v>
      </c>
      <c r="AH54" s="27" t="s">
        <v>73</v>
      </c>
      <c r="AI54" s="27" t="s">
        <v>73</v>
      </c>
      <c r="AJ54" s="27" t="s">
        <v>73</v>
      </c>
      <c r="AK54" s="27" t="s">
        <v>73</v>
      </c>
      <c r="AL54" s="27" t="s">
        <v>73</v>
      </c>
      <c r="AM54" s="27" t="s">
        <v>73</v>
      </c>
      <c r="AN54" s="27" t="s">
        <v>73</v>
      </c>
      <c r="AO54" s="27" t="s">
        <v>73</v>
      </c>
      <c r="AP54" s="27" t="s">
        <v>73</v>
      </c>
      <c r="AQ54" s="27" t="s">
        <v>73</v>
      </c>
      <c r="AR54" s="27" t="s">
        <v>73</v>
      </c>
      <c r="AS54" s="27" t="s">
        <v>73</v>
      </c>
      <c r="AT54" s="27" t="s">
        <v>73</v>
      </c>
      <c r="AU54" s="27" t="s">
        <v>73</v>
      </c>
      <c r="AV54" s="26" t="s">
        <v>73</v>
      </c>
      <c r="AW54" s="26" t="s">
        <v>73</v>
      </c>
      <c r="AX54" s="28" t="s">
        <v>73</v>
      </c>
      <c r="AY54" s="25" t="s">
        <v>73</v>
      </c>
      <c r="AZ54" s="26" t="s">
        <v>73</v>
      </c>
      <c r="BA54" s="26" t="s">
        <v>73</v>
      </c>
      <c r="BB54" s="27" t="s">
        <v>73</v>
      </c>
      <c r="BC54" s="26" t="s">
        <v>73</v>
      </c>
      <c r="BD54" s="28" t="s">
        <v>73</v>
      </c>
      <c r="BE54" s="29">
        <f t="shared" si="2"/>
        <v>56</v>
      </c>
      <c r="BF54" s="29">
        <f t="shared" si="3"/>
        <v>14</v>
      </c>
      <c r="BG54" s="83"/>
      <c r="BH54" s="27"/>
      <c r="BI54" s="27"/>
      <c r="BJ54" s="27"/>
      <c r="BK54" s="27"/>
      <c r="BL54" s="27"/>
    </row>
    <row r="55" spans="1:64" ht="102" x14ac:dyDescent="0.25">
      <c r="A55" s="19" t="s">
        <v>106</v>
      </c>
      <c r="B55" s="17">
        <v>2021</v>
      </c>
      <c r="C55" s="18" t="s">
        <v>18</v>
      </c>
      <c r="D55" s="18" t="s">
        <v>119</v>
      </c>
      <c r="E55" s="21" t="s">
        <v>73</v>
      </c>
      <c r="F55" s="21" t="s">
        <v>73</v>
      </c>
      <c r="G55" s="21" t="s">
        <v>73</v>
      </c>
      <c r="H55" s="22" t="s">
        <v>73</v>
      </c>
      <c r="I55" s="23" t="s">
        <v>14</v>
      </c>
      <c r="J55" s="21" t="s">
        <v>220</v>
      </c>
      <c r="K55" s="20" t="s">
        <v>121</v>
      </c>
      <c r="L55" s="21" t="s">
        <v>221</v>
      </c>
      <c r="M55" s="20">
        <v>15</v>
      </c>
      <c r="N55" s="20" t="s">
        <v>123</v>
      </c>
      <c r="O55" s="20" t="s">
        <v>16</v>
      </c>
      <c r="P55" s="21" t="s">
        <v>222</v>
      </c>
      <c r="Q55" s="20" t="s">
        <v>125</v>
      </c>
      <c r="R55" s="24">
        <v>44500</v>
      </c>
      <c r="S55" s="23" t="s">
        <v>73</v>
      </c>
      <c r="T55" s="21" t="s">
        <v>73</v>
      </c>
      <c r="U55" s="21" t="s">
        <v>73</v>
      </c>
      <c r="V55" s="20" t="s">
        <v>73</v>
      </c>
      <c r="W55" s="21" t="s">
        <v>73</v>
      </c>
      <c r="X55" s="20" t="s">
        <v>73</v>
      </c>
      <c r="Y55" s="20" t="s">
        <v>73</v>
      </c>
      <c r="Z55" s="20" t="s">
        <v>73</v>
      </c>
      <c r="AA55" s="21" t="s">
        <v>73</v>
      </c>
      <c r="AB55" s="20" t="s">
        <v>73</v>
      </c>
      <c r="AC55" s="20" t="s">
        <v>73</v>
      </c>
      <c r="AD55" s="74" t="s">
        <v>73</v>
      </c>
      <c r="AE55" s="75" t="s">
        <v>73</v>
      </c>
      <c r="AF55" s="25" t="s">
        <v>73</v>
      </c>
      <c r="AG55" s="26" t="s">
        <v>73</v>
      </c>
      <c r="AH55" s="27" t="s">
        <v>73</v>
      </c>
      <c r="AI55" s="27" t="s">
        <v>73</v>
      </c>
      <c r="AJ55" s="27" t="s">
        <v>73</v>
      </c>
      <c r="AK55" s="27" t="s">
        <v>73</v>
      </c>
      <c r="AL55" s="27" t="s">
        <v>73</v>
      </c>
      <c r="AM55" s="27" t="s">
        <v>73</v>
      </c>
      <c r="AN55" s="27" t="s">
        <v>73</v>
      </c>
      <c r="AO55" s="27" t="s">
        <v>73</v>
      </c>
      <c r="AP55" s="27" t="s">
        <v>73</v>
      </c>
      <c r="AQ55" s="27" t="s">
        <v>73</v>
      </c>
      <c r="AR55" s="27" t="s">
        <v>73</v>
      </c>
      <c r="AS55" s="27" t="s">
        <v>73</v>
      </c>
      <c r="AT55" s="27" t="s">
        <v>73</v>
      </c>
      <c r="AU55" s="27" t="s">
        <v>73</v>
      </c>
      <c r="AV55" s="26" t="s">
        <v>73</v>
      </c>
      <c r="AW55" s="26" t="s">
        <v>73</v>
      </c>
      <c r="AX55" s="28" t="s">
        <v>73</v>
      </c>
      <c r="AY55" s="25" t="s">
        <v>73</v>
      </c>
      <c r="AZ55" s="26" t="s">
        <v>73</v>
      </c>
      <c r="BA55" s="26" t="s">
        <v>73</v>
      </c>
      <c r="BB55" s="27" t="s">
        <v>73</v>
      </c>
      <c r="BC55" s="26" t="s">
        <v>73</v>
      </c>
      <c r="BD55" s="28" t="s">
        <v>73</v>
      </c>
      <c r="BE55" s="29">
        <f t="shared" si="2"/>
        <v>56</v>
      </c>
      <c r="BF55" s="29">
        <f t="shared" si="3"/>
        <v>14</v>
      </c>
      <c r="BG55" s="83"/>
      <c r="BH55" s="27"/>
      <c r="BI55" s="27"/>
      <c r="BJ55" s="27"/>
      <c r="BK55" s="27"/>
      <c r="BL55" s="27"/>
    </row>
    <row r="56" spans="1:64" ht="25.5" x14ac:dyDescent="0.25">
      <c r="A56" s="19" t="s">
        <v>106</v>
      </c>
      <c r="B56" s="17">
        <v>2021</v>
      </c>
      <c r="C56" s="18" t="s">
        <v>18</v>
      </c>
      <c r="D56" s="18" t="s">
        <v>119</v>
      </c>
      <c r="E56" s="21" t="s">
        <v>73</v>
      </c>
      <c r="F56" s="21" t="s">
        <v>73</v>
      </c>
      <c r="G56" s="21" t="s">
        <v>73</v>
      </c>
      <c r="H56" s="22" t="s">
        <v>73</v>
      </c>
      <c r="I56" s="23" t="s">
        <v>73</v>
      </c>
      <c r="J56" s="21" t="s">
        <v>73</v>
      </c>
      <c r="K56" s="20" t="s">
        <v>73</v>
      </c>
      <c r="L56" s="21" t="s">
        <v>73</v>
      </c>
      <c r="M56" s="20" t="s">
        <v>73</v>
      </c>
      <c r="N56" s="20" t="s">
        <v>73</v>
      </c>
      <c r="O56" s="20" t="s">
        <v>73</v>
      </c>
      <c r="P56" s="21" t="s">
        <v>73</v>
      </c>
      <c r="Q56" s="20" t="s">
        <v>73</v>
      </c>
      <c r="R56" s="24" t="s">
        <v>73</v>
      </c>
      <c r="S56" s="23" t="s">
        <v>73</v>
      </c>
      <c r="T56" s="21" t="s">
        <v>73</v>
      </c>
      <c r="U56" s="21" t="s">
        <v>73</v>
      </c>
      <c r="V56" s="20" t="s">
        <v>73</v>
      </c>
      <c r="W56" s="21" t="s">
        <v>73</v>
      </c>
      <c r="X56" s="20" t="s">
        <v>73</v>
      </c>
      <c r="Y56" s="20" t="s">
        <v>73</v>
      </c>
      <c r="Z56" s="20" t="s">
        <v>73</v>
      </c>
      <c r="AA56" s="21" t="s">
        <v>73</v>
      </c>
      <c r="AB56" s="20" t="s">
        <v>73</v>
      </c>
      <c r="AC56" s="20" t="s">
        <v>73</v>
      </c>
      <c r="AD56" s="74" t="s">
        <v>73</v>
      </c>
      <c r="AE56" s="75" t="s">
        <v>73</v>
      </c>
      <c r="AF56" s="25" t="s">
        <v>73</v>
      </c>
      <c r="AG56" s="26" t="s">
        <v>73</v>
      </c>
      <c r="AH56" s="27" t="s">
        <v>73</v>
      </c>
      <c r="AI56" s="27" t="s">
        <v>73</v>
      </c>
      <c r="AJ56" s="27" t="s">
        <v>73</v>
      </c>
      <c r="AK56" s="27" t="s">
        <v>73</v>
      </c>
      <c r="AL56" s="27" t="s">
        <v>73</v>
      </c>
      <c r="AM56" s="27" t="s">
        <v>73</v>
      </c>
      <c r="AN56" s="27" t="s">
        <v>73</v>
      </c>
      <c r="AO56" s="27" t="s">
        <v>73</v>
      </c>
      <c r="AP56" s="27" t="s">
        <v>73</v>
      </c>
      <c r="AQ56" s="27" t="s">
        <v>73</v>
      </c>
      <c r="AR56" s="27" t="s">
        <v>73</v>
      </c>
      <c r="AS56" s="27" t="s">
        <v>73</v>
      </c>
      <c r="AT56" s="27" t="s">
        <v>73</v>
      </c>
      <c r="AU56" s="27" t="s">
        <v>73</v>
      </c>
      <c r="AV56" s="26" t="s">
        <v>73</v>
      </c>
      <c r="AW56" s="26" t="s">
        <v>73</v>
      </c>
      <c r="AX56" s="28" t="s">
        <v>73</v>
      </c>
      <c r="AY56" s="25" t="s">
        <v>73</v>
      </c>
      <c r="AZ56" s="26" t="s">
        <v>73</v>
      </c>
      <c r="BA56" s="26" t="s">
        <v>73</v>
      </c>
      <c r="BB56" s="27" t="s">
        <v>73</v>
      </c>
      <c r="BC56" s="26" t="s">
        <v>73</v>
      </c>
      <c r="BD56" s="28" t="s">
        <v>73</v>
      </c>
      <c r="BE56" s="29">
        <f t="shared" si="2"/>
        <v>56</v>
      </c>
      <c r="BF56" s="29">
        <f t="shared" si="3"/>
        <v>4</v>
      </c>
      <c r="BG56" s="83"/>
      <c r="BH56" s="27"/>
      <c r="BI56" s="27"/>
      <c r="BJ56" s="27"/>
      <c r="BK56" s="27"/>
      <c r="BL56" s="27"/>
    </row>
    <row r="57" spans="1:64" ht="285" x14ac:dyDescent="0.25">
      <c r="A57" s="19" t="s">
        <v>223</v>
      </c>
      <c r="B57" s="17">
        <v>2021</v>
      </c>
      <c r="C57" s="18" t="s">
        <v>18</v>
      </c>
      <c r="D57" s="18" t="s">
        <v>119</v>
      </c>
      <c r="E57" s="21" t="s">
        <v>73</v>
      </c>
      <c r="F57" s="21" t="s">
        <v>73</v>
      </c>
      <c r="G57" s="21" t="s">
        <v>73</v>
      </c>
      <c r="H57" s="22" t="s">
        <v>73</v>
      </c>
      <c r="I57" s="23" t="s">
        <v>73</v>
      </c>
      <c r="J57" s="21" t="s">
        <v>73</v>
      </c>
      <c r="K57" s="20" t="s">
        <v>73</v>
      </c>
      <c r="L57" s="21" t="s">
        <v>73</v>
      </c>
      <c r="M57" s="20" t="s">
        <v>73</v>
      </c>
      <c r="N57" s="20" t="s">
        <v>73</v>
      </c>
      <c r="O57" s="20" t="s">
        <v>73</v>
      </c>
      <c r="P57" s="21" t="s">
        <v>73</v>
      </c>
      <c r="Q57" s="20" t="s">
        <v>73</v>
      </c>
      <c r="R57" s="24" t="s">
        <v>73</v>
      </c>
      <c r="S57" s="23" t="s">
        <v>73</v>
      </c>
      <c r="T57" s="21" t="s">
        <v>73</v>
      </c>
      <c r="U57" s="21" t="s">
        <v>73</v>
      </c>
      <c r="V57" s="20" t="s">
        <v>73</v>
      </c>
      <c r="W57" s="21" t="s">
        <v>73</v>
      </c>
      <c r="X57" s="20" t="s">
        <v>73</v>
      </c>
      <c r="Y57" s="20" t="s">
        <v>73</v>
      </c>
      <c r="Z57" s="20" t="s">
        <v>73</v>
      </c>
      <c r="AA57" s="21" t="s">
        <v>73</v>
      </c>
      <c r="AB57" s="20" t="s">
        <v>73</v>
      </c>
      <c r="AC57" s="20" t="s">
        <v>73</v>
      </c>
      <c r="AD57" s="74" t="s">
        <v>73</v>
      </c>
      <c r="AE57" s="75" t="s">
        <v>73</v>
      </c>
      <c r="AF57" s="25" t="s">
        <v>73</v>
      </c>
      <c r="AG57" s="26" t="s">
        <v>73</v>
      </c>
      <c r="AH57" s="27" t="s">
        <v>73</v>
      </c>
      <c r="AI57" s="27" t="s">
        <v>73</v>
      </c>
      <c r="AJ57" s="27" t="s">
        <v>73</v>
      </c>
      <c r="AK57" s="27" t="s">
        <v>73</v>
      </c>
      <c r="AL57" s="27" t="s">
        <v>73</v>
      </c>
      <c r="AM57" s="27" t="s">
        <v>73</v>
      </c>
      <c r="AN57" s="27" t="s">
        <v>73</v>
      </c>
      <c r="AO57" s="27" t="s">
        <v>73</v>
      </c>
      <c r="AP57" s="27" t="s">
        <v>73</v>
      </c>
      <c r="AQ57" s="27" t="s">
        <v>73</v>
      </c>
      <c r="AR57" s="27" t="s">
        <v>73</v>
      </c>
      <c r="AS57" s="27" t="s">
        <v>73</v>
      </c>
      <c r="AT57" s="27" t="s">
        <v>73</v>
      </c>
      <c r="AU57" s="27" t="s">
        <v>73</v>
      </c>
      <c r="AV57" s="26" t="s">
        <v>73</v>
      </c>
      <c r="AW57" s="26" t="s">
        <v>73</v>
      </c>
      <c r="AX57" s="28" t="s">
        <v>73</v>
      </c>
      <c r="AY57" s="25" t="s">
        <v>14</v>
      </c>
      <c r="AZ57" s="26" t="s">
        <v>224</v>
      </c>
      <c r="BA57" s="26" t="s">
        <v>225</v>
      </c>
      <c r="BB57" s="27" t="s">
        <v>73</v>
      </c>
      <c r="BC57" s="26" t="s">
        <v>73</v>
      </c>
      <c r="BD57" s="28" t="s">
        <v>73</v>
      </c>
      <c r="BE57" s="29">
        <f t="shared" si="2"/>
        <v>56</v>
      </c>
      <c r="BF57" s="29">
        <f t="shared" si="3"/>
        <v>7</v>
      </c>
      <c r="BG57" s="83"/>
      <c r="BH57" s="27"/>
      <c r="BI57" s="27"/>
      <c r="BJ57" s="27"/>
      <c r="BK57" s="27"/>
      <c r="BL57" s="27"/>
    </row>
    <row r="58" spans="1:64" ht="60" x14ac:dyDescent="0.25">
      <c r="A58" s="19" t="s">
        <v>10</v>
      </c>
      <c r="B58" s="17">
        <v>2021</v>
      </c>
      <c r="C58" s="18" t="s">
        <v>18</v>
      </c>
      <c r="D58" s="18" t="s">
        <v>119</v>
      </c>
      <c r="E58" s="21" t="s">
        <v>73</v>
      </c>
      <c r="F58" s="21" t="s">
        <v>73</v>
      </c>
      <c r="G58" s="21" t="s">
        <v>73</v>
      </c>
      <c r="H58" s="22" t="s">
        <v>73</v>
      </c>
      <c r="I58" s="23" t="s">
        <v>14</v>
      </c>
      <c r="J58" s="21" t="s">
        <v>226</v>
      </c>
      <c r="K58" s="20" t="s">
        <v>121</v>
      </c>
      <c r="L58" s="21" t="s">
        <v>227</v>
      </c>
      <c r="M58" s="20">
        <v>827</v>
      </c>
      <c r="N58" s="20" t="s">
        <v>160</v>
      </c>
      <c r="O58" s="20" t="s">
        <v>15</v>
      </c>
      <c r="P58" s="21" t="s">
        <v>228</v>
      </c>
      <c r="Q58" s="20" t="s">
        <v>125</v>
      </c>
      <c r="R58" s="24">
        <v>44519</v>
      </c>
      <c r="S58" s="23" t="s">
        <v>73</v>
      </c>
      <c r="T58" s="21" t="s">
        <v>73</v>
      </c>
      <c r="U58" s="21" t="s">
        <v>73</v>
      </c>
      <c r="V58" s="20" t="s">
        <v>73</v>
      </c>
      <c r="W58" s="21" t="s">
        <v>73</v>
      </c>
      <c r="X58" s="20" t="s">
        <v>73</v>
      </c>
      <c r="Y58" s="20" t="s">
        <v>73</v>
      </c>
      <c r="Z58" s="20" t="s">
        <v>73</v>
      </c>
      <c r="AA58" s="21" t="s">
        <v>73</v>
      </c>
      <c r="AB58" s="20" t="s">
        <v>73</v>
      </c>
      <c r="AC58" s="20" t="s">
        <v>73</v>
      </c>
      <c r="AD58" s="74" t="s">
        <v>73</v>
      </c>
      <c r="AE58" s="75" t="s">
        <v>73</v>
      </c>
      <c r="AF58" s="25" t="s">
        <v>73</v>
      </c>
      <c r="AG58" s="26" t="s">
        <v>73</v>
      </c>
      <c r="AH58" s="27" t="s">
        <v>73</v>
      </c>
      <c r="AI58" s="27" t="s">
        <v>73</v>
      </c>
      <c r="AJ58" s="27" t="s">
        <v>73</v>
      </c>
      <c r="AK58" s="27" t="s">
        <v>73</v>
      </c>
      <c r="AL58" s="27" t="s">
        <v>73</v>
      </c>
      <c r="AM58" s="27" t="s">
        <v>73</v>
      </c>
      <c r="AN58" s="27" t="s">
        <v>73</v>
      </c>
      <c r="AO58" s="27" t="s">
        <v>73</v>
      </c>
      <c r="AP58" s="27" t="s">
        <v>73</v>
      </c>
      <c r="AQ58" s="27" t="s">
        <v>73</v>
      </c>
      <c r="AR58" s="27" t="s">
        <v>73</v>
      </c>
      <c r="AS58" s="27" t="s">
        <v>73</v>
      </c>
      <c r="AT58" s="27" t="s">
        <v>73</v>
      </c>
      <c r="AU58" s="27" t="s">
        <v>73</v>
      </c>
      <c r="AV58" s="26" t="s">
        <v>73</v>
      </c>
      <c r="AW58" s="26" t="s">
        <v>73</v>
      </c>
      <c r="AX58" s="28" t="s">
        <v>73</v>
      </c>
      <c r="AY58" s="25" t="s">
        <v>73</v>
      </c>
      <c r="AZ58" s="26" t="s">
        <v>73</v>
      </c>
      <c r="BA58" s="26" t="s">
        <v>73</v>
      </c>
      <c r="BB58" s="27" t="s">
        <v>14</v>
      </c>
      <c r="BC58" s="26" t="s">
        <v>226</v>
      </c>
      <c r="BD58" s="28" t="s">
        <v>229</v>
      </c>
      <c r="BE58" s="29">
        <f t="shared" si="2"/>
        <v>56</v>
      </c>
      <c r="BF58" s="29">
        <f t="shared" si="3"/>
        <v>17</v>
      </c>
      <c r="BG58" s="83"/>
      <c r="BH58" s="27"/>
      <c r="BI58" s="27"/>
      <c r="BJ58" s="27" t="s">
        <v>108</v>
      </c>
      <c r="BK58" s="27"/>
      <c r="BL58" s="27"/>
    </row>
    <row r="59" spans="1:64" ht="25.5" x14ac:dyDescent="0.25">
      <c r="A59" s="19" t="s">
        <v>10</v>
      </c>
      <c r="B59" s="17">
        <v>2021</v>
      </c>
      <c r="C59" s="18" t="s">
        <v>18</v>
      </c>
      <c r="D59" s="18" t="s">
        <v>119</v>
      </c>
      <c r="E59" s="21" t="s">
        <v>73</v>
      </c>
      <c r="F59" s="21" t="s">
        <v>73</v>
      </c>
      <c r="G59" s="21" t="s">
        <v>73</v>
      </c>
      <c r="H59" s="22" t="s">
        <v>73</v>
      </c>
      <c r="I59" s="23" t="s">
        <v>73</v>
      </c>
      <c r="J59" s="21" t="s">
        <v>73</v>
      </c>
      <c r="K59" s="20" t="s">
        <v>73</v>
      </c>
      <c r="L59" s="21" t="s">
        <v>73</v>
      </c>
      <c r="M59" s="20" t="s">
        <v>73</v>
      </c>
      <c r="N59" s="20" t="s">
        <v>73</v>
      </c>
      <c r="O59" s="20" t="s">
        <v>73</v>
      </c>
      <c r="P59" s="21" t="s">
        <v>73</v>
      </c>
      <c r="Q59" s="20" t="s">
        <v>73</v>
      </c>
      <c r="R59" s="24" t="s">
        <v>73</v>
      </c>
      <c r="S59" s="23" t="s">
        <v>73</v>
      </c>
      <c r="T59" s="21" t="s">
        <v>73</v>
      </c>
      <c r="U59" s="21" t="s">
        <v>73</v>
      </c>
      <c r="V59" s="20" t="s">
        <v>73</v>
      </c>
      <c r="W59" s="21" t="s">
        <v>73</v>
      </c>
      <c r="X59" s="20" t="s">
        <v>73</v>
      </c>
      <c r="Y59" s="20" t="s">
        <v>73</v>
      </c>
      <c r="Z59" s="20" t="s">
        <v>73</v>
      </c>
      <c r="AA59" s="21" t="s">
        <v>73</v>
      </c>
      <c r="AB59" s="20" t="s">
        <v>73</v>
      </c>
      <c r="AC59" s="20" t="s">
        <v>73</v>
      </c>
      <c r="AD59" s="74" t="s">
        <v>73</v>
      </c>
      <c r="AE59" s="75" t="s">
        <v>73</v>
      </c>
      <c r="AF59" s="25" t="s">
        <v>73</v>
      </c>
      <c r="AG59" s="26" t="s">
        <v>73</v>
      </c>
      <c r="AH59" s="27" t="s">
        <v>73</v>
      </c>
      <c r="AI59" s="27" t="s">
        <v>73</v>
      </c>
      <c r="AJ59" s="27" t="s">
        <v>73</v>
      </c>
      <c r="AK59" s="27" t="s">
        <v>73</v>
      </c>
      <c r="AL59" s="27" t="s">
        <v>73</v>
      </c>
      <c r="AM59" s="27" t="s">
        <v>73</v>
      </c>
      <c r="AN59" s="27" t="s">
        <v>73</v>
      </c>
      <c r="AO59" s="27" t="s">
        <v>73</v>
      </c>
      <c r="AP59" s="27" t="s">
        <v>73</v>
      </c>
      <c r="AQ59" s="27" t="s">
        <v>73</v>
      </c>
      <c r="AR59" s="27" t="s">
        <v>73</v>
      </c>
      <c r="AS59" s="27" t="s">
        <v>73</v>
      </c>
      <c r="AT59" s="27" t="s">
        <v>73</v>
      </c>
      <c r="AU59" s="27" t="s">
        <v>73</v>
      </c>
      <c r="AV59" s="26" t="s">
        <v>73</v>
      </c>
      <c r="AW59" s="26" t="s">
        <v>73</v>
      </c>
      <c r="AX59" s="28" t="s">
        <v>73</v>
      </c>
      <c r="AY59" s="25" t="s">
        <v>73</v>
      </c>
      <c r="AZ59" s="26" t="s">
        <v>73</v>
      </c>
      <c r="BA59" s="26" t="s">
        <v>73</v>
      </c>
      <c r="BB59" s="27" t="s">
        <v>73</v>
      </c>
      <c r="BC59" s="26" t="s">
        <v>73</v>
      </c>
      <c r="BD59" s="28" t="s">
        <v>73</v>
      </c>
      <c r="BE59" s="29">
        <f t="shared" si="2"/>
        <v>56</v>
      </c>
      <c r="BF59" s="29">
        <f t="shared" si="3"/>
        <v>4</v>
      </c>
      <c r="BG59" s="83"/>
      <c r="BH59" s="27"/>
      <c r="BI59" s="27"/>
      <c r="BJ59" s="27"/>
      <c r="BK59" s="27"/>
      <c r="BL59" s="27"/>
    </row>
    <row r="60" spans="1:64" ht="25.5" x14ac:dyDescent="0.25">
      <c r="A60" s="19" t="s">
        <v>10</v>
      </c>
      <c r="B60" s="17">
        <v>2021</v>
      </c>
      <c r="C60" s="18" t="s">
        <v>18</v>
      </c>
      <c r="D60" s="18" t="s">
        <v>119</v>
      </c>
      <c r="E60" s="21" t="s">
        <v>73</v>
      </c>
      <c r="F60" s="21" t="s">
        <v>73</v>
      </c>
      <c r="G60" s="21" t="s">
        <v>73</v>
      </c>
      <c r="H60" s="22" t="s">
        <v>73</v>
      </c>
      <c r="I60" s="23" t="s">
        <v>73</v>
      </c>
      <c r="J60" s="21" t="s">
        <v>73</v>
      </c>
      <c r="K60" s="20" t="s">
        <v>73</v>
      </c>
      <c r="L60" s="21" t="s">
        <v>73</v>
      </c>
      <c r="M60" s="20" t="s">
        <v>73</v>
      </c>
      <c r="N60" s="20" t="s">
        <v>73</v>
      </c>
      <c r="O60" s="20" t="s">
        <v>73</v>
      </c>
      <c r="P60" s="21" t="s">
        <v>73</v>
      </c>
      <c r="Q60" s="20" t="s">
        <v>73</v>
      </c>
      <c r="R60" s="24" t="s">
        <v>73</v>
      </c>
      <c r="S60" s="23" t="s">
        <v>73</v>
      </c>
      <c r="T60" s="21" t="s">
        <v>73</v>
      </c>
      <c r="U60" s="21" t="s">
        <v>73</v>
      </c>
      <c r="V60" s="20" t="s">
        <v>73</v>
      </c>
      <c r="W60" s="21" t="s">
        <v>73</v>
      </c>
      <c r="X60" s="20" t="s">
        <v>73</v>
      </c>
      <c r="Y60" s="20" t="s">
        <v>73</v>
      </c>
      <c r="Z60" s="20" t="s">
        <v>73</v>
      </c>
      <c r="AA60" s="21" t="s">
        <v>73</v>
      </c>
      <c r="AB60" s="20" t="s">
        <v>73</v>
      </c>
      <c r="AC60" s="20" t="s">
        <v>73</v>
      </c>
      <c r="AD60" s="74" t="s">
        <v>73</v>
      </c>
      <c r="AE60" s="75" t="s">
        <v>73</v>
      </c>
      <c r="AF60" s="25" t="s">
        <v>73</v>
      </c>
      <c r="AG60" s="26" t="s">
        <v>73</v>
      </c>
      <c r="AH60" s="27" t="s">
        <v>73</v>
      </c>
      <c r="AI60" s="27" t="s">
        <v>73</v>
      </c>
      <c r="AJ60" s="27" t="s">
        <v>73</v>
      </c>
      <c r="AK60" s="27" t="s">
        <v>73</v>
      </c>
      <c r="AL60" s="27" t="s">
        <v>73</v>
      </c>
      <c r="AM60" s="27" t="s">
        <v>73</v>
      </c>
      <c r="AN60" s="27" t="s">
        <v>73</v>
      </c>
      <c r="AO60" s="27" t="s">
        <v>73</v>
      </c>
      <c r="AP60" s="27" t="s">
        <v>73</v>
      </c>
      <c r="AQ60" s="27" t="s">
        <v>73</v>
      </c>
      <c r="AR60" s="27" t="s">
        <v>73</v>
      </c>
      <c r="AS60" s="27" t="s">
        <v>73</v>
      </c>
      <c r="AT60" s="27" t="s">
        <v>73</v>
      </c>
      <c r="AU60" s="27" t="s">
        <v>73</v>
      </c>
      <c r="AV60" s="26" t="s">
        <v>73</v>
      </c>
      <c r="AW60" s="26" t="s">
        <v>73</v>
      </c>
      <c r="AX60" s="28" t="s">
        <v>73</v>
      </c>
      <c r="AY60" s="25" t="s">
        <v>73</v>
      </c>
      <c r="AZ60" s="26" t="s">
        <v>73</v>
      </c>
      <c r="BA60" s="26" t="s">
        <v>73</v>
      </c>
      <c r="BB60" s="27" t="s">
        <v>73</v>
      </c>
      <c r="BC60" s="26" t="s">
        <v>73</v>
      </c>
      <c r="BD60" s="28" t="s">
        <v>73</v>
      </c>
      <c r="BE60" s="29">
        <f t="shared" si="2"/>
        <v>56</v>
      </c>
      <c r="BF60" s="29">
        <f t="shared" si="3"/>
        <v>4</v>
      </c>
      <c r="BG60" s="83"/>
      <c r="BH60" s="27"/>
      <c r="BI60" s="27"/>
      <c r="BJ60" s="27"/>
      <c r="BK60" s="27"/>
      <c r="BL60" s="27"/>
    </row>
    <row r="61" spans="1:64" ht="25.5" x14ac:dyDescent="0.25">
      <c r="A61" s="19" t="s">
        <v>10</v>
      </c>
      <c r="B61" s="17">
        <v>2021</v>
      </c>
      <c r="C61" s="18" t="s">
        <v>18</v>
      </c>
      <c r="D61" s="18" t="s">
        <v>119</v>
      </c>
      <c r="E61" s="21" t="s">
        <v>73</v>
      </c>
      <c r="F61" s="21" t="s">
        <v>73</v>
      </c>
      <c r="G61" s="21" t="s">
        <v>73</v>
      </c>
      <c r="H61" s="22" t="s">
        <v>73</v>
      </c>
      <c r="I61" s="23" t="s">
        <v>73</v>
      </c>
      <c r="J61" s="21" t="s">
        <v>73</v>
      </c>
      <c r="K61" s="20" t="s">
        <v>73</v>
      </c>
      <c r="L61" s="21" t="s">
        <v>73</v>
      </c>
      <c r="M61" s="20" t="s">
        <v>73</v>
      </c>
      <c r="N61" s="20" t="s">
        <v>73</v>
      </c>
      <c r="O61" s="20" t="s">
        <v>73</v>
      </c>
      <c r="P61" s="21" t="s">
        <v>73</v>
      </c>
      <c r="Q61" s="20" t="s">
        <v>73</v>
      </c>
      <c r="R61" s="24" t="s">
        <v>73</v>
      </c>
      <c r="S61" s="23" t="s">
        <v>73</v>
      </c>
      <c r="T61" s="21" t="s">
        <v>73</v>
      </c>
      <c r="U61" s="21" t="s">
        <v>73</v>
      </c>
      <c r="V61" s="20" t="s">
        <v>73</v>
      </c>
      <c r="W61" s="21" t="s">
        <v>73</v>
      </c>
      <c r="X61" s="20" t="s">
        <v>73</v>
      </c>
      <c r="Y61" s="20" t="s">
        <v>73</v>
      </c>
      <c r="Z61" s="20" t="s">
        <v>73</v>
      </c>
      <c r="AA61" s="21" t="s">
        <v>73</v>
      </c>
      <c r="AB61" s="20" t="s">
        <v>73</v>
      </c>
      <c r="AC61" s="20" t="s">
        <v>73</v>
      </c>
      <c r="AD61" s="74" t="s">
        <v>73</v>
      </c>
      <c r="AE61" s="75" t="s">
        <v>73</v>
      </c>
      <c r="AF61" s="25" t="s">
        <v>73</v>
      </c>
      <c r="AG61" s="26" t="s">
        <v>73</v>
      </c>
      <c r="AH61" s="27" t="s">
        <v>73</v>
      </c>
      <c r="AI61" s="27" t="s">
        <v>73</v>
      </c>
      <c r="AJ61" s="27" t="s">
        <v>73</v>
      </c>
      <c r="AK61" s="27" t="s">
        <v>73</v>
      </c>
      <c r="AL61" s="27" t="s">
        <v>73</v>
      </c>
      <c r="AM61" s="27" t="s">
        <v>73</v>
      </c>
      <c r="AN61" s="27" t="s">
        <v>73</v>
      </c>
      <c r="AO61" s="27" t="s">
        <v>73</v>
      </c>
      <c r="AP61" s="27" t="s">
        <v>73</v>
      </c>
      <c r="AQ61" s="27" t="s">
        <v>73</v>
      </c>
      <c r="AR61" s="27" t="s">
        <v>73</v>
      </c>
      <c r="AS61" s="27" t="s">
        <v>73</v>
      </c>
      <c r="AT61" s="27" t="s">
        <v>73</v>
      </c>
      <c r="AU61" s="27" t="s">
        <v>73</v>
      </c>
      <c r="AV61" s="26" t="s">
        <v>73</v>
      </c>
      <c r="AW61" s="26" t="s">
        <v>73</v>
      </c>
      <c r="AX61" s="28" t="s">
        <v>73</v>
      </c>
      <c r="AY61" s="25" t="s">
        <v>73</v>
      </c>
      <c r="AZ61" s="26" t="s">
        <v>73</v>
      </c>
      <c r="BA61" s="26" t="s">
        <v>73</v>
      </c>
      <c r="BB61" s="27" t="s">
        <v>73</v>
      </c>
      <c r="BC61" s="26" t="s">
        <v>73</v>
      </c>
      <c r="BD61" s="28" t="s">
        <v>73</v>
      </c>
      <c r="BE61" s="29">
        <f t="shared" si="2"/>
        <v>56</v>
      </c>
      <c r="BF61" s="29">
        <f t="shared" si="3"/>
        <v>4</v>
      </c>
      <c r="BG61" s="83"/>
      <c r="BH61" s="27"/>
      <c r="BI61" s="27"/>
      <c r="BJ61" s="27"/>
      <c r="BK61" s="27"/>
      <c r="BL61" s="27"/>
    </row>
    <row r="62" spans="1:64" ht="25.5" x14ac:dyDescent="0.25">
      <c r="A62" s="19" t="s">
        <v>10</v>
      </c>
      <c r="B62" s="17">
        <v>2021</v>
      </c>
      <c r="C62" s="18" t="s">
        <v>18</v>
      </c>
      <c r="D62" s="18" t="s">
        <v>119</v>
      </c>
      <c r="E62" s="21" t="s">
        <v>73</v>
      </c>
      <c r="F62" s="21" t="s">
        <v>73</v>
      </c>
      <c r="G62" s="21" t="s">
        <v>73</v>
      </c>
      <c r="H62" s="22" t="s">
        <v>73</v>
      </c>
      <c r="I62" s="23" t="s">
        <v>73</v>
      </c>
      <c r="J62" s="21" t="s">
        <v>73</v>
      </c>
      <c r="K62" s="20" t="s">
        <v>73</v>
      </c>
      <c r="L62" s="21" t="s">
        <v>73</v>
      </c>
      <c r="M62" s="20" t="s">
        <v>73</v>
      </c>
      <c r="N62" s="20" t="s">
        <v>73</v>
      </c>
      <c r="O62" s="20" t="s">
        <v>73</v>
      </c>
      <c r="P62" s="21" t="s">
        <v>73</v>
      </c>
      <c r="Q62" s="20" t="s">
        <v>73</v>
      </c>
      <c r="R62" s="24" t="s">
        <v>73</v>
      </c>
      <c r="S62" s="23" t="s">
        <v>73</v>
      </c>
      <c r="T62" s="21" t="s">
        <v>73</v>
      </c>
      <c r="U62" s="21" t="s">
        <v>73</v>
      </c>
      <c r="V62" s="20" t="s">
        <v>73</v>
      </c>
      <c r="W62" s="21" t="s">
        <v>73</v>
      </c>
      <c r="X62" s="20" t="s">
        <v>73</v>
      </c>
      <c r="Y62" s="20" t="s">
        <v>73</v>
      </c>
      <c r="Z62" s="20" t="s">
        <v>73</v>
      </c>
      <c r="AA62" s="21" t="s">
        <v>73</v>
      </c>
      <c r="AB62" s="20" t="s">
        <v>73</v>
      </c>
      <c r="AC62" s="20" t="s">
        <v>73</v>
      </c>
      <c r="AD62" s="74" t="s">
        <v>73</v>
      </c>
      <c r="AE62" s="75" t="s">
        <v>73</v>
      </c>
      <c r="AF62" s="25" t="s">
        <v>73</v>
      </c>
      <c r="AG62" s="26" t="s">
        <v>73</v>
      </c>
      <c r="AH62" s="27" t="s">
        <v>73</v>
      </c>
      <c r="AI62" s="27" t="s">
        <v>73</v>
      </c>
      <c r="AJ62" s="27" t="s">
        <v>73</v>
      </c>
      <c r="AK62" s="27" t="s">
        <v>73</v>
      </c>
      <c r="AL62" s="27" t="s">
        <v>73</v>
      </c>
      <c r="AM62" s="27" t="s">
        <v>73</v>
      </c>
      <c r="AN62" s="27" t="s">
        <v>73</v>
      </c>
      <c r="AO62" s="27" t="s">
        <v>73</v>
      </c>
      <c r="AP62" s="27" t="s">
        <v>73</v>
      </c>
      <c r="AQ62" s="27" t="s">
        <v>73</v>
      </c>
      <c r="AR62" s="27" t="s">
        <v>73</v>
      </c>
      <c r="AS62" s="27" t="s">
        <v>73</v>
      </c>
      <c r="AT62" s="27" t="s">
        <v>73</v>
      </c>
      <c r="AU62" s="27" t="s">
        <v>73</v>
      </c>
      <c r="AV62" s="26" t="s">
        <v>73</v>
      </c>
      <c r="AW62" s="26" t="s">
        <v>73</v>
      </c>
      <c r="AX62" s="28" t="s">
        <v>73</v>
      </c>
      <c r="AY62" s="25" t="s">
        <v>73</v>
      </c>
      <c r="AZ62" s="26" t="s">
        <v>73</v>
      </c>
      <c r="BA62" s="26" t="s">
        <v>73</v>
      </c>
      <c r="BB62" s="27" t="s">
        <v>73</v>
      </c>
      <c r="BC62" s="26" t="s">
        <v>73</v>
      </c>
      <c r="BD62" s="28" t="s">
        <v>73</v>
      </c>
      <c r="BE62" s="29">
        <f t="shared" si="2"/>
        <v>56</v>
      </c>
      <c r="BF62" s="29">
        <f t="shared" si="3"/>
        <v>4</v>
      </c>
      <c r="BG62" s="83"/>
      <c r="BH62" s="27"/>
      <c r="BI62" s="27"/>
      <c r="BJ62" s="27"/>
      <c r="BK62" s="27"/>
      <c r="BL62" s="27"/>
    </row>
    <row r="63" spans="1:64" ht="140.25" x14ac:dyDescent="0.25">
      <c r="A63" s="19" t="s">
        <v>11</v>
      </c>
      <c r="B63" s="17">
        <v>2021</v>
      </c>
      <c r="C63" s="18" t="s">
        <v>18</v>
      </c>
      <c r="D63" s="18" t="s">
        <v>119</v>
      </c>
      <c r="E63" s="21" t="s">
        <v>73</v>
      </c>
      <c r="F63" s="21" t="s">
        <v>73</v>
      </c>
      <c r="G63" s="21" t="s">
        <v>73</v>
      </c>
      <c r="H63" s="22" t="s">
        <v>73</v>
      </c>
      <c r="I63" s="23" t="s">
        <v>14</v>
      </c>
      <c r="J63" s="21" t="s">
        <v>230</v>
      </c>
      <c r="K63" s="20" t="s">
        <v>121</v>
      </c>
      <c r="L63" s="21" t="s">
        <v>231</v>
      </c>
      <c r="M63" s="20" t="s">
        <v>232</v>
      </c>
      <c r="N63" s="20" t="s">
        <v>123</v>
      </c>
      <c r="O63" s="20" t="s">
        <v>15</v>
      </c>
      <c r="P63" s="21" t="s">
        <v>233</v>
      </c>
      <c r="Q63" s="20" t="s">
        <v>125</v>
      </c>
      <c r="R63" s="24">
        <v>44530</v>
      </c>
      <c r="S63" s="23" t="s">
        <v>73</v>
      </c>
      <c r="T63" s="21" t="s">
        <v>73</v>
      </c>
      <c r="U63" s="21" t="s">
        <v>73</v>
      </c>
      <c r="V63" s="20" t="s">
        <v>73</v>
      </c>
      <c r="W63" s="21" t="s">
        <v>73</v>
      </c>
      <c r="X63" s="20" t="s">
        <v>73</v>
      </c>
      <c r="Y63" s="20" t="s">
        <v>73</v>
      </c>
      <c r="Z63" s="20" t="s">
        <v>73</v>
      </c>
      <c r="AA63" s="21" t="s">
        <v>73</v>
      </c>
      <c r="AB63" s="20" t="s">
        <v>73</v>
      </c>
      <c r="AC63" s="20" t="s">
        <v>73</v>
      </c>
      <c r="AD63" s="74" t="s">
        <v>73</v>
      </c>
      <c r="AE63" s="75" t="s">
        <v>73</v>
      </c>
      <c r="AF63" s="25" t="s">
        <v>73</v>
      </c>
      <c r="AG63" s="26" t="s">
        <v>73</v>
      </c>
      <c r="AH63" s="27" t="s">
        <v>73</v>
      </c>
      <c r="AI63" s="27" t="s">
        <v>73</v>
      </c>
      <c r="AJ63" s="27" t="s">
        <v>73</v>
      </c>
      <c r="AK63" s="27" t="s">
        <v>73</v>
      </c>
      <c r="AL63" s="27" t="s">
        <v>73</v>
      </c>
      <c r="AM63" s="27" t="s">
        <v>73</v>
      </c>
      <c r="AN63" s="27" t="s">
        <v>73</v>
      </c>
      <c r="AO63" s="27" t="s">
        <v>73</v>
      </c>
      <c r="AP63" s="27" t="s">
        <v>73</v>
      </c>
      <c r="AQ63" s="27" t="s">
        <v>73</v>
      </c>
      <c r="AR63" s="27" t="s">
        <v>73</v>
      </c>
      <c r="AS63" s="27" t="s">
        <v>73</v>
      </c>
      <c r="AT63" s="27" t="s">
        <v>73</v>
      </c>
      <c r="AU63" s="27" t="s">
        <v>73</v>
      </c>
      <c r="AV63" s="26" t="s">
        <v>73</v>
      </c>
      <c r="AW63" s="26" t="s">
        <v>73</v>
      </c>
      <c r="AX63" s="28" t="s">
        <v>73</v>
      </c>
      <c r="AY63" s="25" t="s">
        <v>73</v>
      </c>
      <c r="AZ63" s="26" t="s">
        <v>73</v>
      </c>
      <c r="BA63" s="26" t="s">
        <v>73</v>
      </c>
      <c r="BB63" s="27" t="s">
        <v>73</v>
      </c>
      <c r="BC63" s="26" t="s">
        <v>73</v>
      </c>
      <c r="BD63" s="28" t="s">
        <v>73</v>
      </c>
      <c r="BE63" s="29">
        <f t="shared" si="2"/>
        <v>56</v>
      </c>
      <c r="BF63" s="29">
        <f t="shared" si="3"/>
        <v>14</v>
      </c>
      <c r="BG63" s="83"/>
      <c r="BH63" s="27"/>
      <c r="BI63" s="27"/>
      <c r="BJ63" s="27"/>
      <c r="BK63" s="27"/>
      <c r="BL63" s="27"/>
    </row>
    <row r="64" spans="1:64" x14ac:dyDescent="0.25">
      <c r="A64" s="19" t="s">
        <v>11</v>
      </c>
      <c r="B64" s="17">
        <v>2021</v>
      </c>
      <c r="C64" s="18" t="s">
        <v>18</v>
      </c>
      <c r="D64" s="18" t="s">
        <v>119</v>
      </c>
      <c r="E64" s="21" t="s">
        <v>73</v>
      </c>
      <c r="F64" s="21" t="s">
        <v>73</v>
      </c>
      <c r="G64" s="21" t="s">
        <v>73</v>
      </c>
      <c r="H64" s="22" t="s">
        <v>73</v>
      </c>
      <c r="I64" s="23" t="s">
        <v>73</v>
      </c>
      <c r="J64" s="21" t="s">
        <v>73</v>
      </c>
      <c r="K64" s="20" t="s">
        <v>73</v>
      </c>
      <c r="L64" s="21" t="s">
        <v>73</v>
      </c>
      <c r="M64" s="20" t="s">
        <v>73</v>
      </c>
      <c r="N64" s="20" t="s">
        <v>73</v>
      </c>
      <c r="O64" s="20" t="s">
        <v>73</v>
      </c>
      <c r="P64" s="21" t="s">
        <v>73</v>
      </c>
      <c r="Q64" s="20" t="s">
        <v>73</v>
      </c>
      <c r="R64" s="24" t="s">
        <v>73</v>
      </c>
      <c r="S64" s="23" t="s">
        <v>73</v>
      </c>
      <c r="T64" s="21" t="s">
        <v>73</v>
      </c>
      <c r="U64" s="21" t="s">
        <v>73</v>
      </c>
      <c r="V64" s="20" t="s">
        <v>73</v>
      </c>
      <c r="W64" s="21" t="s">
        <v>73</v>
      </c>
      <c r="X64" s="20" t="s">
        <v>73</v>
      </c>
      <c r="Y64" s="20" t="s">
        <v>73</v>
      </c>
      <c r="Z64" s="20" t="s">
        <v>73</v>
      </c>
      <c r="AA64" s="21" t="s">
        <v>73</v>
      </c>
      <c r="AB64" s="20" t="s">
        <v>73</v>
      </c>
      <c r="AC64" s="20" t="s">
        <v>73</v>
      </c>
      <c r="AD64" s="74" t="s">
        <v>73</v>
      </c>
      <c r="AE64" s="75" t="s">
        <v>73</v>
      </c>
      <c r="AF64" s="25" t="s">
        <v>73</v>
      </c>
      <c r="AG64" s="26" t="s">
        <v>73</v>
      </c>
      <c r="AH64" s="27" t="s">
        <v>73</v>
      </c>
      <c r="AI64" s="27" t="s">
        <v>73</v>
      </c>
      <c r="AJ64" s="27" t="s">
        <v>73</v>
      </c>
      <c r="AK64" s="27" t="s">
        <v>73</v>
      </c>
      <c r="AL64" s="27" t="s">
        <v>73</v>
      </c>
      <c r="AM64" s="27" t="s">
        <v>73</v>
      </c>
      <c r="AN64" s="27" t="s">
        <v>73</v>
      </c>
      <c r="AO64" s="27" t="s">
        <v>73</v>
      </c>
      <c r="AP64" s="27" t="s">
        <v>73</v>
      </c>
      <c r="AQ64" s="27" t="s">
        <v>73</v>
      </c>
      <c r="AR64" s="27" t="s">
        <v>73</v>
      </c>
      <c r="AS64" s="27" t="s">
        <v>73</v>
      </c>
      <c r="AT64" s="27" t="s">
        <v>73</v>
      </c>
      <c r="AU64" s="27" t="s">
        <v>73</v>
      </c>
      <c r="AV64" s="26" t="s">
        <v>73</v>
      </c>
      <c r="AW64" s="26" t="s">
        <v>73</v>
      </c>
      <c r="AX64" s="28" t="s">
        <v>73</v>
      </c>
      <c r="AY64" s="25" t="s">
        <v>73</v>
      </c>
      <c r="AZ64" s="26" t="s">
        <v>73</v>
      </c>
      <c r="BA64" s="26" t="s">
        <v>73</v>
      </c>
      <c r="BB64" s="27" t="s">
        <v>73</v>
      </c>
      <c r="BC64" s="26" t="s">
        <v>73</v>
      </c>
      <c r="BD64" s="28" t="s">
        <v>73</v>
      </c>
      <c r="BE64" s="29">
        <f t="shared" si="2"/>
        <v>56</v>
      </c>
      <c r="BF64" s="29">
        <f t="shared" si="3"/>
        <v>4</v>
      </c>
      <c r="BG64" s="83"/>
      <c r="BH64" s="27"/>
      <c r="BI64" s="27"/>
      <c r="BJ64" s="27"/>
      <c r="BK64" s="27"/>
      <c r="BL64" s="27"/>
    </row>
    <row r="65" spans="1:64" x14ac:dyDescent="0.25">
      <c r="A65" s="19" t="s">
        <v>11</v>
      </c>
      <c r="B65" s="17">
        <v>2021</v>
      </c>
      <c r="C65" s="18" t="s">
        <v>18</v>
      </c>
      <c r="D65" s="18" t="s">
        <v>119</v>
      </c>
      <c r="E65" s="21" t="s">
        <v>73</v>
      </c>
      <c r="F65" s="21" t="s">
        <v>73</v>
      </c>
      <c r="G65" s="21" t="s">
        <v>73</v>
      </c>
      <c r="H65" s="22" t="s">
        <v>73</v>
      </c>
      <c r="I65" s="23" t="s">
        <v>73</v>
      </c>
      <c r="J65" s="21" t="s">
        <v>73</v>
      </c>
      <c r="K65" s="20" t="s">
        <v>73</v>
      </c>
      <c r="L65" s="21" t="s">
        <v>73</v>
      </c>
      <c r="M65" s="20" t="s">
        <v>73</v>
      </c>
      <c r="N65" s="20" t="s">
        <v>73</v>
      </c>
      <c r="O65" s="20" t="s">
        <v>73</v>
      </c>
      <c r="P65" s="21" t="s">
        <v>73</v>
      </c>
      <c r="Q65" s="20" t="s">
        <v>73</v>
      </c>
      <c r="R65" s="24" t="s">
        <v>73</v>
      </c>
      <c r="S65" s="23" t="s">
        <v>73</v>
      </c>
      <c r="T65" s="21" t="s">
        <v>73</v>
      </c>
      <c r="U65" s="21" t="s">
        <v>73</v>
      </c>
      <c r="V65" s="20" t="s">
        <v>73</v>
      </c>
      <c r="W65" s="21" t="s">
        <v>73</v>
      </c>
      <c r="X65" s="20" t="s">
        <v>73</v>
      </c>
      <c r="Y65" s="20" t="s">
        <v>73</v>
      </c>
      <c r="Z65" s="20" t="s">
        <v>73</v>
      </c>
      <c r="AA65" s="21" t="s">
        <v>73</v>
      </c>
      <c r="AB65" s="20" t="s">
        <v>73</v>
      </c>
      <c r="AC65" s="20" t="s">
        <v>73</v>
      </c>
      <c r="AD65" s="74" t="s">
        <v>73</v>
      </c>
      <c r="AE65" s="75" t="s">
        <v>73</v>
      </c>
      <c r="AF65" s="25" t="s">
        <v>73</v>
      </c>
      <c r="AG65" s="26" t="s">
        <v>73</v>
      </c>
      <c r="AH65" s="27" t="s">
        <v>73</v>
      </c>
      <c r="AI65" s="27" t="s">
        <v>73</v>
      </c>
      <c r="AJ65" s="27" t="s">
        <v>73</v>
      </c>
      <c r="AK65" s="27" t="s">
        <v>73</v>
      </c>
      <c r="AL65" s="27" t="s">
        <v>73</v>
      </c>
      <c r="AM65" s="27" t="s">
        <v>73</v>
      </c>
      <c r="AN65" s="27" t="s">
        <v>73</v>
      </c>
      <c r="AO65" s="27" t="s">
        <v>73</v>
      </c>
      <c r="AP65" s="27" t="s">
        <v>73</v>
      </c>
      <c r="AQ65" s="27" t="s">
        <v>73</v>
      </c>
      <c r="AR65" s="27" t="s">
        <v>73</v>
      </c>
      <c r="AS65" s="27" t="s">
        <v>73</v>
      </c>
      <c r="AT65" s="27" t="s">
        <v>73</v>
      </c>
      <c r="AU65" s="27" t="s">
        <v>73</v>
      </c>
      <c r="AV65" s="26" t="s">
        <v>73</v>
      </c>
      <c r="AW65" s="26" t="s">
        <v>73</v>
      </c>
      <c r="AX65" s="28" t="s">
        <v>73</v>
      </c>
      <c r="AY65" s="25" t="s">
        <v>73</v>
      </c>
      <c r="AZ65" s="26" t="s">
        <v>73</v>
      </c>
      <c r="BA65" s="26" t="s">
        <v>73</v>
      </c>
      <c r="BB65" s="27" t="s">
        <v>73</v>
      </c>
      <c r="BC65" s="26" t="s">
        <v>73</v>
      </c>
      <c r="BD65" s="28" t="s">
        <v>73</v>
      </c>
      <c r="BE65" s="29">
        <f t="shared" si="2"/>
        <v>56</v>
      </c>
      <c r="BF65" s="29">
        <f t="shared" si="3"/>
        <v>4</v>
      </c>
      <c r="BG65" s="83"/>
      <c r="BH65" s="27"/>
      <c r="BI65" s="27"/>
      <c r="BJ65" s="27"/>
      <c r="BK65" s="27"/>
      <c r="BL65" s="27"/>
    </row>
    <row r="66" spans="1:64" x14ac:dyDescent="0.25">
      <c r="A66" s="19" t="s">
        <v>11</v>
      </c>
      <c r="B66" s="17">
        <v>2021</v>
      </c>
      <c r="C66" s="18" t="s">
        <v>18</v>
      </c>
      <c r="D66" s="18" t="s">
        <v>119</v>
      </c>
      <c r="E66" s="21" t="s">
        <v>73</v>
      </c>
      <c r="F66" s="21" t="s">
        <v>73</v>
      </c>
      <c r="G66" s="21" t="s">
        <v>73</v>
      </c>
      <c r="H66" s="22" t="s">
        <v>73</v>
      </c>
      <c r="I66" s="23" t="s">
        <v>73</v>
      </c>
      <c r="J66" s="21" t="s">
        <v>73</v>
      </c>
      <c r="K66" s="20" t="s">
        <v>73</v>
      </c>
      <c r="L66" s="21" t="s">
        <v>73</v>
      </c>
      <c r="M66" s="20" t="s">
        <v>73</v>
      </c>
      <c r="N66" s="20" t="s">
        <v>73</v>
      </c>
      <c r="O66" s="20" t="s">
        <v>73</v>
      </c>
      <c r="P66" s="21" t="s">
        <v>73</v>
      </c>
      <c r="Q66" s="20" t="s">
        <v>73</v>
      </c>
      <c r="R66" s="24" t="s">
        <v>73</v>
      </c>
      <c r="S66" s="23" t="s">
        <v>73</v>
      </c>
      <c r="T66" s="21" t="s">
        <v>73</v>
      </c>
      <c r="U66" s="21" t="s">
        <v>73</v>
      </c>
      <c r="V66" s="20" t="s">
        <v>73</v>
      </c>
      <c r="W66" s="21" t="s">
        <v>73</v>
      </c>
      <c r="X66" s="20" t="s">
        <v>73</v>
      </c>
      <c r="Y66" s="20" t="s">
        <v>73</v>
      </c>
      <c r="Z66" s="20" t="s">
        <v>73</v>
      </c>
      <c r="AA66" s="21" t="s">
        <v>73</v>
      </c>
      <c r="AB66" s="20" t="s">
        <v>73</v>
      </c>
      <c r="AC66" s="20" t="s">
        <v>73</v>
      </c>
      <c r="AD66" s="74" t="s">
        <v>73</v>
      </c>
      <c r="AE66" s="75" t="s">
        <v>73</v>
      </c>
      <c r="AF66" s="25" t="s">
        <v>73</v>
      </c>
      <c r="AG66" s="26" t="s">
        <v>73</v>
      </c>
      <c r="AH66" s="27" t="s">
        <v>73</v>
      </c>
      <c r="AI66" s="27" t="s">
        <v>73</v>
      </c>
      <c r="AJ66" s="27" t="s">
        <v>73</v>
      </c>
      <c r="AK66" s="27" t="s">
        <v>73</v>
      </c>
      <c r="AL66" s="27" t="s">
        <v>73</v>
      </c>
      <c r="AM66" s="27" t="s">
        <v>73</v>
      </c>
      <c r="AN66" s="27" t="s">
        <v>73</v>
      </c>
      <c r="AO66" s="27" t="s">
        <v>73</v>
      </c>
      <c r="AP66" s="27" t="s">
        <v>73</v>
      </c>
      <c r="AQ66" s="27" t="s">
        <v>73</v>
      </c>
      <c r="AR66" s="27" t="s">
        <v>73</v>
      </c>
      <c r="AS66" s="27" t="s">
        <v>73</v>
      </c>
      <c r="AT66" s="27" t="s">
        <v>73</v>
      </c>
      <c r="AU66" s="27" t="s">
        <v>73</v>
      </c>
      <c r="AV66" s="26" t="s">
        <v>73</v>
      </c>
      <c r="AW66" s="26" t="s">
        <v>73</v>
      </c>
      <c r="AX66" s="28" t="s">
        <v>73</v>
      </c>
      <c r="AY66" s="25" t="s">
        <v>73</v>
      </c>
      <c r="AZ66" s="26" t="s">
        <v>73</v>
      </c>
      <c r="BA66" s="26" t="s">
        <v>73</v>
      </c>
      <c r="BB66" s="27" t="s">
        <v>73</v>
      </c>
      <c r="BC66" s="26" t="s">
        <v>73</v>
      </c>
      <c r="BD66" s="28" t="s">
        <v>73</v>
      </c>
      <c r="BE66" s="29">
        <f t="shared" si="2"/>
        <v>56</v>
      </c>
      <c r="BF66" s="29">
        <f t="shared" si="3"/>
        <v>4</v>
      </c>
      <c r="BG66" s="83"/>
      <c r="BH66" s="27"/>
      <c r="BI66" s="27"/>
      <c r="BJ66" s="27"/>
      <c r="BK66" s="27"/>
      <c r="BL66" s="27"/>
    </row>
    <row r="67" spans="1:64" ht="165.75" x14ac:dyDescent="0.25">
      <c r="A67" s="19" t="s">
        <v>234</v>
      </c>
      <c r="B67" s="17">
        <v>2021</v>
      </c>
      <c r="C67" s="18" t="s">
        <v>18</v>
      </c>
      <c r="D67" s="18" t="s">
        <v>119</v>
      </c>
      <c r="E67" s="21" t="s">
        <v>73</v>
      </c>
      <c r="F67" s="21" t="s">
        <v>73</v>
      </c>
      <c r="G67" s="21" t="s">
        <v>73</v>
      </c>
      <c r="H67" s="22" t="s">
        <v>73</v>
      </c>
      <c r="I67" s="23" t="s">
        <v>14</v>
      </c>
      <c r="J67" s="21" t="s">
        <v>235</v>
      </c>
      <c r="K67" s="20" t="s">
        <v>121</v>
      </c>
      <c r="L67" s="21" t="s">
        <v>236</v>
      </c>
      <c r="M67" s="20" t="s">
        <v>237</v>
      </c>
      <c r="N67" s="20" t="s">
        <v>123</v>
      </c>
      <c r="O67" s="20" t="s">
        <v>16</v>
      </c>
      <c r="P67" s="21" t="s">
        <v>238</v>
      </c>
      <c r="Q67" s="20" t="s">
        <v>125</v>
      </c>
      <c r="R67" s="24">
        <v>44442</v>
      </c>
      <c r="S67" s="23" t="s">
        <v>73</v>
      </c>
      <c r="T67" s="21" t="s">
        <v>73</v>
      </c>
      <c r="U67" s="21" t="s">
        <v>73</v>
      </c>
      <c r="V67" s="20" t="s">
        <v>73</v>
      </c>
      <c r="W67" s="21" t="s">
        <v>73</v>
      </c>
      <c r="X67" s="20" t="s">
        <v>73</v>
      </c>
      <c r="Y67" s="20" t="s">
        <v>73</v>
      </c>
      <c r="Z67" s="20" t="s">
        <v>73</v>
      </c>
      <c r="AA67" s="21" t="s">
        <v>73</v>
      </c>
      <c r="AB67" s="20" t="s">
        <v>73</v>
      </c>
      <c r="AC67" s="20" t="s">
        <v>73</v>
      </c>
      <c r="AD67" s="74" t="s">
        <v>73</v>
      </c>
      <c r="AE67" s="75" t="s">
        <v>73</v>
      </c>
      <c r="AF67" s="25" t="s">
        <v>73</v>
      </c>
      <c r="AG67" s="26" t="s">
        <v>73</v>
      </c>
      <c r="AH67" s="27" t="s">
        <v>73</v>
      </c>
      <c r="AI67" s="27" t="s">
        <v>73</v>
      </c>
      <c r="AJ67" s="27" t="s">
        <v>73</v>
      </c>
      <c r="AK67" s="27" t="s">
        <v>73</v>
      </c>
      <c r="AL67" s="27" t="s">
        <v>73</v>
      </c>
      <c r="AM67" s="27" t="s">
        <v>73</v>
      </c>
      <c r="AN67" s="27" t="s">
        <v>73</v>
      </c>
      <c r="AO67" s="27" t="s">
        <v>73</v>
      </c>
      <c r="AP67" s="27" t="s">
        <v>73</v>
      </c>
      <c r="AQ67" s="27" t="s">
        <v>73</v>
      </c>
      <c r="AR67" s="27" t="s">
        <v>73</v>
      </c>
      <c r="AS67" s="27" t="s">
        <v>73</v>
      </c>
      <c r="AT67" s="27" t="s">
        <v>73</v>
      </c>
      <c r="AU67" s="27" t="s">
        <v>73</v>
      </c>
      <c r="AV67" s="26" t="s">
        <v>73</v>
      </c>
      <c r="AW67" s="26" t="s">
        <v>73</v>
      </c>
      <c r="AX67" s="28" t="s">
        <v>73</v>
      </c>
      <c r="AY67" s="25" t="s">
        <v>73</v>
      </c>
      <c r="AZ67" s="26" t="s">
        <v>73</v>
      </c>
      <c r="BA67" s="26" t="s">
        <v>73</v>
      </c>
      <c r="BB67" s="27" t="s">
        <v>14</v>
      </c>
      <c r="BC67" s="26" t="s">
        <v>235</v>
      </c>
      <c r="BD67" s="28" t="s">
        <v>239</v>
      </c>
      <c r="BE67" s="29">
        <f t="shared" si="2"/>
        <v>56</v>
      </c>
      <c r="BF67" s="29">
        <f t="shared" si="3"/>
        <v>17</v>
      </c>
      <c r="BG67" s="83"/>
      <c r="BH67" s="27"/>
      <c r="BI67" s="27" t="s">
        <v>108</v>
      </c>
      <c r="BJ67" s="27"/>
      <c r="BK67" s="27" t="s">
        <v>108</v>
      </c>
      <c r="BL67" s="27" t="s">
        <v>108</v>
      </c>
    </row>
    <row r="68" spans="1:64" ht="216.75" x14ac:dyDescent="0.25">
      <c r="A68" s="19" t="s">
        <v>234</v>
      </c>
      <c r="B68" s="17">
        <v>2021</v>
      </c>
      <c r="C68" s="18" t="s">
        <v>18</v>
      </c>
      <c r="D68" s="18" t="s">
        <v>119</v>
      </c>
      <c r="E68" s="21" t="s">
        <v>73</v>
      </c>
      <c r="F68" s="21" t="s">
        <v>73</v>
      </c>
      <c r="G68" s="21" t="s">
        <v>73</v>
      </c>
      <c r="H68" s="22" t="s">
        <v>73</v>
      </c>
      <c r="I68" s="23" t="s">
        <v>14</v>
      </c>
      <c r="J68" s="21" t="s">
        <v>235</v>
      </c>
      <c r="K68" s="20" t="s">
        <v>121</v>
      </c>
      <c r="L68" s="21" t="s">
        <v>241</v>
      </c>
      <c r="M68" s="20" t="s">
        <v>242</v>
      </c>
      <c r="N68" s="20" t="s">
        <v>123</v>
      </c>
      <c r="O68" s="20" t="s">
        <v>16</v>
      </c>
      <c r="P68" s="21" t="s">
        <v>243</v>
      </c>
      <c r="Q68" s="20" t="s">
        <v>125</v>
      </c>
      <c r="R68" s="24">
        <v>44442</v>
      </c>
      <c r="S68" s="23" t="s">
        <v>73</v>
      </c>
      <c r="T68" s="21" t="s">
        <v>73</v>
      </c>
      <c r="U68" s="21" t="s">
        <v>73</v>
      </c>
      <c r="V68" s="20" t="s">
        <v>73</v>
      </c>
      <c r="W68" s="21" t="s">
        <v>73</v>
      </c>
      <c r="X68" s="20" t="s">
        <v>73</v>
      </c>
      <c r="Y68" s="20" t="s">
        <v>73</v>
      </c>
      <c r="Z68" s="20" t="s">
        <v>73</v>
      </c>
      <c r="AA68" s="21" t="s">
        <v>73</v>
      </c>
      <c r="AB68" s="20" t="s">
        <v>73</v>
      </c>
      <c r="AC68" s="20" t="s">
        <v>73</v>
      </c>
      <c r="AD68" s="74" t="s">
        <v>73</v>
      </c>
      <c r="AE68" s="75" t="s">
        <v>73</v>
      </c>
      <c r="AF68" s="25" t="s">
        <v>73</v>
      </c>
      <c r="AG68" s="26" t="s">
        <v>73</v>
      </c>
      <c r="AH68" s="27" t="s">
        <v>73</v>
      </c>
      <c r="AI68" s="27" t="s">
        <v>73</v>
      </c>
      <c r="AJ68" s="27" t="s">
        <v>73</v>
      </c>
      <c r="AK68" s="27" t="s">
        <v>73</v>
      </c>
      <c r="AL68" s="27" t="s">
        <v>73</v>
      </c>
      <c r="AM68" s="27" t="s">
        <v>73</v>
      </c>
      <c r="AN68" s="27" t="s">
        <v>73</v>
      </c>
      <c r="AO68" s="27" t="s">
        <v>73</v>
      </c>
      <c r="AP68" s="27" t="s">
        <v>73</v>
      </c>
      <c r="AQ68" s="27" t="s">
        <v>73</v>
      </c>
      <c r="AR68" s="27" t="s">
        <v>73</v>
      </c>
      <c r="AS68" s="27" t="s">
        <v>73</v>
      </c>
      <c r="AT68" s="27" t="s">
        <v>73</v>
      </c>
      <c r="AU68" s="27" t="s">
        <v>73</v>
      </c>
      <c r="AV68" s="26" t="s">
        <v>73</v>
      </c>
      <c r="AW68" s="26" t="s">
        <v>73</v>
      </c>
      <c r="AX68" s="28" t="s">
        <v>73</v>
      </c>
      <c r="AY68" s="25" t="s">
        <v>73</v>
      </c>
      <c r="AZ68" s="26" t="s">
        <v>73</v>
      </c>
      <c r="BA68" s="26" t="s">
        <v>73</v>
      </c>
      <c r="BB68" s="27" t="s">
        <v>14</v>
      </c>
      <c r="BC68" s="26" t="s">
        <v>240</v>
      </c>
      <c r="BD68" s="28" t="s">
        <v>239</v>
      </c>
      <c r="BE68" s="29">
        <f t="shared" si="2"/>
        <v>56</v>
      </c>
      <c r="BF68" s="29">
        <f t="shared" si="3"/>
        <v>17</v>
      </c>
      <c r="BG68" s="83"/>
      <c r="BH68" s="27"/>
      <c r="BI68" s="27" t="s">
        <v>108</v>
      </c>
      <c r="BJ68" s="27"/>
      <c r="BK68" s="27" t="s">
        <v>108</v>
      </c>
      <c r="BL68" s="27" t="s">
        <v>108</v>
      </c>
    </row>
    <row r="69" spans="1:64" ht="178.5" x14ac:dyDescent="0.25">
      <c r="A69" s="19" t="s">
        <v>234</v>
      </c>
      <c r="B69" s="17">
        <v>2021</v>
      </c>
      <c r="C69" s="18" t="s">
        <v>18</v>
      </c>
      <c r="D69" s="18" t="s">
        <v>119</v>
      </c>
      <c r="E69" s="21" t="s">
        <v>73</v>
      </c>
      <c r="F69" s="21" t="s">
        <v>73</v>
      </c>
      <c r="G69" s="21" t="s">
        <v>73</v>
      </c>
      <c r="H69" s="22" t="s">
        <v>73</v>
      </c>
      <c r="I69" s="23" t="s">
        <v>14</v>
      </c>
      <c r="J69" s="21" t="s">
        <v>235</v>
      </c>
      <c r="K69" s="20" t="s">
        <v>121</v>
      </c>
      <c r="L69" s="21" t="s">
        <v>244</v>
      </c>
      <c r="M69" s="20" t="s">
        <v>245</v>
      </c>
      <c r="N69" s="20" t="s">
        <v>123</v>
      </c>
      <c r="O69" s="20" t="s">
        <v>16</v>
      </c>
      <c r="P69" s="21" t="s">
        <v>246</v>
      </c>
      <c r="Q69" s="20" t="s">
        <v>125</v>
      </c>
      <c r="R69" s="24">
        <v>44442</v>
      </c>
      <c r="S69" s="23" t="s">
        <v>73</v>
      </c>
      <c r="T69" s="21" t="s">
        <v>73</v>
      </c>
      <c r="U69" s="21" t="s">
        <v>73</v>
      </c>
      <c r="V69" s="20" t="s">
        <v>73</v>
      </c>
      <c r="W69" s="21" t="s">
        <v>73</v>
      </c>
      <c r="X69" s="20" t="s">
        <v>73</v>
      </c>
      <c r="Y69" s="20" t="s">
        <v>73</v>
      </c>
      <c r="Z69" s="20" t="s">
        <v>73</v>
      </c>
      <c r="AA69" s="21" t="s">
        <v>73</v>
      </c>
      <c r="AB69" s="20" t="s">
        <v>73</v>
      </c>
      <c r="AC69" s="20" t="s">
        <v>73</v>
      </c>
      <c r="AD69" s="74" t="s">
        <v>73</v>
      </c>
      <c r="AE69" s="75" t="s">
        <v>73</v>
      </c>
      <c r="AF69" s="25" t="s">
        <v>73</v>
      </c>
      <c r="AG69" s="26" t="s">
        <v>73</v>
      </c>
      <c r="AH69" s="27" t="s">
        <v>73</v>
      </c>
      <c r="AI69" s="27" t="s">
        <v>73</v>
      </c>
      <c r="AJ69" s="27" t="s">
        <v>73</v>
      </c>
      <c r="AK69" s="27" t="s">
        <v>73</v>
      </c>
      <c r="AL69" s="27" t="s">
        <v>73</v>
      </c>
      <c r="AM69" s="27" t="s">
        <v>73</v>
      </c>
      <c r="AN69" s="27" t="s">
        <v>73</v>
      </c>
      <c r="AO69" s="27" t="s">
        <v>73</v>
      </c>
      <c r="AP69" s="27" t="s">
        <v>73</v>
      </c>
      <c r="AQ69" s="27" t="s">
        <v>73</v>
      </c>
      <c r="AR69" s="27" t="s">
        <v>73</v>
      </c>
      <c r="AS69" s="27" t="s">
        <v>73</v>
      </c>
      <c r="AT69" s="27" t="s">
        <v>73</v>
      </c>
      <c r="AU69" s="27" t="s">
        <v>73</v>
      </c>
      <c r="AV69" s="26" t="s">
        <v>73</v>
      </c>
      <c r="AW69" s="26" t="s">
        <v>73</v>
      </c>
      <c r="AX69" s="28" t="s">
        <v>73</v>
      </c>
      <c r="AY69" s="25" t="s">
        <v>73</v>
      </c>
      <c r="AZ69" s="26" t="s">
        <v>73</v>
      </c>
      <c r="BA69" s="26" t="s">
        <v>73</v>
      </c>
      <c r="BB69" s="27" t="s">
        <v>73</v>
      </c>
      <c r="BC69" s="26" t="s">
        <v>73</v>
      </c>
      <c r="BD69" s="28" t="s">
        <v>73</v>
      </c>
      <c r="BE69" s="29">
        <f t="shared" si="2"/>
        <v>56</v>
      </c>
      <c r="BF69" s="29">
        <f t="shared" si="3"/>
        <v>14</v>
      </c>
      <c r="BG69" s="83"/>
      <c r="BH69" s="27"/>
      <c r="BI69" s="27"/>
      <c r="BJ69" s="27"/>
      <c r="BK69" s="27"/>
      <c r="BL69" s="27"/>
    </row>
    <row r="70" spans="1:64" ht="178.5" x14ac:dyDescent="0.25">
      <c r="A70" s="19" t="s">
        <v>234</v>
      </c>
      <c r="B70" s="17">
        <v>2021</v>
      </c>
      <c r="C70" s="18" t="s">
        <v>18</v>
      </c>
      <c r="D70" s="18" t="s">
        <v>119</v>
      </c>
      <c r="E70" s="21" t="s">
        <v>73</v>
      </c>
      <c r="F70" s="21" t="s">
        <v>73</v>
      </c>
      <c r="G70" s="21" t="s">
        <v>73</v>
      </c>
      <c r="H70" s="22" t="s">
        <v>73</v>
      </c>
      <c r="I70" s="23" t="s">
        <v>14</v>
      </c>
      <c r="J70" s="21" t="s">
        <v>240</v>
      </c>
      <c r="K70" s="20" t="s">
        <v>121</v>
      </c>
      <c r="L70" s="21" t="s">
        <v>247</v>
      </c>
      <c r="M70" s="20" t="s">
        <v>248</v>
      </c>
      <c r="N70" s="20" t="s">
        <v>123</v>
      </c>
      <c r="O70" s="20" t="s">
        <v>16</v>
      </c>
      <c r="P70" s="21" t="s">
        <v>246</v>
      </c>
      <c r="Q70" s="20" t="s">
        <v>125</v>
      </c>
      <c r="R70" s="24">
        <v>44442</v>
      </c>
      <c r="S70" s="23" t="s">
        <v>73</v>
      </c>
      <c r="T70" s="21" t="s">
        <v>73</v>
      </c>
      <c r="U70" s="21" t="s">
        <v>73</v>
      </c>
      <c r="V70" s="20" t="s">
        <v>73</v>
      </c>
      <c r="W70" s="21" t="s">
        <v>73</v>
      </c>
      <c r="X70" s="20" t="s">
        <v>73</v>
      </c>
      <c r="Y70" s="20" t="s">
        <v>73</v>
      </c>
      <c r="Z70" s="20" t="s">
        <v>73</v>
      </c>
      <c r="AA70" s="21" t="s">
        <v>73</v>
      </c>
      <c r="AB70" s="20" t="s">
        <v>73</v>
      </c>
      <c r="AC70" s="20" t="s">
        <v>73</v>
      </c>
      <c r="AD70" s="74" t="s">
        <v>73</v>
      </c>
      <c r="AE70" s="75" t="s">
        <v>73</v>
      </c>
      <c r="AF70" s="25" t="s">
        <v>73</v>
      </c>
      <c r="AG70" s="26" t="s">
        <v>73</v>
      </c>
      <c r="AH70" s="27" t="s">
        <v>73</v>
      </c>
      <c r="AI70" s="27" t="s">
        <v>73</v>
      </c>
      <c r="AJ70" s="27" t="s">
        <v>73</v>
      </c>
      <c r="AK70" s="27" t="s">
        <v>73</v>
      </c>
      <c r="AL70" s="27" t="s">
        <v>73</v>
      </c>
      <c r="AM70" s="27" t="s">
        <v>73</v>
      </c>
      <c r="AN70" s="27" t="s">
        <v>73</v>
      </c>
      <c r="AO70" s="27" t="s">
        <v>73</v>
      </c>
      <c r="AP70" s="27" t="s">
        <v>73</v>
      </c>
      <c r="AQ70" s="27" t="s">
        <v>73</v>
      </c>
      <c r="AR70" s="27" t="s">
        <v>73</v>
      </c>
      <c r="AS70" s="27" t="s">
        <v>73</v>
      </c>
      <c r="AT70" s="27" t="s">
        <v>73</v>
      </c>
      <c r="AU70" s="27" t="s">
        <v>73</v>
      </c>
      <c r="AV70" s="26" t="s">
        <v>73</v>
      </c>
      <c r="AW70" s="26" t="s">
        <v>73</v>
      </c>
      <c r="AX70" s="28" t="s">
        <v>73</v>
      </c>
      <c r="AY70" s="25" t="s">
        <v>73</v>
      </c>
      <c r="AZ70" s="26" t="s">
        <v>73</v>
      </c>
      <c r="BA70" s="26" t="s">
        <v>73</v>
      </c>
      <c r="BB70" s="27" t="s">
        <v>73</v>
      </c>
      <c r="BC70" s="26" t="s">
        <v>73</v>
      </c>
      <c r="BD70" s="28" t="s">
        <v>73</v>
      </c>
      <c r="BE70" s="29">
        <f t="shared" si="2"/>
        <v>56</v>
      </c>
      <c r="BF70" s="29">
        <f t="shared" si="3"/>
        <v>14</v>
      </c>
      <c r="BG70" s="83"/>
      <c r="BH70" s="27"/>
      <c r="BI70" s="27"/>
      <c r="BJ70" s="27"/>
      <c r="BK70" s="27"/>
      <c r="BL70" s="27"/>
    </row>
    <row r="71" spans="1:64" ht="178.5" x14ac:dyDescent="0.25">
      <c r="A71" s="19" t="s">
        <v>234</v>
      </c>
      <c r="B71" s="17">
        <v>2021</v>
      </c>
      <c r="C71" s="18" t="s">
        <v>18</v>
      </c>
      <c r="D71" s="18" t="s">
        <v>119</v>
      </c>
      <c r="E71" s="21" t="s">
        <v>73</v>
      </c>
      <c r="F71" s="21" t="s">
        <v>73</v>
      </c>
      <c r="G71" s="21" t="s">
        <v>73</v>
      </c>
      <c r="H71" s="22" t="s">
        <v>73</v>
      </c>
      <c r="I71" s="23" t="s">
        <v>14</v>
      </c>
      <c r="J71" s="21" t="s">
        <v>240</v>
      </c>
      <c r="K71" s="20" t="s">
        <v>121</v>
      </c>
      <c r="L71" s="21" t="s">
        <v>249</v>
      </c>
      <c r="M71" s="20" t="s">
        <v>248</v>
      </c>
      <c r="N71" s="20" t="s">
        <v>123</v>
      </c>
      <c r="O71" s="20" t="s">
        <v>16</v>
      </c>
      <c r="P71" s="21" t="s">
        <v>246</v>
      </c>
      <c r="Q71" s="20" t="s">
        <v>125</v>
      </c>
      <c r="R71" s="24">
        <v>44442</v>
      </c>
      <c r="S71" s="23" t="s">
        <v>73</v>
      </c>
      <c r="T71" s="21" t="s">
        <v>73</v>
      </c>
      <c r="U71" s="21" t="s">
        <v>73</v>
      </c>
      <c r="V71" s="20" t="s">
        <v>73</v>
      </c>
      <c r="W71" s="21" t="s">
        <v>73</v>
      </c>
      <c r="X71" s="20" t="s">
        <v>73</v>
      </c>
      <c r="Y71" s="20" t="s">
        <v>73</v>
      </c>
      <c r="Z71" s="20" t="s">
        <v>73</v>
      </c>
      <c r="AA71" s="21" t="s">
        <v>73</v>
      </c>
      <c r="AB71" s="20" t="s">
        <v>73</v>
      </c>
      <c r="AC71" s="20" t="s">
        <v>73</v>
      </c>
      <c r="AD71" s="74" t="s">
        <v>73</v>
      </c>
      <c r="AE71" s="75" t="s">
        <v>73</v>
      </c>
      <c r="AF71" s="25" t="s">
        <v>73</v>
      </c>
      <c r="AG71" s="26" t="s">
        <v>73</v>
      </c>
      <c r="AH71" s="27" t="s">
        <v>73</v>
      </c>
      <c r="AI71" s="27" t="s">
        <v>73</v>
      </c>
      <c r="AJ71" s="27" t="s">
        <v>73</v>
      </c>
      <c r="AK71" s="27" t="s">
        <v>73</v>
      </c>
      <c r="AL71" s="27" t="s">
        <v>73</v>
      </c>
      <c r="AM71" s="27" t="s">
        <v>73</v>
      </c>
      <c r="AN71" s="27" t="s">
        <v>73</v>
      </c>
      <c r="AO71" s="27" t="s">
        <v>73</v>
      </c>
      <c r="AP71" s="27" t="s">
        <v>73</v>
      </c>
      <c r="AQ71" s="27" t="s">
        <v>73</v>
      </c>
      <c r="AR71" s="27" t="s">
        <v>73</v>
      </c>
      <c r="AS71" s="27" t="s">
        <v>73</v>
      </c>
      <c r="AT71" s="27" t="s">
        <v>73</v>
      </c>
      <c r="AU71" s="27" t="s">
        <v>73</v>
      </c>
      <c r="AV71" s="26" t="s">
        <v>73</v>
      </c>
      <c r="AW71" s="26" t="s">
        <v>73</v>
      </c>
      <c r="AX71" s="28" t="s">
        <v>73</v>
      </c>
      <c r="AY71" s="25" t="s">
        <v>73</v>
      </c>
      <c r="AZ71" s="26" t="s">
        <v>73</v>
      </c>
      <c r="BA71" s="26" t="s">
        <v>73</v>
      </c>
      <c r="BB71" s="27" t="s">
        <v>73</v>
      </c>
      <c r="BC71" s="26" t="s">
        <v>73</v>
      </c>
      <c r="BD71" s="28" t="s">
        <v>73</v>
      </c>
      <c r="BE71" s="29">
        <f t="shared" si="2"/>
        <v>56</v>
      </c>
      <c r="BF71" s="29">
        <f t="shared" si="3"/>
        <v>14</v>
      </c>
      <c r="BG71" s="83"/>
      <c r="BH71" s="27"/>
      <c r="BI71" s="27"/>
      <c r="BJ71" s="27"/>
      <c r="BK71" s="27"/>
      <c r="BL71" s="27"/>
    </row>
    <row r="72" spans="1:64" ht="178.5" x14ac:dyDescent="0.25">
      <c r="A72" s="19" t="s">
        <v>234</v>
      </c>
      <c r="B72" s="17">
        <v>2021</v>
      </c>
      <c r="C72" s="18" t="s">
        <v>18</v>
      </c>
      <c r="D72" s="18" t="s">
        <v>119</v>
      </c>
      <c r="E72" s="21" t="s">
        <v>73</v>
      </c>
      <c r="F72" s="21" t="s">
        <v>73</v>
      </c>
      <c r="G72" s="21" t="s">
        <v>73</v>
      </c>
      <c r="H72" s="22" t="s">
        <v>73</v>
      </c>
      <c r="I72" s="23" t="s">
        <v>14</v>
      </c>
      <c r="J72" s="21" t="s">
        <v>240</v>
      </c>
      <c r="K72" s="20" t="s">
        <v>121</v>
      </c>
      <c r="L72" s="21" t="s">
        <v>250</v>
      </c>
      <c r="M72" s="20" t="s">
        <v>248</v>
      </c>
      <c r="N72" s="20" t="s">
        <v>123</v>
      </c>
      <c r="O72" s="20" t="s">
        <v>16</v>
      </c>
      <c r="P72" s="21" t="s">
        <v>246</v>
      </c>
      <c r="Q72" s="20" t="s">
        <v>125</v>
      </c>
      <c r="R72" s="24">
        <v>44442</v>
      </c>
      <c r="S72" s="23" t="s">
        <v>73</v>
      </c>
      <c r="T72" s="21" t="s">
        <v>73</v>
      </c>
      <c r="U72" s="21" t="s">
        <v>73</v>
      </c>
      <c r="V72" s="20" t="s">
        <v>73</v>
      </c>
      <c r="W72" s="21" t="s">
        <v>73</v>
      </c>
      <c r="X72" s="20" t="s">
        <v>73</v>
      </c>
      <c r="Y72" s="20" t="s">
        <v>73</v>
      </c>
      <c r="Z72" s="20" t="s">
        <v>73</v>
      </c>
      <c r="AA72" s="21" t="s">
        <v>73</v>
      </c>
      <c r="AB72" s="20" t="s">
        <v>73</v>
      </c>
      <c r="AC72" s="20" t="s">
        <v>73</v>
      </c>
      <c r="AD72" s="74" t="s">
        <v>73</v>
      </c>
      <c r="AE72" s="75" t="s">
        <v>73</v>
      </c>
      <c r="AF72" s="25" t="s">
        <v>73</v>
      </c>
      <c r="AG72" s="26" t="s">
        <v>73</v>
      </c>
      <c r="AH72" s="27" t="s">
        <v>73</v>
      </c>
      <c r="AI72" s="27" t="s">
        <v>73</v>
      </c>
      <c r="AJ72" s="27" t="s">
        <v>73</v>
      </c>
      <c r="AK72" s="27" t="s">
        <v>73</v>
      </c>
      <c r="AL72" s="27" t="s">
        <v>73</v>
      </c>
      <c r="AM72" s="27" t="s">
        <v>73</v>
      </c>
      <c r="AN72" s="27" t="s">
        <v>73</v>
      </c>
      <c r="AO72" s="27" t="s">
        <v>73</v>
      </c>
      <c r="AP72" s="27" t="s">
        <v>73</v>
      </c>
      <c r="AQ72" s="27" t="s">
        <v>73</v>
      </c>
      <c r="AR72" s="27" t="s">
        <v>73</v>
      </c>
      <c r="AS72" s="27" t="s">
        <v>73</v>
      </c>
      <c r="AT72" s="27" t="s">
        <v>73</v>
      </c>
      <c r="AU72" s="27" t="s">
        <v>73</v>
      </c>
      <c r="AV72" s="26" t="s">
        <v>73</v>
      </c>
      <c r="AW72" s="26" t="s">
        <v>73</v>
      </c>
      <c r="AX72" s="28" t="s">
        <v>73</v>
      </c>
      <c r="AY72" s="25" t="s">
        <v>73</v>
      </c>
      <c r="AZ72" s="26" t="s">
        <v>73</v>
      </c>
      <c r="BA72" s="26" t="s">
        <v>73</v>
      </c>
      <c r="BB72" s="27" t="s">
        <v>73</v>
      </c>
      <c r="BC72" s="26" t="s">
        <v>73</v>
      </c>
      <c r="BD72" s="28" t="s">
        <v>73</v>
      </c>
      <c r="BE72" s="29">
        <f t="shared" si="2"/>
        <v>56</v>
      </c>
      <c r="BF72" s="29">
        <f t="shared" si="3"/>
        <v>14</v>
      </c>
      <c r="BG72" s="83"/>
      <c r="BH72" s="27"/>
      <c r="BI72" s="27"/>
      <c r="BJ72" s="27"/>
      <c r="BK72" s="27"/>
      <c r="BL72" s="27"/>
    </row>
    <row r="73" spans="1:64" ht="153" x14ac:dyDescent="0.25">
      <c r="A73" s="19" t="s">
        <v>13</v>
      </c>
      <c r="B73" s="17">
        <v>2021</v>
      </c>
      <c r="C73" s="18" t="s">
        <v>18</v>
      </c>
      <c r="D73" s="18" t="s">
        <v>119</v>
      </c>
      <c r="E73" s="21" t="s">
        <v>73</v>
      </c>
      <c r="F73" s="21" t="s">
        <v>73</v>
      </c>
      <c r="G73" s="21" t="s">
        <v>73</v>
      </c>
      <c r="H73" s="22" t="s">
        <v>73</v>
      </c>
      <c r="I73" s="23" t="s">
        <v>14</v>
      </c>
      <c r="J73" s="21" t="s">
        <v>251</v>
      </c>
      <c r="K73" s="20" t="s">
        <v>121</v>
      </c>
      <c r="L73" s="21" t="s">
        <v>252</v>
      </c>
      <c r="M73" s="20">
        <v>18</v>
      </c>
      <c r="N73" s="20" t="s">
        <v>123</v>
      </c>
      <c r="O73" s="20" t="s">
        <v>16</v>
      </c>
      <c r="P73" s="21" t="s">
        <v>252</v>
      </c>
      <c r="Q73" s="20" t="s">
        <v>125</v>
      </c>
      <c r="R73" s="24">
        <v>44286</v>
      </c>
      <c r="S73" s="23" t="s">
        <v>73</v>
      </c>
      <c r="T73" s="21" t="s">
        <v>73</v>
      </c>
      <c r="U73" s="21" t="s">
        <v>73</v>
      </c>
      <c r="V73" s="20" t="s">
        <v>73</v>
      </c>
      <c r="W73" s="21" t="s">
        <v>73</v>
      </c>
      <c r="X73" s="20" t="s">
        <v>73</v>
      </c>
      <c r="Y73" s="20" t="s">
        <v>73</v>
      </c>
      <c r="Z73" s="20" t="s">
        <v>73</v>
      </c>
      <c r="AA73" s="21" t="s">
        <v>73</v>
      </c>
      <c r="AB73" s="20" t="s">
        <v>73</v>
      </c>
      <c r="AC73" s="20" t="s">
        <v>73</v>
      </c>
      <c r="AD73" s="74" t="s">
        <v>73</v>
      </c>
      <c r="AE73" s="75" t="s">
        <v>73</v>
      </c>
      <c r="AF73" s="25" t="s">
        <v>73</v>
      </c>
      <c r="AG73" s="26" t="s">
        <v>73</v>
      </c>
      <c r="AH73" s="27" t="s">
        <v>73</v>
      </c>
      <c r="AI73" s="27" t="s">
        <v>73</v>
      </c>
      <c r="AJ73" s="27" t="s">
        <v>73</v>
      </c>
      <c r="AK73" s="27" t="s">
        <v>73</v>
      </c>
      <c r="AL73" s="27" t="s">
        <v>73</v>
      </c>
      <c r="AM73" s="27" t="s">
        <v>73</v>
      </c>
      <c r="AN73" s="27" t="s">
        <v>73</v>
      </c>
      <c r="AO73" s="27" t="s">
        <v>73</v>
      </c>
      <c r="AP73" s="27" t="s">
        <v>73</v>
      </c>
      <c r="AQ73" s="27" t="s">
        <v>73</v>
      </c>
      <c r="AR73" s="27" t="s">
        <v>73</v>
      </c>
      <c r="AS73" s="27" t="s">
        <v>73</v>
      </c>
      <c r="AT73" s="27" t="s">
        <v>73</v>
      </c>
      <c r="AU73" s="27" t="s">
        <v>73</v>
      </c>
      <c r="AV73" s="26" t="s">
        <v>73</v>
      </c>
      <c r="AW73" s="26" t="s">
        <v>73</v>
      </c>
      <c r="AX73" s="28" t="s">
        <v>73</v>
      </c>
      <c r="AY73" s="25" t="s">
        <v>73</v>
      </c>
      <c r="AZ73" s="26" t="s">
        <v>73</v>
      </c>
      <c r="BA73" s="26" t="s">
        <v>73</v>
      </c>
      <c r="BB73" s="27" t="s">
        <v>73</v>
      </c>
      <c r="BC73" s="26" t="s">
        <v>73</v>
      </c>
      <c r="BD73" s="28" t="s">
        <v>73</v>
      </c>
      <c r="BE73" s="29">
        <f t="shared" si="2"/>
        <v>56</v>
      </c>
      <c r="BF73" s="29">
        <f t="shared" si="3"/>
        <v>14</v>
      </c>
      <c r="BG73" s="83"/>
      <c r="BH73" s="27"/>
      <c r="BI73" s="27"/>
      <c r="BJ73" s="27"/>
      <c r="BK73" s="27"/>
      <c r="BL73" s="27"/>
    </row>
    <row r="74" spans="1:64" ht="153" x14ac:dyDescent="0.25">
      <c r="A74" s="19" t="s">
        <v>13</v>
      </c>
      <c r="B74" s="17">
        <v>2021</v>
      </c>
      <c r="C74" s="18" t="s">
        <v>18</v>
      </c>
      <c r="D74" s="18" t="s">
        <v>119</v>
      </c>
      <c r="E74" s="21" t="s">
        <v>73</v>
      </c>
      <c r="F74" s="21" t="s">
        <v>73</v>
      </c>
      <c r="G74" s="21" t="s">
        <v>73</v>
      </c>
      <c r="H74" s="22" t="s">
        <v>73</v>
      </c>
      <c r="I74" s="23" t="s">
        <v>14</v>
      </c>
      <c r="J74" s="21" t="s">
        <v>251</v>
      </c>
      <c r="K74" s="20" t="s">
        <v>121</v>
      </c>
      <c r="L74" s="21" t="s">
        <v>253</v>
      </c>
      <c r="M74" s="20">
        <v>18</v>
      </c>
      <c r="N74" s="20" t="s">
        <v>123</v>
      </c>
      <c r="O74" s="20" t="s">
        <v>15</v>
      </c>
      <c r="P74" s="21" t="s">
        <v>254</v>
      </c>
      <c r="Q74" s="20" t="s">
        <v>125</v>
      </c>
      <c r="R74" s="24">
        <v>44561</v>
      </c>
      <c r="S74" s="23" t="s">
        <v>73</v>
      </c>
      <c r="T74" s="21" t="s">
        <v>73</v>
      </c>
      <c r="U74" s="21" t="s">
        <v>73</v>
      </c>
      <c r="V74" s="20" t="s">
        <v>73</v>
      </c>
      <c r="W74" s="21" t="s">
        <v>73</v>
      </c>
      <c r="X74" s="20" t="s">
        <v>73</v>
      </c>
      <c r="Y74" s="20" t="s">
        <v>73</v>
      </c>
      <c r="Z74" s="20" t="s">
        <v>73</v>
      </c>
      <c r="AA74" s="21" t="s">
        <v>73</v>
      </c>
      <c r="AB74" s="20" t="s">
        <v>73</v>
      </c>
      <c r="AC74" s="20" t="s">
        <v>73</v>
      </c>
      <c r="AD74" s="74" t="s">
        <v>73</v>
      </c>
      <c r="AE74" s="75" t="s">
        <v>73</v>
      </c>
      <c r="AF74" s="25" t="s">
        <v>73</v>
      </c>
      <c r="AG74" s="26" t="s">
        <v>73</v>
      </c>
      <c r="AH74" s="27" t="s">
        <v>73</v>
      </c>
      <c r="AI74" s="27" t="s">
        <v>73</v>
      </c>
      <c r="AJ74" s="27" t="s">
        <v>73</v>
      </c>
      <c r="AK74" s="27" t="s">
        <v>73</v>
      </c>
      <c r="AL74" s="27" t="s">
        <v>73</v>
      </c>
      <c r="AM74" s="27" t="s">
        <v>73</v>
      </c>
      <c r="AN74" s="27" t="s">
        <v>73</v>
      </c>
      <c r="AO74" s="27" t="s">
        <v>73</v>
      </c>
      <c r="AP74" s="27" t="s">
        <v>73</v>
      </c>
      <c r="AQ74" s="27" t="s">
        <v>73</v>
      </c>
      <c r="AR74" s="27" t="s">
        <v>73</v>
      </c>
      <c r="AS74" s="27" t="s">
        <v>73</v>
      </c>
      <c r="AT74" s="27" t="s">
        <v>73</v>
      </c>
      <c r="AU74" s="27" t="s">
        <v>73</v>
      </c>
      <c r="AV74" s="26" t="s">
        <v>73</v>
      </c>
      <c r="AW74" s="26" t="s">
        <v>73</v>
      </c>
      <c r="AX74" s="28" t="s">
        <v>73</v>
      </c>
      <c r="AY74" s="25" t="s">
        <v>73</v>
      </c>
      <c r="AZ74" s="26" t="s">
        <v>73</v>
      </c>
      <c r="BA74" s="26" t="s">
        <v>73</v>
      </c>
      <c r="BB74" s="27" t="s">
        <v>73</v>
      </c>
      <c r="BC74" s="26" t="s">
        <v>73</v>
      </c>
      <c r="BD74" s="28" t="s">
        <v>73</v>
      </c>
      <c r="BE74" s="29">
        <f t="shared" si="2"/>
        <v>56</v>
      </c>
      <c r="BF74" s="29">
        <f t="shared" si="3"/>
        <v>14</v>
      </c>
      <c r="BG74" s="83"/>
      <c r="BH74" s="27"/>
      <c r="BI74" s="27"/>
      <c r="BJ74" s="27"/>
      <c r="BK74" s="27"/>
      <c r="BL74" s="27"/>
    </row>
    <row r="75" spans="1:64" ht="153" x14ac:dyDescent="0.25">
      <c r="A75" s="19" t="s">
        <v>13</v>
      </c>
      <c r="B75" s="17">
        <v>2021</v>
      </c>
      <c r="C75" s="18" t="s">
        <v>18</v>
      </c>
      <c r="D75" s="18" t="s">
        <v>119</v>
      </c>
      <c r="E75" s="21" t="s">
        <v>73</v>
      </c>
      <c r="F75" s="21" t="s">
        <v>73</v>
      </c>
      <c r="G75" s="21" t="s">
        <v>73</v>
      </c>
      <c r="H75" s="22" t="s">
        <v>73</v>
      </c>
      <c r="I75" s="23" t="s">
        <v>14</v>
      </c>
      <c r="J75" s="21" t="s">
        <v>251</v>
      </c>
      <c r="K75" s="20" t="s">
        <v>121</v>
      </c>
      <c r="L75" s="21" t="s">
        <v>253</v>
      </c>
      <c r="M75" s="20">
        <v>18</v>
      </c>
      <c r="N75" s="20" t="s">
        <v>123</v>
      </c>
      <c r="O75" s="20" t="s">
        <v>15</v>
      </c>
      <c r="P75" s="21" t="s">
        <v>254</v>
      </c>
      <c r="Q75" s="20" t="s">
        <v>125</v>
      </c>
      <c r="R75" s="24">
        <v>44561</v>
      </c>
      <c r="S75" s="23" t="s">
        <v>73</v>
      </c>
      <c r="T75" s="21" t="s">
        <v>73</v>
      </c>
      <c r="U75" s="21" t="s">
        <v>73</v>
      </c>
      <c r="V75" s="20" t="s">
        <v>73</v>
      </c>
      <c r="W75" s="21" t="s">
        <v>73</v>
      </c>
      <c r="X75" s="20" t="s">
        <v>73</v>
      </c>
      <c r="Y75" s="20" t="s">
        <v>73</v>
      </c>
      <c r="Z75" s="20" t="s">
        <v>73</v>
      </c>
      <c r="AA75" s="21" t="s">
        <v>73</v>
      </c>
      <c r="AB75" s="20" t="s">
        <v>73</v>
      </c>
      <c r="AC75" s="20" t="s">
        <v>73</v>
      </c>
      <c r="AD75" s="74" t="s">
        <v>73</v>
      </c>
      <c r="AE75" s="75" t="s">
        <v>73</v>
      </c>
      <c r="AF75" s="25" t="s">
        <v>73</v>
      </c>
      <c r="AG75" s="26" t="s">
        <v>73</v>
      </c>
      <c r="AH75" s="27" t="s">
        <v>73</v>
      </c>
      <c r="AI75" s="27" t="s">
        <v>73</v>
      </c>
      <c r="AJ75" s="27" t="s">
        <v>73</v>
      </c>
      <c r="AK75" s="27" t="s">
        <v>73</v>
      </c>
      <c r="AL75" s="27" t="s">
        <v>73</v>
      </c>
      <c r="AM75" s="27" t="s">
        <v>73</v>
      </c>
      <c r="AN75" s="27" t="s">
        <v>73</v>
      </c>
      <c r="AO75" s="27" t="s">
        <v>73</v>
      </c>
      <c r="AP75" s="27" t="s">
        <v>73</v>
      </c>
      <c r="AQ75" s="27" t="s">
        <v>73</v>
      </c>
      <c r="AR75" s="27" t="s">
        <v>73</v>
      </c>
      <c r="AS75" s="27" t="s">
        <v>73</v>
      </c>
      <c r="AT75" s="27" t="s">
        <v>73</v>
      </c>
      <c r="AU75" s="27" t="s">
        <v>73</v>
      </c>
      <c r="AV75" s="26" t="s">
        <v>73</v>
      </c>
      <c r="AW75" s="26" t="s">
        <v>73</v>
      </c>
      <c r="AX75" s="28" t="s">
        <v>73</v>
      </c>
      <c r="AY75" s="25" t="s">
        <v>73</v>
      </c>
      <c r="AZ75" s="26" t="s">
        <v>73</v>
      </c>
      <c r="BA75" s="26" t="s">
        <v>73</v>
      </c>
      <c r="BB75" s="27" t="s">
        <v>73</v>
      </c>
      <c r="BC75" s="26" t="s">
        <v>73</v>
      </c>
      <c r="BD75" s="28" t="s">
        <v>73</v>
      </c>
      <c r="BE75" s="29">
        <f t="shared" ref="BE75:BE106" si="4">COUNTA(A75:BD75)</f>
        <v>56</v>
      </c>
      <c r="BF75" s="29">
        <f t="shared" ref="BF75:BF91" si="5">COUNTIF(A75:BD75,"&lt;&gt;"&amp;$BF$9)</f>
        <v>14</v>
      </c>
      <c r="BG75" s="83"/>
      <c r="BH75" s="27"/>
      <c r="BI75" s="27"/>
      <c r="BJ75" s="27"/>
      <c r="BK75" s="27"/>
      <c r="BL75" s="27"/>
    </row>
    <row r="76" spans="1:64" ht="153" x14ac:dyDescent="0.25">
      <c r="A76" s="19" t="s">
        <v>13</v>
      </c>
      <c r="B76" s="17">
        <v>2021</v>
      </c>
      <c r="C76" s="18" t="s">
        <v>18</v>
      </c>
      <c r="D76" s="18" t="s">
        <v>119</v>
      </c>
      <c r="E76" s="21" t="s">
        <v>73</v>
      </c>
      <c r="F76" s="21" t="s">
        <v>73</v>
      </c>
      <c r="G76" s="21" t="s">
        <v>73</v>
      </c>
      <c r="H76" s="22" t="s">
        <v>73</v>
      </c>
      <c r="I76" s="23" t="s">
        <v>14</v>
      </c>
      <c r="J76" s="21" t="s">
        <v>251</v>
      </c>
      <c r="K76" s="20" t="s">
        <v>121</v>
      </c>
      <c r="L76" s="21" t="s">
        <v>253</v>
      </c>
      <c r="M76" s="20">
        <v>18</v>
      </c>
      <c r="N76" s="20" t="s">
        <v>123</v>
      </c>
      <c r="O76" s="20" t="s">
        <v>15</v>
      </c>
      <c r="P76" s="21" t="s">
        <v>254</v>
      </c>
      <c r="Q76" s="20" t="s">
        <v>125</v>
      </c>
      <c r="R76" s="24">
        <v>44561</v>
      </c>
      <c r="S76" s="23" t="s">
        <v>73</v>
      </c>
      <c r="T76" s="21" t="s">
        <v>73</v>
      </c>
      <c r="U76" s="21" t="s">
        <v>73</v>
      </c>
      <c r="V76" s="20" t="s">
        <v>73</v>
      </c>
      <c r="W76" s="21" t="s">
        <v>73</v>
      </c>
      <c r="X76" s="20" t="s">
        <v>73</v>
      </c>
      <c r="Y76" s="20" t="s">
        <v>73</v>
      </c>
      <c r="Z76" s="20" t="s">
        <v>73</v>
      </c>
      <c r="AA76" s="21" t="s">
        <v>73</v>
      </c>
      <c r="AB76" s="20" t="s">
        <v>73</v>
      </c>
      <c r="AC76" s="20" t="s">
        <v>73</v>
      </c>
      <c r="AD76" s="74" t="s">
        <v>73</v>
      </c>
      <c r="AE76" s="75" t="s">
        <v>73</v>
      </c>
      <c r="AF76" s="25" t="s">
        <v>73</v>
      </c>
      <c r="AG76" s="26" t="s">
        <v>73</v>
      </c>
      <c r="AH76" s="27" t="s">
        <v>73</v>
      </c>
      <c r="AI76" s="27" t="s">
        <v>73</v>
      </c>
      <c r="AJ76" s="27" t="s">
        <v>73</v>
      </c>
      <c r="AK76" s="27" t="s">
        <v>73</v>
      </c>
      <c r="AL76" s="27" t="s">
        <v>73</v>
      </c>
      <c r="AM76" s="27" t="s">
        <v>73</v>
      </c>
      <c r="AN76" s="27" t="s">
        <v>73</v>
      </c>
      <c r="AO76" s="27" t="s">
        <v>73</v>
      </c>
      <c r="AP76" s="27" t="s">
        <v>73</v>
      </c>
      <c r="AQ76" s="27" t="s">
        <v>73</v>
      </c>
      <c r="AR76" s="27" t="s">
        <v>73</v>
      </c>
      <c r="AS76" s="27" t="s">
        <v>73</v>
      </c>
      <c r="AT76" s="27" t="s">
        <v>73</v>
      </c>
      <c r="AU76" s="27" t="s">
        <v>73</v>
      </c>
      <c r="AV76" s="26" t="s">
        <v>73</v>
      </c>
      <c r="AW76" s="26" t="s">
        <v>73</v>
      </c>
      <c r="AX76" s="28" t="s">
        <v>73</v>
      </c>
      <c r="AY76" s="25" t="s">
        <v>73</v>
      </c>
      <c r="AZ76" s="26" t="s">
        <v>73</v>
      </c>
      <c r="BA76" s="26" t="s">
        <v>73</v>
      </c>
      <c r="BB76" s="27" t="s">
        <v>73</v>
      </c>
      <c r="BC76" s="26" t="s">
        <v>73</v>
      </c>
      <c r="BD76" s="28" t="s">
        <v>73</v>
      </c>
      <c r="BE76" s="29">
        <f t="shared" si="4"/>
        <v>56</v>
      </c>
      <c r="BF76" s="29">
        <f t="shared" si="5"/>
        <v>14</v>
      </c>
      <c r="BG76" s="83"/>
      <c r="BH76" s="27"/>
      <c r="BI76" s="27"/>
      <c r="BJ76" s="27"/>
      <c r="BK76" s="27"/>
      <c r="BL76" s="27"/>
    </row>
    <row r="77" spans="1:64" ht="409.5" x14ac:dyDescent="0.25">
      <c r="A77" s="19" t="s">
        <v>13</v>
      </c>
      <c r="B77" s="17">
        <v>2021</v>
      </c>
      <c r="C77" s="18" t="s">
        <v>18</v>
      </c>
      <c r="D77" s="18" t="s">
        <v>119</v>
      </c>
      <c r="E77" s="21" t="s">
        <v>73</v>
      </c>
      <c r="F77" s="21" t="s">
        <v>73</v>
      </c>
      <c r="G77" s="21" t="s">
        <v>73</v>
      </c>
      <c r="H77" s="22" t="s">
        <v>73</v>
      </c>
      <c r="I77" s="23" t="s">
        <v>14</v>
      </c>
      <c r="J77" s="21" t="s">
        <v>251</v>
      </c>
      <c r="K77" s="20" t="s">
        <v>121</v>
      </c>
      <c r="L77" s="21" t="s">
        <v>253</v>
      </c>
      <c r="M77" s="20" t="s">
        <v>255</v>
      </c>
      <c r="N77" s="20" t="s">
        <v>123</v>
      </c>
      <c r="O77" s="20" t="s">
        <v>15</v>
      </c>
      <c r="P77" s="21" t="s">
        <v>256</v>
      </c>
      <c r="Q77" s="20" t="s">
        <v>125</v>
      </c>
      <c r="R77" s="24">
        <v>44561</v>
      </c>
      <c r="S77" s="23" t="s">
        <v>73</v>
      </c>
      <c r="T77" s="21" t="s">
        <v>73</v>
      </c>
      <c r="U77" s="21" t="s">
        <v>73</v>
      </c>
      <c r="V77" s="20" t="s">
        <v>73</v>
      </c>
      <c r="W77" s="21" t="s">
        <v>73</v>
      </c>
      <c r="X77" s="20" t="s">
        <v>73</v>
      </c>
      <c r="Y77" s="20" t="s">
        <v>73</v>
      </c>
      <c r="Z77" s="20" t="s">
        <v>73</v>
      </c>
      <c r="AA77" s="21" t="s">
        <v>73</v>
      </c>
      <c r="AB77" s="20" t="s">
        <v>73</v>
      </c>
      <c r="AC77" s="20" t="s">
        <v>73</v>
      </c>
      <c r="AD77" s="74" t="s">
        <v>73</v>
      </c>
      <c r="AE77" s="75" t="s">
        <v>73</v>
      </c>
      <c r="AF77" s="25" t="s">
        <v>73</v>
      </c>
      <c r="AG77" s="26" t="s">
        <v>73</v>
      </c>
      <c r="AH77" s="27" t="s">
        <v>73</v>
      </c>
      <c r="AI77" s="27" t="s">
        <v>73</v>
      </c>
      <c r="AJ77" s="27" t="s">
        <v>73</v>
      </c>
      <c r="AK77" s="27" t="s">
        <v>73</v>
      </c>
      <c r="AL77" s="27" t="s">
        <v>73</v>
      </c>
      <c r="AM77" s="27" t="s">
        <v>73</v>
      </c>
      <c r="AN77" s="27" t="s">
        <v>73</v>
      </c>
      <c r="AO77" s="27" t="s">
        <v>73</v>
      </c>
      <c r="AP77" s="27" t="s">
        <v>73</v>
      </c>
      <c r="AQ77" s="27" t="s">
        <v>73</v>
      </c>
      <c r="AR77" s="27" t="s">
        <v>73</v>
      </c>
      <c r="AS77" s="27" t="s">
        <v>73</v>
      </c>
      <c r="AT77" s="27" t="s">
        <v>73</v>
      </c>
      <c r="AU77" s="27" t="s">
        <v>73</v>
      </c>
      <c r="AV77" s="26" t="s">
        <v>73</v>
      </c>
      <c r="AW77" s="26" t="s">
        <v>73</v>
      </c>
      <c r="AX77" s="28" t="s">
        <v>73</v>
      </c>
      <c r="AY77" s="25" t="s">
        <v>73</v>
      </c>
      <c r="AZ77" s="26" t="s">
        <v>73</v>
      </c>
      <c r="BA77" s="26" t="s">
        <v>73</v>
      </c>
      <c r="BB77" s="27" t="s">
        <v>73</v>
      </c>
      <c r="BC77" s="26" t="s">
        <v>73</v>
      </c>
      <c r="BD77" s="28" t="s">
        <v>73</v>
      </c>
      <c r="BE77" s="29">
        <f t="shared" si="4"/>
        <v>56</v>
      </c>
      <c r="BF77" s="29">
        <f t="shared" si="5"/>
        <v>14</v>
      </c>
      <c r="BG77" s="83"/>
      <c r="BH77" s="27"/>
      <c r="BI77" s="27"/>
      <c r="BJ77" s="27"/>
      <c r="BK77" s="27"/>
      <c r="BL77" s="27"/>
    </row>
    <row r="78" spans="1:64" ht="178.5" x14ac:dyDescent="0.25">
      <c r="A78" s="19" t="s">
        <v>13</v>
      </c>
      <c r="B78" s="17">
        <v>2021</v>
      </c>
      <c r="C78" s="18" t="s">
        <v>18</v>
      </c>
      <c r="D78" s="18" t="s">
        <v>119</v>
      </c>
      <c r="E78" s="21" t="s">
        <v>73</v>
      </c>
      <c r="F78" s="21" t="s">
        <v>73</v>
      </c>
      <c r="G78" s="21" t="s">
        <v>73</v>
      </c>
      <c r="H78" s="22" t="s">
        <v>73</v>
      </c>
      <c r="I78" s="23" t="s">
        <v>14</v>
      </c>
      <c r="J78" s="21" t="s">
        <v>251</v>
      </c>
      <c r="K78" s="20" t="s">
        <v>121</v>
      </c>
      <c r="L78" s="21" t="s">
        <v>253</v>
      </c>
      <c r="M78" s="20" t="s">
        <v>255</v>
      </c>
      <c r="N78" s="20" t="s">
        <v>123</v>
      </c>
      <c r="O78" s="20" t="s">
        <v>15</v>
      </c>
      <c r="P78" s="21" t="s">
        <v>257</v>
      </c>
      <c r="Q78" s="20" t="s">
        <v>125</v>
      </c>
      <c r="R78" s="24">
        <v>44561</v>
      </c>
      <c r="S78" s="23" t="s">
        <v>73</v>
      </c>
      <c r="T78" s="21" t="s">
        <v>73</v>
      </c>
      <c r="U78" s="21" t="s">
        <v>73</v>
      </c>
      <c r="V78" s="20" t="s">
        <v>73</v>
      </c>
      <c r="W78" s="21" t="s">
        <v>73</v>
      </c>
      <c r="X78" s="20" t="s">
        <v>73</v>
      </c>
      <c r="Y78" s="20" t="s">
        <v>73</v>
      </c>
      <c r="Z78" s="20" t="s">
        <v>73</v>
      </c>
      <c r="AA78" s="21" t="s">
        <v>73</v>
      </c>
      <c r="AB78" s="20" t="s">
        <v>73</v>
      </c>
      <c r="AC78" s="20" t="s">
        <v>73</v>
      </c>
      <c r="AD78" s="74" t="s">
        <v>73</v>
      </c>
      <c r="AE78" s="75" t="s">
        <v>73</v>
      </c>
      <c r="AF78" s="25" t="s">
        <v>73</v>
      </c>
      <c r="AG78" s="26" t="s">
        <v>73</v>
      </c>
      <c r="AH78" s="27" t="s">
        <v>73</v>
      </c>
      <c r="AI78" s="27" t="s">
        <v>73</v>
      </c>
      <c r="AJ78" s="27" t="s">
        <v>73</v>
      </c>
      <c r="AK78" s="27" t="s">
        <v>73</v>
      </c>
      <c r="AL78" s="27" t="s">
        <v>73</v>
      </c>
      <c r="AM78" s="27" t="s">
        <v>73</v>
      </c>
      <c r="AN78" s="27" t="s">
        <v>73</v>
      </c>
      <c r="AO78" s="27" t="s">
        <v>73</v>
      </c>
      <c r="AP78" s="27" t="s">
        <v>73</v>
      </c>
      <c r="AQ78" s="27" t="s">
        <v>73</v>
      </c>
      <c r="AR78" s="27" t="s">
        <v>73</v>
      </c>
      <c r="AS78" s="27" t="s">
        <v>73</v>
      </c>
      <c r="AT78" s="27" t="s">
        <v>73</v>
      </c>
      <c r="AU78" s="27" t="s">
        <v>73</v>
      </c>
      <c r="AV78" s="26" t="s">
        <v>73</v>
      </c>
      <c r="AW78" s="26" t="s">
        <v>73</v>
      </c>
      <c r="AX78" s="28" t="s">
        <v>73</v>
      </c>
      <c r="AY78" s="25" t="s">
        <v>73</v>
      </c>
      <c r="AZ78" s="26" t="s">
        <v>73</v>
      </c>
      <c r="BA78" s="26" t="s">
        <v>73</v>
      </c>
      <c r="BB78" s="27" t="s">
        <v>73</v>
      </c>
      <c r="BC78" s="26" t="s">
        <v>73</v>
      </c>
      <c r="BD78" s="28" t="s">
        <v>73</v>
      </c>
      <c r="BE78" s="29">
        <f t="shared" si="4"/>
        <v>56</v>
      </c>
      <c r="BF78" s="29">
        <f t="shared" si="5"/>
        <v>14</v>
      </c>
      <c r="BG78" s="83"/>
      <c r="BH78" s="27"/>
      <c r="BI78" s="27"/>
      <c r="BJ78" s="27"/>
      <c r="BK78" s="27"/>
      <c r="BL78" s="27"/>
    </row>
    <row r="79" spans="1:64" ht="114.75" x14ac:dyDescent="0.25">
      <c r="A79" s="19" t="s">
        <v>7</v>
      </c>
      <c r="B79" s="17">
        <v>2021</v>
      </c>
      <c r="C79" s="18" t="s">
        <v>18</v>
      </c>
      <c r="D79" s="18" t="s">
        <v>119</v>
      </c>
      <c r="E79" s="21" t="s">
        <v>73</v>
      </c>
      <c r="F79" s="21" t="s">
        <v>73</v>
      </c>
      <c r="G79" s="21" t="s">
        <v>73</v>
      </c>
      <c r="H79" s="22" t="s">
        <v>73</v>
      </c>
      <c r="I79" s="23" t="s">
        <v>14</v>
      </c>
      <c r="J79" s="21" t="s">
        <v>258</v>
      </c>
      <c r="K79" s="20" t="s">
        <v>121</v>
      </c>
      <c r="L79" s="21" t="s">
        <v>259</v>
      </c>
      <c r="M79" s="20">
        <v>22</v>
      </c>
      <c r="N79" s="20" t="s">
        <v>123</v>
      </c>
      <c r="O79" s="20" t="s">
        <v>16</v>
      </c>
      <c r="P79" s="21" t="s">
        <v>260</v>
      </c>
      <c r="Q79" s="20" t="s">
        <v>125</v>
      </c>
      <c r="R79" s="24">
        <v>44265</v>
      </c>
      <c r="S79" s="23" t="s">
        <v>73</v>
      </c>
      <c r="T79" s="21" t="s">
        <v>73</v>
      </c>
      <c r="U79" s="21" t="s">
        <v>73</v>
      </c>
      <c r="V79" s="20" t="s">
        <v>73</v>
      </c>
      <c r="W79" s="21" t="s">
        <v>73</v>
      </c>
      <c r="X79" s="20" t="s">
        <v>73</v>
      </c>
      <c r="Y79" s="20" t="s">
        <v>73</v>
      </c>
      <c r="Z79" s="20" t="s">
        <v>73</v>
      </c>
      <c r="AA79" s="21" t="s">
        <v>73</v>
      </c>
      <c r="AB79" s="20" t="s">
        <v>73</v>
      </c>
      <c r="AC79" s="20" t="s">
        <v>73</v>
      </c>
      <c r="AD79" s="74" t="s">
        <v>73</v>
      </c>
      <c r="AE79" s="75" t="s">
        <v>73</v>
      </c>
      <c r="AF79" s="25" t="s">
        <v>73</v>
      </c>
      <c r="AG79" s="26" t="s">
        <v>73</v>
      </c>
      <c r="AH79" s="27" t="s">
        <v>73</v>
      </c>
      <c r="AI79" s="27" t="s">
        <v>73</v>
      </c>
      <c r="AJ79" s="27" t="s">
        <v>73</v>
      </c>
      <c r="AK79" s="27" t="s">
        <v>73</v>
      </c>
      <c r="AL79" s="27" t="s">
        <v>73</v>
      </c>
      <c r="AM79" s="27" t="s">
        <v>73</v>
      </c>
      <c r="AN79" s="27" t="s">
        <v>73</v>
      </c>
      <c r="AO79" s="27" t="s">
        <v>73</v>
      </c>
      <c r="AP79" s="27" t="s">
        <v>73</v>
      </c>
      <c r="AQ79" s="27" t="s">
        <v>73</v>
      </c>
      <c r="AR79" s="27" t="s">
        <v>73</v>
      </c>
      <c r="AS79" s="27" t="s">
        <v>73</v>
      </c>
      <c r="AT79" s="27" t="s">
        <v>73</v>
      </c>
      <c r="AU79" s="27" t="s">
        <v>73</v>
      </c>
      <c r="AV79" s="26" t="s">
        <v>73</v>
      </c>
      <c r="AW79" s="26" t="s">
        <v>73</v>
      </c>
      <c r="AX79" s="28" t="s">
        <v>73</v>
      </c>
      <c r="AY79" s="25" t="s">
        <v>73</v>
      </c>
      <c r="AZ79" s="26" t="s">
        <v>73</v>
      </c>
      <c r="BA79" s="26" t="s">
        <v>73</v>
      </c>
      <c r="BB79" s="27" t="s">
        <v>14</v>
      </c>
      <c r="BC79" s="26" t="s">
        <v>258</v>
      </c>
      <c r="BD79" s="28" t="s">
        <v>73</v>
      </c>
      <c r="BE79" s="29">
        <f t="shared" si="4"/>
        <v>56</v>
      </c>
      <c r="BF79" s="29">
        <f t="shared" si="5"/>
        <v>16</v>
      </c>
      <c r="BG79" s="83"/>
      <c r="BH79" s="27"/>
      <c r="BI79" s="27" t="s">
        <v>108</v>
      </c>
      <c r="BJ79" s="27"/>
      <c r="BK79" s="27" t="s">
        <v>108</v>
      </c>
      <c r="BL79" s="27" t="s">
        <v>108</v>
      </c>
    </row>
    <row r="80" spans="1:64" ht="114.75" x14ac:dyDescent="0.25">
      <c r="A80" s="19" t="s">
        <v>7</v>
      </c>
      <c r="B80" s="17">
        <v>2021</v>
      </c>
      <c r="C80" s="18" t="s">
        <v>18</v>
      </c>
      <c r="D80" s="18" t="s">
        <v>119</v>
      </c>
      <c r="E80" s="21" t="s">
        <v>73</v>
      </c>
      <c r="F80" s="21" t="s">
        <v>73</v>
      </c>
      <c r="G80" s="21" t="s">
        <v>73</v>
      </c>
      <c r="H80" s="22" t="s">
        <v>73</v>
      </c>
      <c r="I80" s="23" t="s">
        <v>14</v>
      </c>
      <c r="J80" s="21" t="s">
        <v>258</v>
      </c>
      <c r="K80" s="20" t="s">
        <v>121</v>
      </c>
      <c r="L80" s="21" t="s">
        <v>261</v>
      </c>
      <c r="M80" s="20">
        <v>22</v>
      </c>
      <c r="N80" s="20" t="s">
        <v>123</v>
      </c>
      <c r="O80" s="20" t="s">
        <v>16</v>
      </c>
      <c r="P80" s="21" t="s">
        <v>262</v>
      </c>
      <c r="Q80" s="20" t="s">
        <v>125</v>
      </c>
      <c r="R80" s="24">
        <v>44347</v>
      </c>
      <c r="S80" s="23" t="s">
        <v>73</v>
      </c>
      <c r="T80" s="21" t="s">
        <v>73</v>
      </c>
      <c r="U80" s="21" t="s">
        <v>73</v>
      </c>
      <c r="V80" s="20" t="s">
        <v>73</v>
      </c>
      <c r="W80" s="21" t="s">
        <v>73</v>
      </c>
      <c r="X80" s="20" t="s">
        <v>73</v>
      </c>
      <c r="Y80" s="20" t="s">
        <v>73</v>
      </c>
      <c r="Z80" s="20" t="s">
        <v>73</v>
      </c>
      <c r="AA80" s="21" t="s">
        <v>73</v>
      </c>
      <c r="AB80" s="20" t="s">
        <v>73</v>
      </c>
      <c r="AC80" s="20" t="s">
        <v>73</v>
      </c>
      <c r="AD80" s="74" t="s">
        <v>73</v>
      </c>
      <c r="AE80" s="75" t="s">
        <v>73</v>
      </c>
      <c r="AF80" s="25" t="s">
        <v>73</v>
      </c>
      <c r="AG80" s="26" t="s">
        <v>73</v>
      </c>
      <c r="AH80" s="27" t="s">
        <v>73</v>
      </c>
      <c r="AI80" s="27" t="s">
        <v>73</v>
      </c>
      <c r="AJ80" s="27" t="s">
        <v>73</v>
      </c>
      <c r="AK80" s="27" t="s">
        <v>73</v>
      </c>
      <c r="AL80" s="27" t="s">
        <v>73</v>
      </c>
      <c r="AM80" s="27" t="s">
        <v>73</v>
      </c>
      <c r="AN80" s="27" t="s">
        <v>73</v>
      </c>
      <c r="AO80" s="27" t="s">
        <v>73</v>
      </c>
      <c r="AP80" s="27" t="s">
        <v>73</v>
      </c>
      <c r="AQ80" s="27" t="s">
        <v>73</v>
      </c>
      <c r="AR80" s="27" t="s">
        <v>73</v>
      </c>
      <c r="AS80" s="27" t="s">
        <v>73</v>
      </c>
      <c r="AT80" s="27" t="s">
        <v>73</v>
      </c>
      <c r="AU80" s="27" t="s">
        <v>73</v>
      </c>
      <c r="AV80" s="26" t="s">
        <v>73</v>
      </c>
      <c r="AW80" s="26" t="s">
        <v>73</v>
      </c>
      <c r="AX80" s="28" t="s">
        <v>73</v>
      </c>
      <c r="AY80" s="25" t="s">
        <v>73</v>
      </c>
      <c r="AZ80" s="26" t="s">
        <v>73</v>
      </c>
      <c r="BA80" s="26" t="s">
        <v>73</v>
      </c>
      <c r="BB80" s="27" t="s">
        <v>73</v>
      </c>
      <c r="BC80" s="26" t="s">
        <v>73</v>
      </c>
      <c r="BD80" s="28" t="s">
        <v>73</v>
      </c>
      <c r="BE80" s="29">
        <f t="shared" si="4"/>
        <v>56</v>
      </c>
      <c r="BF80" s="29">
        <f t="shared" si="5"/>
        <v>14</v>
      </c>
      <c r="BG80" s="83"/>
      <c r="BH80" s="27"/>
      <c r="BI80" s="27"/>
      <c r="BJ80" s="27"/>
      <c r="BK80" s="27"/>
      <c r="BL80" s="27"/>
    </row>
    <row r="81" spans="1:64" ht="38.25" x14ac:dyDescent="0.25">
      <c r="A81" s="19" t="s">
        <v>7</v>
      </c>
      <c r="B81" s="17">
        <v>2021</v>
      </c>
      <c r="C81" s="18" t="s">
        <v>18</v>
      </c>
      <c r="D81" s="18" t="s">
        <v>119</v>
      </c>
      <c r="E81" s="21" t="s">
        <v>73</v>
      </c>
      <c r="F81" s="21" t="s">
        <v>73</v>
      </c>
      <c r="G81" s="21" t="s">
        <v>73</v>
      </c>
      <c r="H81" s="22" t="s">
        <v>73</v>
      </c>
      <c r="I81" s="23" t="s">
        <v>73</v>
      </c>
      <c r="J81" s="21" t="s">
        <v>73</v>
      </c>
      <c r="K81" s="20" t="s">
        <v>73</v>
      </c>
      <c r="L81" s="21" t="s">
        <v>73</v>
      </c>
      <c r="M81" s="20" t="s">
        <v>73</v>
      </c>
      <c r="N81" s="20" t="s">
        <v>73</v>
      </c>
      <c r="O81" s="20" t="s">
        <v>73</v>
      </c>
      <c r="P81" s="21" t="s">
        <v>73</v>
      </c>
      <c r="Q81" s="20" t="s">
        <v>73</v>
      </c>
      <c r="R81" s="24" t="s">
        <v>73</v>
      </c>
      <c r="S81" s="23" t="s">
        <v>73</v>
      </c>
      <c r="T81" s="21" t="s">
        <v>73</v>
      </c>
      <c r="U81" s="21" t="s">
        <v>73</v>
      </c>
      <c r="V81" s="20" t="s">
        <v>73</v>
      </c>
      <c r="W81" s="21" t="s">
        <v>73</v>
      </c>
      <c r="X81" s="20" t="s">
        <v>73</v>
      </c>
      <c r="Y81" s="20" t="s">
        <v>73</v>
      </c>
      <c r="Z81" s="20" t="s">
        <v>73</v>
      </c>
      <c r="AA81" s="21" t="s">
        <v>73</v>
      </c>
      <c r="AB81" s="20" t="s">
        <v>73</v>
      </c>
      <c r="AC81" s="20" t="s">
        <v>73</v>
      </c>
      <c r="AD81" s="74" t="s">
        <v>73</v>
      </c>
      <c r="AE81" s="75" t="s">
        <v>73</v>
      </c>
      <c r="AF81" s="25" t="s">
        <v>73</v>
      </c>
      <c r="AG81" s="26" t="s">
        <v>73</v>
      </c>
      <c r="AH81" s="27" t="s">
        <v>73</v>
      </c>
      <c r="AI81" s="27" t="s">
        <v>73</v>
      </c>
      <c r="AJ81" s="27" t="s">
        <v>73</v>
      </c>
      <c r="AK81" s="27" t="s">
        <v>73</v>
      </c>
      <c r="AL81" s="27" t="s">
        <v>73</v>
      </c>
      <c r="AM81" s="27" t="s">
        <v>73</v>
      </c>
      <c r="AN81" s="27" t="s">
        <v>73</v>
      </c>
      <c r="AO81" s="27" t="s">
        <v>73</v>
      </c>
      <c r="AP81" s="27" t="s">
        <v>73</v>
      </c>
      <c r="AQ81" s="27" t="s">
        <v>73</v>
      </c>
      <c r="AR81" s="27" t="s">
        <v>73</v>
      </c>
      <c r="AS81" s="27" t="s">
        <v>73</v>
      </c>
      <c r="AT81" s="27" t="s">
        <v>73</v>
      </c>
      <c r="AU81" s="27" t="s">
        <v>73</v>
      </c>
      <c r="AV81" s="26" t="s">
        <v>73</v>
      </c>
      <c r="AW81" s="26" t="s">
        <v>73</v>
      </c>
      <c r="AX81" s="28" t="s">
        <v>73</v>
      </c>
      <c r="AY81" s="25" t="s">
        <v>73</v>
      </c>
      <c r="AZ81" s="26" t="s">
        <v>73</v>
      </c>
      <c r="BA81" s="26" t="s">
        <v>73</v>
      </c>
      <c r="BB81" s="27" t="s">
        <v>73</v>
      </c>
      <c r="BC81" s="26" t="s">
        <v>73</v>
      </c>
      <c r="BD81" s="28" t="s">
        <v>73</v>
      </c>
      <c r="BE81" s="29">
        <f t="shared" si="4"/>
        <v>56</v>
      </c>
      <c r="BF81" s="29">
        <f t="shared" si="5"/>
        <v>4</v>
      </c>
      <c r="BG81" s="83"/>
      <c r="BH81" s="27"/>
      <c r="BI81" s="27"/>
      <c r="BJ81" s="27"/>
      <c r="BK81" s="27"/>
      <c r="BL81" s="27"/>
    </row>
    <row r="82" spans="1:64" ht="38.25" x14ac:dyDescent="0.25">
      <c r="A82" s="19" t="s">
        <v>7</v>
      </c>
      <c r="B82" s="17">
        <v>2021</v>
      </c>
      <c r="C82" s="18" t="s">
        <v>18</v>
      </c>
      <c r="D82" s="18" t="s">
        <v>119</v>
      </c>
      <c r="E82" s="21" t="s">
        <v>73</v>
      </c>
      <c r="F82" s="21" t="s">
        <v>73</v>
      </c>
      <c r="G82" s="21" t="s">
        <v>73</v>
      </c>
      <c r="H82" s="22" t="s">
        <v>73</v>
      </c>
      <c r="I82" s="23" t="s">
        <v>73</v>
      </c>
      <c r="J82" s="21" t="s">
        <v>73</v>
      </c>
      <c r="K82" s="20" t="s">
        <v>73</v>
      </c>
      <c r="L82" s="21" t="s">
        <v>73</v>
      </c>
      <c r="M82" s="20" t="s">
        <v>73</v>
      </c>
      <c r="N82" s="20" t="s">
        <v>73</v>
      </c>
      <c r="O82" s="20" t="s">
        <v>73</v>
      </c>
      <c r="P82" s="21" t="s">
        <v>73</v>
      </c>
      <c r="Q82" s="20" t="s">
        <v>73</v>
      </c>
      <c r="R82" s="24" t="s">
        <v>73</v>
      </c>
      <c r="S82" s="23" t="s">
        <v>73</v>
      </c>
      <c r="T82" s="21" t="s">
        <v>73</v>
      </c>
      <c r="U82" s="21" t="s">
        <v>73</v>
      </c>
      <c r="V82" s="20" t="s">
        <v>73</v>
      </c>
      <c r="W82" s="21" t="s">
        <v>73</v>
      </c>
      <c r="X82" s="20" t="s">
        <v>73</v>
      </c>
      <c r="Y82" s="20" t="s">
        <v>73</v>
      </c>
      <c r="Z82" s="20" t="s">
        <v>73</v>
      </c>
      <c r="AA82" s="21" t="s">
        <v>73</v>
      </c>
      <c r="AB82" s="20" t="s">
        <v>73</v>
      </c>
      <c r="AC82" s="20" t="s">
        <v>73</v>
      </c>
      <c r="AD82" s="74" t="s">
        <v>73</v>
      </c>
      <c r="AE82" s="75" t="s">
        <v>73</v>
      </c>
      <c r="AF82" s="25" t="s">
        <v>73</v>
      </c>
      <c r="AG82" s="26" t="s">
        <v>73</v>
      </c>
      <c r="AH82" s="27" t="s">
        <v>73</v>
      </c>
      <c r="AI82" s="27" t="s">
        <v>73</v>
      </c>
      <c r="AJ82" s="27" t="s">
        <v>73</v>
      </c>
      <c r="AK82" s="27" t="s">
        <v>73</v>
      </c>
      <c r="AL82" s="27" t="s">
        <v>73</v>
      </c>
      <c r="AM82" s="27" t="s">
        <v>73</v>
      </c>
      <c r="AN82" s="27" t="s">
        <v>73</v>
      </c>
      <c r="AO82" s="27" t="s">
        <v>73</v>
      </c>
      <c r="AP82" s="27" t="s">
        <v>73</v>
      </c>
      <c r="AQ82" s="27" t="s">
        <v>73</v>
      </c>
      <c r="AR82" s="27" t="s">
        <v>73</v>
      </c>
      <c r="AS82" s="27" t="s">
        <v>73</v>
      </c>
      <c r="AT82" s="27" t="s">
        <v>73</v>
      </c>
      <c r="AU82" s="27" t="s">
        <v>73</v>
      </c>
      <c r="AV82" s="26" t="s">
        <v>73</v>
      </c>
      <c r="AW82" s="26" t="s">
        <v>73</v>
      </c>
      <c r="AX82" s="28" t="s">
        <v>73</v>
      </c>
      <c r="AY82" s="25" t="s">
        <v>73</v>
      </c>
      <c r="AZ82" s="26" t="s">
        <v>73</v>
      </c>
      <c r="BA82" s="26" t="s">
        <v>73</v>
      </c>
      <c r="BB82" s="27" t="s">
        <v>73</v>
      </c>
      <c r="BC82" s="26" t="s">
        <v>73</v>
      </c>
      <c r="BD82" s="28" t="s">
        <v>73</v>
      </c>
      <c r="BE82" s="29">
        <f t="shared" si="4"/>
        <v>56</v>
      </c>
      <c r="BF82" s="29">
        <f t="shared" si="5"/>
        <v>4</v>
      </c>
      <c r="BG82" s="83"/>
      <c r="BH82" s="27"/>
      <c r="BI82" s="27"/>
      <c r="BJ82" s="27"/>
      <c r="BK82" s="27"/>
      <c r="BL82" s="27"/>
    </row>
    <row r="83" spans="1:64" ht="38.25" x14ac:dyDescent="0.25">
      <c r="A83" s="19" t="s">
        <v>7</v>
      </c>
      <c r="B83" s="17">
        <v>2021</v>
      </c>
      <c r="C83" s="18" t="s">
        <v>18</v>
      </c>
      <c r="D83" s="18" t="s">
        <v>119</v>
      </c>
      <c r="E83" s="21" t="s">
        <v>73</v>
      </c>
      <c r="F83" s="21" t="s">
        <v>73</v>
      </c>
      <c r="G83" s="21" t="s">
        <v>73</v>
      </c>
      <c r="H83" s="22" t="s">
        <v>73</v>
      </c>
      <c r="I83" s="23" t="s">
        <v>73</v>
      </c>
      <c r="J83" s="21" t="s">
        <v>73</v>
      </c>
      <c r="K83" s="20" t="s">
        <v>73</v>
      </c>
      <c r="L83" s="21" t="s">
        <v>73</v>
      </c>
      <c r="M83" s="20" t="s">
        <v>73</v>
      </c>
      <c r="N83" s="20" t="s">
        <v>73</v>
      </c>
      <c r="O83" s="20" t="s">
        <v>73</v>
      </c>
      <c r="P83" s="21" t="s">
        <v>73</v>
      </c>
      <c r="Q83" s="20" t="s">
        <v>73</v>
      </c>
      <c r="R83" s="24" t="s">
        <v>73</v>
      </c>
      <c r="S83" s="23" t="s">
        <v>73</v>
      </c>
      <c r="T83" s="21" t="s">
        <v>73</v>
      </c>
      <c r="U83" s="21" t="s">
        <v>73</v>
      </c>
      <c r="V83" s="20" t="s">
        <v>73</v>
      </c>
      <c r="W83" s="21" t="s">
        <v>73</v>
      </c>
      <c r="X83" s="20" t="s">
        <v>73</v>
      </c>
      <c r="Y83" s="20" t="s">
        <v>73</v>
      </c>
      <c r="Z83" s="20" t="s">
        <v>73</v>
      </c>
      <c r="AA83" s="21" t="s">
        <v>73</v>
      </c>
      <c r="AB83" s="20" t="s">
        <v>73</v>
      </c>
      <c r="AC83" s="20" t="s">
        <v>73</v>
      </c>
      <c r="AD83" s="74" t="s">
        <v>73</v>
      </c>
      <c r="AE83" s="75" t="s">
        <v>73</v>
      </c>
      <c r="AF83" s="25" t="s">
        <v>73</v>
      </c>
      <c r="AG83" s="26" t="s">
        <v>73</v>
      </c>
      <c r="AH83" s="27" t="s">
        <v>73</v>
      </c>
      <c r="AI83" s="27" t="s">
        <v>73</v>
      </c>
      <c r="AJ83" s="27" t="s">
        <v>73</v>
      </c>
      <c r="AK83" s="27" t="s">
        <v>73</v>
      </c>
      <c r="AL83" s="27" t="s">
        <v>73</v>
      </c>
      <c r="AM83" s="27" t="s">
        <v>73</v>
      </c>
      <c r="AN83" s="27" t="s">
        <v>73</v>
      </c>
      <c r="AO83" s="27" t="s">
        <v>73</v>
      </c>
      <c r="AP83" s="27" t="s">
        <v>73</v>
      </c>
      <c r="AQ83" s="27" t="s">
        <v>73</v>
      </c>
      <c r="AR83" s="27" t="s">
        <v>73</v>
      </c>
      <c r="AS83" s="27" t="s">
        <v>73</v>
      </c>
      <c r="AT83" s="27" t="s">
        <v>73</v>
      </c>
      <c r="AU83" s="27" t="s">
        <v>73</v>
      </c>
      <c r="AV83" s="26" t="s">
        <v>73</v>
      </c>
      <c r="AW83" s="26" t="s">
        <v>73</v>
      </c>
      <c r="AX83" s="28" t="s">
        <v>73</v>
      </c>
      <c r="AY83" s="25" t="s">
        <v>73</v>
      </c>
      <c r="AZ83" s="26" t="s">
        <v>73</v>
      </c>
      <c r="BA83" s="26" t="s">
        <v>73</v>
      </c>
      <c r="BB83" s="27" t="s">
        <v>73</v>
      </c>
      <c r="BC83" s="26" t="s">
        <v>73</v>
      </c>
      <c r="BD83" s="28" t="s">
        <v>73</v>
      </c>
      <c r="BE83" s="29">
        <f t="shared" si="4"/>
        <v>56</v>
      </c>
      <c r="BF83" s="29">
        <f t="shared" si="5"/>
        <v>4</v>
      </c>
      <c r="BG83" s="83"/>
      <c r="BH83" s="27"/>
      <c r="BI83" s="27"/>
      <c r="BJ83" s="27"/>
      <c r="BK83" s="27"/>
      <c r="BL83" s="27"/>
    </row>
    <row r="84" spans="1:64" ht="38.25" x14ac:dyDescent="0.25">
      <c r="A84" s="19" t="s">
        <v>7</v>
      </c>
      <c r="B84" s="17">
        <v>2021</v>
      </c>
      <c r="C84" s="18" t="s">
        <v>18</v>
      </c>
      <c r="D84" s="18" t="s">
        <v>119</v>
      </c>
      <c r="E84" s="21" t="s">
        <v>73</v>
      </c>
      <c r="F84" s="21" t="s">
        <v>73</v>
      </c>
      <c r="G84" s="21" t="s">
        <v>73</v>
      </c>
      <c r="H84" s="22" t="s">
        <v>73</v>
      </c>
      <c r="I84" s="23" t="s">
        <v>73</v>
      </c>
      <c r="J84" s="21" t="s">
        <v>73</v>
      </c>
      <c r="K84" s="20" t="s">
        <v>73</v>
      </c>
      <c r="L84" s="21" t="s">
        <v>73</v>
      </c>
      <c r="M84" s="20" t="s">
        <v>73</v>
      </c>
      <c r="N84" s="20" t="s">
        <v>73</v>
      </c>
      <c r="O84" s="20" t="s">
        <v>73</v>
      </c>
      <c r="P84" s="21" t="s">
        <v>73</v>
      </c>
      <c r="Q84" s="20" t="s">
        <v>73</v>
      </c>
      <c r="R84" s="24" t="s">
        <v>73</v>
      </c>
      <c r="S84" s="23" t="s">
        <v>73</v>
      </c>
      <c r="T84" s="21" t="s">
        <v>73</v>
      </c>
      <c r="U84" s="21" t="s">
        <v>73</v>
      </c>
      <c r="V84" s="20" t="s">
        <v>73</v>
      </c>
      <c r="W84" s="21" t="s">
        <v>73</v>
      </c>
      <c r="X84" s="20" t="s">
        <v>73</v>
      </c>
      <c r="Y84" s="20" t="s">
        <v>73</v>
      </c>
      <c r="Z84" s="20" t="s">
        <v>73</v>
      </c>
      <c r="AA84" s="21" t="s">
        <v>73</v>
      </c>
      <c r="AB84" s="20" t="s">
        <v>73</v>
      </c>
      <c r="AC84" s="20" t="s">
        <v>73</v>
      </c>
      <c r="AD84" s="74" t="s">
        <v>73</v>
      </c>
      <c r="AE84" s="75" t="s">
        <v>73</v>
      </c>
      <c r="AF84" s="25" t="s">
        <v>73</v>
      </c>
      <c r="AG84" s="26" t="s">
        <v>73</v>
      </c>
      <c r="AH84" s="27" t="s">
        <v>73</v>
      </c>
      <c r="AI84" s="27" t="s">
        <v>73</v>
      </c>
      <c r="AJ84" s="27" t="s">
        <v>73</v>
      </c>
      <c r="AK84" s="27" t="s">
        <v>73</v>
      </c>
      <c r="AL84" s="27" t="s">
        <v>73</v>
      </c>
      <c r="AM84" s="27" t="s">
        <v>73</v>
      </c>
      <c r="AN84" s="27" t="s">
        <v>73</v>
      </c>
      <c r="AO84" s="27" t="s">
        <v>73</v>
      </c>
      <c r="AP84" s="27" t="s">
        <v>73</v>
      </c>
      <c r="AQ84" s="27" t="s">
        <v>73</v>
      </c>
      <c r="AR84" s="27" t="s">
        <v>73</v>
      </c>
      <c r="AS84" s="27" t="s">
        <v>73</v>
      </c>
      <c r="AT84" s="27" t="s">
        <v>73</v>
      </c>
      <c r="AU84" s="27" t="s">
        <v>73</v>
      </c>
      <c r="AV84" s="26" t="s">
        <v>73</v>
      </c>
      <c r="AW84" s="26" t="s">
        <v>73</v>
      </c>
      <c r="AX84" s="28" t="s">
        <v>73</v>
      </c>
      <c r="AY84" s="25" t="s">
        <v>73</v>
      </c>
      <c r="AZ84" s="26" t="s">
        <v>73</v>
      </c>
      <c r="BA84" s="26" t="s">
        <v>73</v>
      </c>
      <c r="BB84" s="27" t="s">
        <v>73</v>
      </c>
      <c r="BC84" s="26" t="s">
        <v>73</v>
      </c>
      <c r="BD84" s="28" t="s">
        <v>73</v>
      </c>
      <c r="BE84" s="29">
        <f t="shared" si="4"/>
        <v>56</v>
      </c>
      <c r="BF84" s="29">
        <f t="shared" si="5"/>
        <v>4</v>
      </c>
      <c r="BG84" s="83"/>
      <c r="BH84" s="27"/>
      <c r="BI84" s="27"/>
      <c r="BJ84" s="27"/>
      <c r="BK84" s="27"/>
      <c r="BL84" s="27"/>
    </row>
    <row r="85" spans="1:64" ht="38.25" x14ac:dyDescent="0.25">
      <c r="A85" s="19" t="s">
        <v>7</v>
      </c>
      <c r="B85" s="17">
        <v>2021</v>
      </c>
      <c r="C85" s="18" t="s">
        <v>18</v>
      </c>
      <c r="D85" s="18" t="s">
        <v>119</v>
      </c>
      <c r="E85" s="21" t="s">
        <v>73</v>
      </c>
      <c r="F85" s="21" t="s">
        <v>73</v>
      </c>
      <c r="G85" s="21" t="s">
        <v>73</v>
      </c>
      <c r="H85" s="22" t="s">
        <v>73</v>
      </c>
      <c r="I85" s="23" t="s">
        <v>73</v>
      </c>
      <c r="J85" s="21" t="s">
        <v>73</v>
      </c>
      <c r="K85" s="20" t="s">
        <v>73</v>
      </c>
      <c r="L85" s="21" t="s">
        <v>73</v>
      </c>
      <c r="M85" s="20" t="s">
        <v>73</v>
      </c>
      <c r="N85" s="20" t="s">
        <v>73</v>
      </c>
      <c r="O85" s="20" t="s">
        <v>73</v>
      </c>
      <c r="P85" s="21" t="s">
        <v>73</v>
      </c>
      <c r="Q85" s="20" t="s">
        <v>73</v>
      </c>
      <c r="R85" s="24" t="s">
        <v>73</v>
      </c>
      <c r="S85" s="23" t="s">
        <v>73</v>
      </c>
      <c r="T85" s="21" t="s">
        <v>73</v>
      </c>
      <c r="U85" s="21" t="s">
        <v>73</v>
      </c>
      <c r="V85" s="20" t="s">
        <v>73</v>
      </c>
      <c r="W85" s="21" t="s">
        <v>73</v>
      </c>
      <c r="X85" s="20" t="s">
        <v>73</v>
      </c>
      <c r="Y85" s="20" t="s">
        <v>73</v>
      </c>
      <c r="Z85" s="20" t="s">
        <v>73</v>
      </c>
      <c r="AA85" s="21" t="s">
        <v>73</v>
      </c>
      <c r="AB85" s="20" t="s">
        <v>73</v>
      </c>
      <c r="AC85" s="20" t="s">
        <v>73</v>
      </c>
      <c r="AD85" s="74" t="s">
        <v>73</v>
      </c>
      <c r="AE85" s="75" t="s">
        <v>73</v>
      </c>
      <c r="AF85" s="25" t="s">
        <v>73</v>
      </c>
      <c r="AG85" s="26" t="s">
        <v>73</v>
      </c>
      <c r="AH85" s="27" t="s">
        <v>73</v>
      </c>
      <c r="AI85" s="27" t="s">
        <v>73</v>
      </c>
      <c r="AJ85" s="27" t="s">
        <v>73</v>
      </c>
      <c r="AK85" s="27" t="s">
        <v>73</v>
      </c>
      <c r="AL85" s="27" t="s">
        <v>73</v>
      </c>
      <c r="AM85" s="27" t="s">
        <v>73</v>
      </c>
      <c r="AN85" s="27" t="s">
        <v>73</v>
      </c>
      <c r="AO85" s="27" t="s">
        <v>73</v>
      </c>
      <c r="AP85" s="27" t="s">
        <v>73</v>
      </c>
      <c r="AQ85" s="27" t="s">
        <v>73</v>
      </c>
      <c r="AR85" s="27" t="s">
        <v>73</v>
      </c>
      <c r="AS85" s="27" t="s">
        <v>73</v>
      </c>
      <c r="AT85" s="27" t="s">
        <v>73</v>
      </c>
      <c r="AU85" s="27" t="s">
        <v>73</v>
      </c>
      <c r="AV85" s="26" t="s">
        <v>73</v>
      </c>
      <c r="AW85" s="26" t="s">
        <v>73</v>
      </c>
      <c r="AX85" s="28" t="s">
        <v>73</v>
      </c>
      <c r="AY85" s="25" t="s">
        <v>73</v>
      </c>
      <c r="AZ85" s="26" t="s">
        <v>73</v>
      </c>
      <c r="BA85" s="26" t="s">
        <v>73</v>
      </c>
      <c r="BB85" s="27" t="s">
        <v>73</v>
      </c>
      <c r="BC85" s="26" t="s">
        <v>73</v>
      </c>
      <c r="BD85" s="28" t="s">
        <v>73</v>
      </c>
      <c r="BE85" s="29">
        <f t="shared" si="4"/>
        <v>56</v>
      </c>
      <c r="BF85" s="29">
        <f t="shared" si="5"/>
        <v>4</v>
      </c>
      <c r="BG85" s="83"/>
      <c r="BH85" s="27"/>
      <c r="BI85" s="27"/>
      <c r="BJ85" s="27"/>
      <c r="BK85" s="27"/>
      <c r="BL85" s="27"/>
    </row>
    <row r="86" spans="1:64" ht="38.25" x14ac:dyDescent="0.25">
      <c r="A86" s="19" t="s">
        <v>7</v>
      </c>
      <c r="B86" s="17">
        <v>2021</v>
      </c>
      <c r="C86" s="18" t="s">
        <v>18</v>
      </c>
      <c r="D86" s="18" t="s">
        <v>119</v>
      </c>
      <c r="E86" s="21" t="s">
        <v>73</v>
      </c>
      <c r="F86" s="21" t="s">
        <v>73</v>
      </c>
      <c r="G86" s="21" t="s">
        <v>73</v>
      </c>
      <c r="H86" s="22" t="s">
        <v>73</v>
      </c>
      <c r="I86" s="84" t="s">
        <v>73</v>
      </c>
      <c r="J86" s="85" t="s">
        <v>73</v>
      </c>
      <c r="K86" s="86" t="s">
        <v>73</v>
      </c>
      <c r="L86" s="85" t="s">
        <v>73</v>
      </c>
      <c r="M86" s="86" t="s">
        <v>73</v>
      </c>
      <c r="N86" s="86" t="s">
        <v>73</v>
      </c>
      <c r="O86" s="86" t="s">
        <v>73</v>
      </c>
      <c r="P86" s="85" t="s">
        <v>73</v>
      </c>
      <c r="Q86" s="86" t="s">
        <v>73</v>
      </c>
      <c r="R86" s="87" t="s">
        <v>73</v>
      </c>
      <c r="S86" s="23" t="s">
        <v>73</v>
      </c>
      <c r="T86" s="21" t="s">
        <v>73</v>
      </c>
      <c r="U86" s="21" t="s">
        <v>73</v>
      </c>
      <c r="V86" s="20" t="s">
        <v>73</v>
      </c>
      <c r="W86" s="21" t="s">
        <v>73</v>
      </c>
      <c r="X86" s="20" t="s">
        <v>73</v>
      </c>
      <c r="Y86" s="20" t="s">
        <v>73</v>
      </c>
      <c r="Z86" s="20" t="s">
        <v>73</v>
      </c>
      <c r="AA86" s="21" t="s">
        <v>73</v>
      </c>
      <c r="AB86" s="20" t="s">
        <v>73</v>
      </c>
      <c r="AC86" s="20" t="s">
        <v>73</v>
      </c>
      <c r="AD86" s="74" t="s">
        <v>73</v>
      </c>
      <c r="AE86" s="75" t="s">
        <v>73</v>
      </c>
      <c r="AF86" s="25" t="s">
        <v>73</v>
      </c>
      <c r="AG86" s="26" t="s">
        <v>73</v>
      </c>
      <c r="AH86" s="27" t="s">
        <v>73</v>
      </c>
      <c r="AI86" s="27" t="s">
        <v>73</v>
      </c>
      <c r="AJ86" s="27" t="s">
        <v>73</v>
      </c>
      <c r="AK86" s="27" t="s">
        <v>73</v>
      </c>
      <c r="AL86" s="27" t="s">
        <v>73</v>
      </c>
      <c r="AM86" s="27" t="s">
        <v>73</v>
      </c>
      <c r="AN86" s="27" t="s">
        <v>73</v>
      </c>
      <c r="AO86" s="27" t="s">
        <v>73</v>
      </c>
      <c r="AP86" s="27" t="s">
        <v>73</v>
      </c>
      <c r="AQ86" s="27" t="s">
        <v>73</v>
      </c>
      <c r="AR86" s="27" t="s">
        <v>73</v>
      </c>
      <c r="AS86" s="27" t="s">
        <v>73</v>
      </c>
      <c r="AT86" s="27" t="s">
        <v>73</v>
      </c>
      <c r="AU86" s="27" t="s">
        <v>73</v>
      </c>
      <c r="AV86" s="26" t="s">
        <v>73</v>
      </c>
      <c r="AW86" s="26" t="s">
        <v>73</v>
      </c>
      <c r="AX86" s="28" t="s">
        <v>73</v>
      </c>
      <c r="AY86" s="25" t="s">
        <v>73</v>
      </c>
      <c r="AZ86" s="26" t="s">
        <v>73</v>
      </c>
      <c r="BA86" s="26" t="s">
        <v>73</v>
      </c>
      <c r="BB86" s="27" t="s">
        <v>73</v>
      </c>
      <c r="BC86" s="26" t="s">
        <v>73</v>
      </c>
      <c r="BD86" s="28" t="s">
        <v>73</v>
      </c>
      <c r="BE86" s="29">
        <f t="shared" si="4"/>
        <v>56</v>
      </c>
      <c r="BF86" s="29">
        <f t="shared" si="5"/>
        <v>4</v>
      </c>
      <c r="BG86" s="83"/>
      <c r="BH86" s="27"/>
      <c r="BI86" s="27"/>
      <c r="BJ86" s="27"/>
      <c r="BK86" s="27"/>
      <c r="BL86" s="27"/>
    </row>
    <row r="87" spans="1:64" ht="140.25" x14ac:dyDescent="0.25">
      <c r="A87" s="19" t="s">
        <v>5</v>
      </c>
      <c r="B87" s="17">
        <v>2021</v>
      </c>
      <c r="C87" s="18" t="s">
        <v>18</v>
      </c>
      <c r="D87" s="18" t="s">
        <v>119</v>
      </c>
      <c r="E87" s="21" t="s">
        <v>73</v>
      </c>
      <c r="F87" s="21" t="s">
        <v>73</v>
      </c>
      <c r="G87" s="21" t="s">
        <v>73</v>
      </c>
      <c r="H87" s="22" t="s">
        <v>73</v>
      </c>
      <c r="I87" s="23" t="s">
        <v>14</v>
      </c>
      <c r="J87" s="21" t="s">
        <v>263</v>
      </c>
      <c r="K87" s="20" t="s">
        <v>121</v>
      </c>
      <c r="L87" s="21" t="s">
        <v>264</v>
      </c>
      <c r="M87" s="20" t="s">
        <v>265</v>
      </c>
      <c r="N87" s="20" t="s">
        <v>123</v>
      </c>
      <c r="O87" s="20" t="s">
        <v>16</v>
      </c>
      <c r="P87" s="21" t="s">
        <v>266</v>
      </c>
      <c r="Q87" s="20" t="s">
        <v>125</v>
      </c>
      <c r="R87" s="24">
        <v>44447</v>
      </c>
      <c r="S87" s="23" t="s">
        <v>73</v>
      </c>
      <c r="T87" s="21" t="s">
        <v>73</v>
      </c>
      <c r="U87" s="21" t="s">
        <v>73</v>
      </c>
      <c r="V87" s="20" t="s">
        <v>73</v>
      </c>
      <c r="W87" s="21" t="s">
        <v>73</v>
      </c>
      <c r="X87" s="20" t="s">
        <v>73</v>
      </c>
      <c r="Y87" s="20" t="s">
        <v>73</v>
      </c>
      <c r="Z87" s="20" t="s">
        <v>73</v>
      </c>
      <c r="AA87" s="21" t="s">
        <v>73</v>
      </c>
      <c r="AB87" s="20" t="s">
        <v>73</v>
      </c>
      <c r="AC87" s="20" t="s">
        <v>73</v>
      </c>
      <c r="AD87" s="74" t="s">
        <v>73</v>
      </c>
      <c r="AE87" s="75" t="s">
        <v>73</v>
      </c>
      <c r="AF87" s="25" t="s">
        <v>73</v>
      </c>
      <c r="AG87" s="26" t="s">
        <v>73</v>
      </c>
      <c r="AH87" s="27" t="s">
        <v>73</v>
      </c>
      <c r="AI87" s="27" t="s">
        <v>73</v>
      </c>
      <c r="AJ87" s="27" t="s">
        <v>73</v>
      </c>
      <c r="AK87" s="27" t="s">
        <v>73</v>
      </c>
      <c r="AL87" s="27" t="s">
        <v>73</v>
      </c>
      <c r="AM87" s="27" t="s">
        <v>73</v>
      </c>
      <c r="AN87" s="27" t="s">
        <v>73</v>
      </c>
      <c r="AO87" s="27" t="s">
        <v>73</v>
      </c>
      <c r="AP87" s="27" t="s">
        <v>73</v>
      </c>
      <c r="AQ87" s="27" t="s">
        <v>73</v>
      </c>
      <c r="AR87" s="27" t="s">
        <v>73</v>
      </c>
      <c r="AS87" s="27" t="s">
        <v>73</v>
      </c>
      <c r="AT87" s="27" t="s">
        <v>73</v>
      </c>
      <c r="AU87" s="27" t="s">
        <v>73</v>
      </c>
      <c r="AV87" s="26" t="s">
        <v>73</v>
      </c>
      <c r="AW87" s="26" t="s">
        <v>73</v>
      </c>
      <c r="AX87" s="28" t="s">
        <v>73</v>
      </c>
      <c r="AY87" s="25" t="s">
        <v>73</v>
      </c>
      <c r="AZ87" s="26" t="s">
        <v>73</v>
      </c>
      <c r="BA87" s="26" t="s">
        <v>73</v>
      </c>
      <c r="BB87" s="27" t="s">
        <v>14</v>
      </c>
      <c r="BC87" s="26" t="s">
        <v>263</v>
      </c>
      <c r="BD87" s="28" t="s">
        <v>267</v>
      </c>
      <c r="BE87" s="29">
        <f t="shared" si="4"/>
        <v>56</v>
      </c>
      <c r="BF87" s="29">
        <f t="shared" si="5"/>
        <v>17</v>
      </c>
      <c r="BG87" s="83"/>
      <c r="BH87" s="27"/>
      <c r="BI87" s="27"/>
      <c r="BJ87" s="27" t="s">
        <v>108</v>
      </c>
      <c r="BK87" s="27"/>
      <c r="BL87" s="27"/>
    </row>
    <row r="88" spans="1:64" ht="140.25" x14ac:dyDescent="0.25">
      <c r="A88" s="19" t="s">
        <v>5</v>
      </c>
      <c r="B88" s="17">
        <v>2021</v>
      </c>
      <c r="C88" s="18" t="s">
        <v>18</v>
      </c>
      <c r="D88" s="18" t="s">
        <v>119</v>
      </c>
      <c r="E88" s="21" t="s">
        <v>73</v>
      </c>
      <c r="F88" s="21" t="s">
        <v>73</v>
      </c>
      <c r="G88" s="21" t="s">
        <v>73</v>
      </c>
      <c r="H88" s="22" t="s">
        <v>73</v>
      </c>
      <c r="I88" s="23" t="s">
        <v>14</v>
      </c>
      <c r="J88" s="21" t="s">
        <v>263</v>
      </c>
      <c r="K88" s="20" t="s">
        <v>121</v>
      </c>
      <c r="L88" s="21" t="s">
        <v>268</v>
      </c>
      <c r="M88" s="20" t="s">
        <v>269</v>
      </c>
      <c r="N88" s="20" t="s">
        <v>123</v>
      </c>
      <c r="O88" s="20" t="s">
        <v>16</v>
      </c>
      <c r="P88" s="21" t="s">
        <v>270</v>
      </c>
      <c r="Q88" s="20" t="s">
        <v>125</v>
      </c>
      <c r="R88" s="24">
        <v>44442</v>
      </c>
      <c r="S88" s="23" t="s">
        <v>73</v>
      </c>
      <c r="T88" s="21" t="s">
        <v>73</v>
      </c>
      <c r="U88" s="21" t="s">
        <v>73</v>
      </c>
      <c r="V88" s="20" t="s">
        <v>73</v>
      </c>
      <c r="W88" s="21" t="s">
        <v>73</v>
      </c>
      <c r="X88" s="20" t="s">
        <v>73</v>
      </c>
      <c r="Y88" s="20" t="s">
        <v>73</v>
      </c>
      <c r="Z88" s="20" t="s">
        <v>73</v>
      </c>
      <c r="AA88" s="21" t="s">
        <v>73</v>
      </c>
      <c r="AB88" s="20" t="s">
        <v>73</v>
      </c>
      <c r="AC88" s="20" t="s">
        <v>73</v>
      </c>
      <c r="AD88" s="74" t="s">
        <v>73</v>
      </c>
      <c r="AE88" s="75" t="s">
        <v>73</v>
      </c>
      <c r="AF88" s="25" t="s">
        <v>73</v>
      </c>
      <c r="AG88" s="26" t="s">
        <v>73</v>
      </c>
      <c r="AH88" s="27" t="s">
        <v>73</v>
      </c>
      <c r="AI88" s="27" t="s">
        <v>73</v>
      </c>
      <c r="AJ88" s="27" t="s">
        <v>73</v>
      </c>
      <c r="AK88" s="27" t="s">
        <v>73</v>
      </c>
      <c r="AL88" s="27" t="s">
        <v>73</v>
      </c>
      <c r="AM88" s="27" t="s">
        <v>73</v>
      </c>
      <c r="AN88" s="27" t="s">
        <v>73</v>
      </c>
      <c r="AO88" s="27" t="s">
        <v>73</v>
      </c>
      <c r="AP88" s="27" t="s">
        <v>73</v>
      </c>
      <c r="AQ88" s="27" t="s">
        <v>73</v>
      </c>
      <c r="AR88" s="27" t="s">
        <v>73</v>
      </c>
      <c r="AS88" s="27" t="s">
        <v>73</v>
      </c>
      <c r="AT88" s="27" t="s">
        <v>73</v>
      </c>
      <c r="AU88" s="27" t="s">
        <v>73</v>
      </c>
      <c r="AV88" s="26" t="s">
        <v>73</v>
      </c>
      <c r="AW88" s="26" t="s">
        <v>73</v>
      </c>
      <c r="AX88" s="28" t="s">
        <v>73</v>
      </c>
      <c r="AY88" s="25" t="s">
        <v>73</v>
      </c>
      <c r="AZ88" s="26" t="s">
        <v>73</v>
      </c>
      <c r="BA88" s="26" t="s">
        <v>73</v>
      </c>
      <c r="BB88" s="27" t="s">
        <v>73</v>
      </c>
      <c r="BC88" s="26" t="s">
        <v>73</v>
      </c>
      <c r="BD88" s="28" t="s">
        <v>73</v>
      </c>
      <c r="BE88" s="29">
        <f t="shared" si="4"/>
        <v>56</v>
      </c>
      <c r="BF88" s="29">
        <f t="shared" si="5"/>
        <v>14</v>
      </c>
      <c r="BG88" s="83"/>
      <c r="BH88" s="27"/>
      <c r="BI88" s="27"/>
      <c r="BJ88" s="27"/>
      <c r="BK88" s="27"/>
      <c r="BL88" s="27"/>
    </row>
    <row r="89" spans="1:64" ht="38.25" x14ac:dyDescent="0.25">
      <c r="A89" s="19" t="s">
        <v>5</v>
      </c>
      <c r="B89" s="17">
        <v>2021</v>
      </c>
      <c r="C89" s="18" t="s">
        <v>18</v>
      </c>
      <c r="D89" s="18" t="s">
        <v>119</v>
      </c>
      <c r="E89" s="21" t="s">
        <v>73</v>
      </c>
      <c r="F89" s="21" t="s">
        <v>73</v>
      </c>
      <c r="G89" s="21" t="s">
        <v>73</v>
      </c>
      <c r="H89" s="22" t="s">
        <v>73</v>
      </c>
      <c r="I89" s="23" t="s">
        <v>73</v>
      </c>
      <c r="J89" s="21" t="s">
        <v>73</v>
      </c>
      <c r="K89" s="20" t="s">
        <v>73</v>
      </c>
      <c r="L89" s="21" t="s">
        <v>73</v>
      </c>
      <c r="M89" s="20" t="s">
        <v>73</v>
      </c>
      <c r="N89" s="20" t="s">
        <v>73</v>
      </c>
      <c r="O89" s="20" t="s">
        <v>73</v>
      </c>
      <c r="P89" s="21" t="s">
        <v>73</v>
      </c>
      <c r="Q89" s="20" t="s">
        <v>73</v>
      </c>
      <c r="R89" s="24" t="s">
        <v>73</v>
      </c>
      <c r="S89" s="23" t="s">
        <v>73</v>
      </c>
      <c r="T89" s="21" t="s">
        <v>73</v>
      </c>
      <c r="U89" s="21" t="s">
        <v>73</v>
      </c>
      <c r="V89" s="20" t="s">
        <v>73</v>
      </c>
      <c r="W89" s="21" t="s">
        <v>73</v>
      </c>
      <c r="X89" s="20" t="s">
        <v>73</v>
      </c>
      <c r="Y89" s="20" t="s">
        <v>73</v>
      </c>
      <c r="Z89" s="20" t="s">
        <v>73</v>
      </c>
      <c r="AA89" s="21" t="s">
        <v>73</v>
      </c>
      <c r="AB89" s="20" t="s">
        <v>73</v>
      </c>
      <c r="AC89" s="20" t="s">
        <v>73</v>
      </c>
      <c r="AD89" s="74" t="s">
        <v>73</v>
      </c>
      <c r="AE89" s="75" t="s">
        <v>73</v>
      </c>
      <c r="AF89" s="25" t="s">
        <v>73</v>
      </c>
      <c r="AG89" s="26" t="s">
        <v>73</v>
      </c>
      <c r="AH89" s="27" t="s">
        <v>73</v>
      </c>
      <c r="AI89" s="27" t="s">
        <v>73</v>
      </c>
      <c r="AJ89" s="27" t="s">
        <v>73</v>
      </c>
      <c r="AK89" s="27" t="s">
        <v>73</v>
      </c>
      <c r="AL89" s="27" t="s">
        <v>73</v>
      </c>
      <c r="AM89" s="27" t="s">
        <v>73</v>
      </c>
      <c r="AN89" s="27" t="s">
        <v>73</v>
      </c>
      <c r="AO89" s="27" t="s">
        <v>73</v>
      </c>
      <c r="AP89" s="27" t="s">
        <v>73</v>
      </c>
      <c r="AQ89" s="27" t="s">
        <v>73</v>
      </c>
      <c r="AR89" s="27" t="s">
        <v>73</v>
      </c>
      <c r="AS89" s="27" t="s">
        <v>73</v>
      </c>
      <c r="AT89" s="27" t="s">
        <v>73</v>
      </c>
      <c r="AU89" s="27" t="s">
        <v>73</v>
      </c>
      <c r="AV89" s="26" t="s">
        <v>73</v>
      </c>
      <c r="AW89" s="26" t="s">
        <v>73</v>
      </c>
      <c r="AX89" s="28" t="s">
        <v>73</v>
      </c>
      <c r="AY89" s="25" t="s">
        <v>73</v>
      </c>
      <c r="AZ89" s="26" t="s">
        <v>73</v>
      </c>
      <c r="BA89" s="26" t="s">
        <v>73</v>
      </c>
      <c r="BB89" s="27" t="s">
        <v>73</v>
      </c>
      <c r="BC89" s="26" t="s">
        <v>73</v>
      </c>
      <c r="BD89" s="28" t="s">
        <v>73</v>
      </c>
      <c r="BE89" s="29">
        <f t="shared" si="4"/>
        <v>56</v>
      </c>
      <c r="BF89" s="29">
        <f t="shared" si="5"/>
        <v>4</v>
      </c>
      <c r="BG89" s="83"/>
      <c r="BH89" s="27"/>
      <c r="BI89" s="27"/>
      <c r="BJ89" s="27"/>
      <c r="BK89" s="27"/>
      <c r="BL89" s="27"/>
    </row>
    <row r="90" spans="1:64" ht="38.25" x14ac:dyDescent="0.25">
      <c r="A90" s="19" t="s">
        <v>5</v>
      </c>
      <c r="B90" s="17">
        <v>2021</v>
      </c>
      <c r="C90" s="18" t="s">
        <v>18</v>
      </c>
      <c r="D90" s="18" t="s">
        <v>119</v>
      </c>
      <c r="E90" s="21" t="s">
        <v>73</v>
      </c>
      <c r="F90" s="21" t="s">
        <v>73</v>
      </c>
      <c r="G90" s="21" t="s">
        <v>73</v>
      </c>
      <c r="H90" s="22" t="s">
        <v>73</v>
      </c>
      <c r="I90" s="23" t="s">
        <v>73</v>
      </c>
      <c r="J90" s="21" t="s">
        <v>73</v>
      </c>
      <c r="K90" s="20" t="s">
        <v>73</v>
      </c>
      <c r="L90" s="21" t="s">
        <v>73</v>
      </c>
      <c r="M90" s="20" t="s">
        <v>73</v>
      </c>
      <c r="N90" s="20" t="s">
        <v>73</v>
      </c>
      <c r="O90" s="20" t="s">
        <v>73</v>
      </c>
      <c r="P90" s="21" t="s">
        <v>73</v>
      </c>
      <c r="Q90" s="20" t="s">
        <v>73</v>
      </c>
      <c r="R90" s="24" t="s">
        <v>73</v>
      </c>
      <c r="S90" s="23" t="s">
        <v>73</v>
      </c>
      <c r="T90" s="21" t="s">
        <v>73</v>
      </c>
      <c r="U90" s="21" t="s">
        <v>73</v>
      </c>
      <c r="V90" s="20" t="s">
        <v>73</v>
      </c>
      <c r="W90" s="21" t="s">
        <v>73</v>
      </c>
      <c r="X90" s="20" t="s">
        <v>73</v>
      </c>
      <c r="Y90" s="20" t="s">
        <v>73</v>
      </c>
      <c r="Z90" s="20" t="s">
        <v>73</v>
      </c>
      <c r="AA90" s="21" t="s">
        <v>73</v>
      </c>
      <c r="AB90" s="20" t="s">
        <v>73</v>
      </c>
      <c r="AC90" s="20" t="s">
        <v>73</v>
      </c>
      <c r="AD90" s="74" t="s">
        <v>73</v>
      </c>
      <c r="AE90" s="75" t="s">
        <v>73</v>
      </c>
      <c r="AF90" s="25" t="s">
        <v>73</v>
      </c>
      <c r="AG90" s="26" t="s">
        <v>73</v>
      </c>
      <c r="AH90" s="27" t="s">
        <v>73</v>
      </c>
      <c r="AI90" s="27" t="s">
        <v>73</v>
      </c>
      <c r="AJ90" s="27" t="s">
        <v>73</v>
      </c>
      <c r="AK90" s="27" t="s">
        <v>73</v>
      </c>
      <c r="AL90" s="27" t="s">
        <v>73</v>
      </c>
      <c r="AM90" s="27" t="s">
        <v>73</v>
      </c>
      <c r="AN90" s="27" t="s">
        <v>73</v>
      </c>
      <c r="AO90" s="27" t="s">
        <v>73</v>
      </c>
      <c r="AP90" s="27" t="s">
        <v>73</v>
      </c>
      <c r="AQ90" s="27" t="s">
        <v>73</v>
      </c>
      <c r="AR90" s="27" t="s">
        <v>73</v>
      </c>
      <c r="AS90" s="27" t="s">
        <v>73</v>
      </c>
      <c r="AT90" s="27" t="s">
        <v>73</v>
      </c>
      <c r="AU90" s="27" t="s">
        <v>73</v>
      </c>
      <c r="AV90" s="26" t="s">
        <v>73</v>
      </c>
      <c r="AW90" s="26" t="s">
        <v>73</v>
      </c>
      <c r="AX90" s="28" t="s">
        <v>73</v>
      </c>
      <c r="AY90" s="25" t="s">
        <v>73</v>
      </c>
      <c r="AZ90" s="26" t="s">
        <v>73</v>
      </c>
      <c r="BA90" s="26" t="s">
        <v>73</v>
      </c>
      <c r="BB90" s="27" t="s">
        <v>73</v>
      </c>
      <c r="BC90" s="26" t="s">
        <v>73</v>
      </c>
      <c r="BD90" s="28" t="s">
        <v>73</v>
      </c>
      <c r="BE90" s="29">
        <f t="shared" si="4"/>
        <v>56</v>
      </c>
      <c r="BF90" s="29">
        <f t="shared" si="5"/>
        <v>4</v>
      </c>
      <c r="BG90" s="83"/>
      <c r="BH90" s="27"/>
      <c r="BI90" s="27"/>
      <c r="BJ90" s="27"/>
      <c r="BK90" s="27"/>
      <c r="BL90" s="27"/>
    </row>
    <row r="91" spans="1:64" ht="38.25" x14ac:dyDescent="0.25">
      <c r="A91" s="19" t="s">
        <v>5</v>
      </c>
      <c r="B91" s="17">
        <v>2021</v>
      </c>
      <c r="C91" s="18" t="s">
        <v>18</v>
      </c>
      <c r="D91" s="18" t="s">
        <v>119</v>
      </c>
      <c r="E91" s="21" t="s">
        <v>73</v>
      </c>
      <c r="F91" s="21" t="s">
        <v>73</v>
      </c>
      <c r="G91" s="21" t="s">
        <v>73</v>
      </c>
      <c r="H91" s="22" t="s">
        <v>73</v>
      </c>
      <c r="I91" s="23" t="s">
        <v>73</v>
      </c>
      <c r="J91" s="21" t="s">
        <v>73</v>
      </c>
      <c r="K91" s="20" t="s">
        <v>73</v>
      </c>
      <c r="L91" s="21" t="s">
        <v>73</v>
      </c>
      <c r="M91" s="20" t="s">
        <v>73</v>
      </c>
      <c r="N91" s="20" t="s">
        <v>73</v>
      </c>
      <c r="O91" s="20" t="s">
        <v>73</v>
      </c>
      <c r="P91" s="21" t="s">
        <v>73</v>
      </c>
      <c r="Q91" s="20" t="s">
        <v>73</v>
      </c>
      <c r="R91" s="24" t="s">
        <v>73</v>
      </c>
      <c r="S91" s="23" t="s">
        <v>73</v>
      </c>
      <c r="T91" s="21" t="s">
        <v>73</v>
      </c>
      <c r="U91" s="21" t="s">
        <v>73</v>
      </c>
      <c r="V91" s="20" t="s">
        <v>73</v>
      </c>
      <c r="W91" s="21" t="s">
        <v>73</v>
      </c>
      <c r="X91" s="20" t="s">
        <v>73</v>
      </c>
      <c r="Y91" s="20" t="s">
        <v>73</v>
      </c>
      <c r="Z91" s="20" t="s">
        <v>73</v>
      </c>
      <c r="AA91" s="21" t="s">
        <v>73</v>
      </c>
      <c r="AB91" s="20" t="s">
        <v>73</v>
      </c>
      <c r="AC91" s="20" t="s">
        <v>73</v>
      </c>
      <c r="AD91" s="74" t="s">
        <v>73</v>
      </c>
      <c r="AE91" s="75" t="s">
        <v>73</v>
      </c>
      <c r="AF91" s="25" t="s">
        <v>73</v>
      </c>
      <c r="AG91" s="26" t="s">
        <v>73</v>
      </c>
      <c r="AH91" s="27" t="s">
        <v>73</v>
      </c>
      <c r="AI91" s="27" t="s">
        <v>73</v>
      </c>
      <c r="AJ91" s="27" t="s">
        <v>73</v>
      </c>
      <c r="AK91" s="27" t="s">
        <v>73</v>
      </c>
      <c r="AL91" s="27" t="s">
        <v>73</v>
      </c>
      <c r="AM91" s="27" t="s">
        <v>73</v>
      </c>
      <c r="AN91" s="27" t="s">
        <v>73</v>
      </c>
      <c r="AO91" s="27" t="s">
        <v>73</v>
      </c>
      <c r="AP91" s="27" t="s">
        <v>73</v>
      </c>
      <c r="AQ91" s="27" t="s">
        <v>73</v>
      </c>
      <c r="AR91" s="27" t="s">
        <v>73</v>
      </c>
      <c r="AS91" s="27" t="s">
        <v>73</v>
      </c>
      <c r="AT91" s="27" t="s">
        <v>73</v>
      </c>
      <c r="AU91" s="27" t="s">
        <v>73</v>
      </c>
      <c r="AV91" s="26" t="s">
        <v>73</v>
      </c>
      <c r="AW91" s="26" t="s">
        <v>73</v>
      </c>
      <c r="AX91" s="28" t="s">
        <v>73</v>
      </c>
      <c r="AY91" s="25" t="s">
        <v>73</v>
      </c>
      <c r="AZ91" s="26" t="s">
        <v>73</v>
      </c>
      <c r="BA91" s="26" t="s">
        <v>73</v>
      </c>
      <c r="BB91" s="27" t="s">
        <v>73</v>
      </c>
      <c r="BC91" s="26" t="s">
        <v>73</v>
      </c>
      <c r="BD91" s="28" t="s">
        <v>73</v>
      </c>
      <c r="BE91" s="29">
        <f t="shared" si="4"/>
        <v>56</v>
      </c>
      <c r="BF91" s="29">
        <f t="shared" si="5"/>
        <v>4</v>
      </c>
      <c r="BG91" s="83"/>
      <c r="BH91" s="27"/>
      <c r="BI91" s="27"/>
      <c r="BJ91" s="27"/>
      <c r="BK91" s="27"/>
      <c r="BL91" s="27"/>
    </row>
  </sheetData>
  <sheetProtection password="C5C7" sheet="1" formatColumns="0" formatRows="0" autoFilter="0"/>
  <autoFilter ref="A10:BL91"/>
  <mergeCells count="10">
    <mergeCell ref="BB9:BD9"/>
    <mergeCell ref="S9:AE9"/>
    <mergeCell ref="AF9:AX9"/>
    <mergeCell ref="AY9:BA9"/>
    <mergeCell ref="BM9:BT10"/>
    <mergeCell ref="A2:L4"/>
    <mergeCell ref="A6:L6"/>
    <mergeCell ref="B9:D9"/>
    <mergeCell ref="E9:H9"/>
    <mergeCell ref="I9:R9"/>
  </mergeCells>
  <pageMargins left="0.7" right="0.7" top="0.75" bottom="0.75" header="0.3" footer="0.3"/>
  <pageSetup scale="10" orientation="landscape" r:id="rId1"/>
  <colBreaks count="1" manualBreakCount="1">
    <brk id="50" max="9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30" customWidth="1"/>
    <col min="2" max="2" width="85.7109375" style="30" customWidth="1"/>
    <col min="3" max="3" width="4.5703125" style="30" customWidth="1"/>
    <col min="4" max="4" width="85.7109375" style="30" customWidth="1"/>
    <col min="5" max="16384" width="11.42578125" style="30"/>
  </cols>
  <sheetData>
    <row r="1" spans="2:4" ht="20.100000000000001" customHeight="1" x14ac:dyDescent="0.25">
      <c r="B1" s="184" t="s">
        <v>94</v>
      </c>
      <c r="C1" s="184"/>
      <c r="D1" s="184"/>
    </row>
    <row r="2" spans="2:4" ht="15.75" thickBot="1" x14ac:dyDescent="0.3"/>
    <row r="3" spans="2:4" ht="20.100000000000001" customHeight="1" x14ac:dyDescent="0.25">
      <c r="B3" s="61" t="s">
        <v>21</v>
      </c>
      <c r="C3" s="60"/>
      <c r="D3" s="62" t="s">
        <v>24</v>
      </c>
    </row>
    <row r="4" spans="2:4" ht="32.1" customHeight="1" x14ac:dyDescent="0.25">
      <c r="B4" s="65" t="s">
        <v>96</v>
      </c>
      <c r="C4" s="31"/>
      <c r="D4" s="65" t="s">
        <v>96</v>
      </c>
    </row>
    <row r="5" spans="2:4" ht="32.1" customHeight="1" x14ac:dyDescent="0.25">
      <c r="B5" s="65"/>
      <c r="C5" s="59"/>
      <c r="D5" s="65"/>
    </row>
    <row r="6" spans="2:4" ht="32.1" customHeight="1" x14ac:dyDescent="0.25">
      <c r="B6" s="65"/>
      <c r="C6" s="59"/>
      <c r="D6" s="65"/>
    </row>
    <row r="7" spans="2:4" ht="32.1" customHeight="1" x14ac:dyDescent="0.25">
      <c r="B7" s="65"/>
      <c r="C7" s="59"/>
      <c r="D7" s="65"/>
    </row>
    <row r="8" spans="2:4" ht="32.1" customHeight="1" x14ac:dyDescent="0.25">
      <c r="B8" s="65"/>
      <c r="C8" s="59"/>
      <c r="D8" s="65"/>
    </row>
    <row r="9" spans="2:4" ht="32.1" customHeight="1" x14ac:dyDescent="0.25">
      <c r="B9" s="65"/>
      <c r="C9" s="59"/>
      <c r="D9" s="65"/>
    </row>
    <row r="10" spans="2:4" ht="21.75" customHeight="1" thickBot="1" x14ac:dyDescent="0.3"/>
    <row r="11" spans="2:4" ht="20.100000000000001" customHeight="1" x14ac:dyDescent="0.25">
      <c r="B11" s="63" t="s">
        <v>22</v>
      </c>
      <c r="C11" s="60"/>
      <c r="D11" s="64" t="s">
        <v>23</v>
      </c>
    </row>
    <row r="12" spans="2:4" ht="31.5" customHeight="1" x14ac:dyDescent="0.25">
      <c r="B12" s="65" t="s">
        <v>96</v>
      </c>
      <c r="C12" s="59"/>
      <c r="D12" s="65" t="s">
        <v>96</v>
      </c>
    </row>
    <row r="13" spans="2:4" ht="31.5" customHeight="1" x14ac:dyDescent="0.25">
      <c r="B13" s="65"/>
      <c r="C13" s="59"/>
      <c r="D13" s="65"/>
    </row>
    <row r="14" spans="2:4" ht="31.5" customHeight="1" x14ac:dyDescent="0.25">
      <c r="B14" s="65"/>
      <c r="C14" s="59"/>
      <c r="D14" s="65"/>
    </row>
    <row r="15" spans="2:4" ht="31.5" customHeight="1" x14ac:dyDescent="0.25">
      <c r="B15" s="65"/>
      <c r="C15" s="59"/>
      <c r="D15" s="65"/>
    </row>
    <row r="16" spans="2:4" ht="31.5" customHeight="1" x14ac:dyDescent="0.25">
      <c r="B16" s="65"/>
      <c r="C16" s="59"/>
      <c r="D16" s="65"/>
    </row>
  </sheetData>
  <sheetProtection password="C5C7"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133.140625" style="88" bestFit="1" customWidth="1"/>
    <col min="2" max="2" width="16.7109375" style="88" bestFit="1" customWidth="1"/>
    <col min="3" max="3" width="7.28515625" style="88" customWidth="1"/>
    <col min="4" max="4" width="12.7109375" style="88" bestFit="1" customWidth="1"/>
    <col min="5" max="5" width="11.42578125" style="88" bestFit="1" customWidth="1"/>
    <col min="6" max="7" width="11.140625" style="88" bestFit="1" customWidth="1"/>
    <col min="8" max="16384" width="11.42578125" style="88"/>
  </cols>
  <sheetData>
    <row r="1" spans="1:17" s="30" customFormat="1" ht="20.100000000000001" customHeight="1" x14ac:dyDescent="0.25">
      <c r="A1" s="184" t="s">
        <v>78</v>
      </c>
      <c r="B1" s="184"/>
      <c r="C1" s="184"/>
      <c r="D1" s="184"/>
      <c r="E1" s="184"/>
      <c r="F1" s="184"/>
      <c r="G1" s="184"/>
      <c r="H1" s="184"/>
      <c r="I1" s="184"/>
      <c r="J1" s="184"/>
      <c r="K1" s="184"/>
      <c r="L1" s="184"/>
      <c r="M1" s="184"/>
      <c r="N1" s="184"/>
      <c r="O1" s="184"/>
      <c r="P1" s="184"/>
      <c r="Q1" s="184"/>
    </row>
    <row r="3" spans="1:17" ht="15" x14ac:dyDescent="0.25">
      <c r="A3" s="70" t="s">
        <v>89</v>
      </c>
      <c r="B3" s="49" t="s">
        <v>77</v>
      </c>
      <c r="C3" s="49"/>
      <c r="D3"/>
      <c r="E3"/>
      <c r="F3" s="93"/>
      <c r="G3" s="93"/>
    </row>
    <row r="4" spans="1:17" ht="25.5" x14ac:dyDescent="0.25">
      <c r="A4" s="90" t="s">
        <v>105</v>
      </c>
      <c r="B4" s="144" t="s">
        <v>14</v>
      </c>
      <c r="C4" s="67" t="s">
        <v>74</v>
      </c>
      <c r="D4"/>
      <c r="E4"/>
      <c r="F4" s="93"/>
      <c r="G4" s="93"/>
    </row>
    <row r="5" spans="1:17" ht="15" x14ac:dyDescent="0.25">
      <c r="A5" s="104" t="s">
        <v>1</v>
      </c>
      <c r="B5" s="55">
        <v>1</v>
      </c>
      <c r="C5" s="39">
        <v>1</v>
      </c>
      <c r="D5"/>
      <c r="E5"/>
      <c r="F5" s="93"/>
      <c r="G5" s="93"/>
    </row>
    <row r="6" spans="1:17" ht="15" x14ac:dyDescent="0.25">
      <c r="A6" s="104" t="s">
        <v>2</v>
      </c>
      <c r="B6" s="55">
        <v>1</v>
      </c>
      <c r="C6" s="39">
        <v>1</v>
      </c>
      <c r="D6"/>
      <c r="E6"/>
      <c r="F6" s="93"/>
      <c r="G6" s="93"/>
    </row>
    <row r="7" spans="1:17" ht="15" x14ac:dyDescent="0.25">
      <c r="A7" s="104" t="s">
        <v>3</v>
      </c>
      <c r="B7" s="55">
        <v>3</v>
      </c>
      <c r="C7" s="39">
        <v>3</v>
      </c>
      <c r="D7"/>
      <c r="E7"/>
      <c r="F7" s="93"/>
      <c r="G7" s="93"/>
    </row>
    <row r="8" spans="1:17" ht="15" x14ac:dyDescent="0.25">
      <c r="A8" s="104" t="s">
        <v>4</v>
      </c>
      <c r="B8" s="55">
        <v>3</v>
      </c>
      <c r="C8" s="39">
        <v>3</v>
      </c>
      <c r="D8"/>
      <c r="E8"/>
      <c r="F8" s="93"/>
      <c r="G8" s="93"/>
    </row>
    <row r="9" spans="1:17" ht="15" x14ac:dyDescent="0.25">
      <c r="A9" s="104" t="s">
        <v>148</v>
      </c>
      <c r="B9" s="55">
        <v>6</v>
      </c>
      <c r="C9" s="39">
        <v>6</v>
      </c>
      <c r="D9"/>
      <c r="E9"/>
      <c r="F9" s="93"/>
      <c r="G9" s="93"/>
    </row>
    <row r="10" spans="1:17" ht="15" x14ac:dyDescent="0.25">
      <c r="A10" s="104" t="s">
        <v>5</v>
      </c>
      <c r="B10" s="55">
        <v>2</v>
      </c>
      <c r="C10" s="39">
        <v>2</v>
      </c>
      <c r="D10"/>
      <c r="E10"/>
      <c r="F10" s="93"/>
      <c r="G10" s="93"/>
    </row>
    <row r="11" spans="1:17" ht="15" x14ac:dyDescent="0.25">
      <c r="A11" s="104" t="s">
        <v>6</v>
      </c>
      <c r="B11" s="55">
        <v>6</v>
      </c>
      <c r="C11" s="39">
        <v>6</v>
      </c>
      <c r="D11"/>
      <c r="E11"/>
      <c r="F11" s="93"/>
      <c r="G11" s="93"/>
    </row>
    <row r="12" spans="1:17" ht="15" x14ac:dyDescent="0.25">
      <c r="A12" s="104" t="s">
        <v>8</v>
      </c>
      <c r="B12" s="55">
        <v>4</v>
      </c>
      <c r="C12" s="39">
        <v>4</v>
      </c>
      <c r="D12"/>
      <c r="E12"/>
      <c r="F12" s="93"/>
      <c r="G12" s="93"/>
    </row>
    <row r="13" spans="1:17" ht="15" x14ac:dyDescent="0.25">
      <c r="A13" s="104" t="s">
        <v>9</v>
      </c>
      <c r="B13" s="55">
        <v>4</v>
      </c>
      <c r="C13" s="39">
        <v>4</v>
      </c>
      <c r="D13"/>
      <c r="E13"/>
      <c r="F13" s="93"/>
      <c r="G13" s="93"/>
    </row>
    <row r="14" spans="1:17" ht="15" x14ac:dyDescent="0.25">
      <c r="A14" s="104" t="s">
        <v>10</v>
      </c>
      <c r="B14" s="55">
        <v>1</v>
      </c>
      <c r="C14" s="39">
        <v>1</v>
      </c>
      <c r="D14"/>
      <c r="E14"/>
      <c r="F14" s="93"/>
      <c r="G14" s="93"/>
    </row>
    <row r="15" spans="1:17" ht="15" x14ac:dyDescent="0.25">
      <c r="A15" s="104" t="s">
        <v>11</v>
      </c>
      <c r="B15" s="55">
        <v>1</v>
      </c>
      <c r="C15" s="39">
        <v>1</v>
      </c>
      <c r="D15"/>
      <c r="E15"/>
      <c r="F15" s="93"/>
      <c r="G15" s="93"/>
    </row>
    <row r="16" spans="1:17" ht="15" x14ac:dyDescent="0.25">
      <c r="A16" s="104" t="s">
        <v>12</v>
      </c>
      <c r="B16" s="55">
        <v>6</v>
      </c>
      <c r="C16" s="39">
        <v>6</v>
      </c>
      <c r="D16"/>
      <c r="E16"/>
      <c r="F16" s="93"/>
      <c r="G16" s="93"/>
    </row>
    <row r="17" spans="1:7" ht="15" x14ac:dyDescent="0.25">
      <c r="A17" s="104" t="s">
        <v>234</v>
      </c>
      <c r="B17" s="55">
        <v>6</v>
      </c>
      <c r="C17" s="39">
        <v>6</v>
      </c>
      <c r="D17"/>
      <c r="E17"/>
      <c r="F17" s="93"/>
      <c r="G17" s="93"/>
    </row>
    <row r="18" spans="1:7" ht="15" x14ac:dyDescent="0.25">
      <c r="A18" s="104" t="s">
        <v>13</v>
      </c>
      <c r="B18" s="55">
        <v>6</v>
      </c>
      <c r="C18" s="39">
        <v>6</v>
      </c>
      <c r="D18"/>
      <c r="E18"/>
      <c r="F18" s="93"/>
      <c r="G18" s="93"/>
    </row>
    <row r="19" spans="1:7" ht="15" x14ac:dyDescent="0.25">
      <c r="A19" s="130" t="s">
        <v>7</v>
      </c>
      <c r="B19" s="128">
        <v>2</v>
      </c>
      <c r="C19" s="129">
        <v>2</v>
      </c>
      <c r="D19"/>
      <c r="E19"/>
      <c r="F19" s="93"/>
      <c r="G19" s="93"/>
    </row>
    <row r="20" spans="1:7" ht="15" x14ac:dyDescent="0.25">
      <c r="A20" s="91" t="s">
        <v>106</v>
      </c>
      <c r="B20" s="92">
        <v>2</v>
      </c>
      <c r="C20" s="38">
        <v>2</v>
      </c>
      <c r="D20"/>
      <c r="E20"/>
      <c r="F20" s="93"/>
      <c r="G20" s="93"/>
    </row>
    <row r="21" spans="1:7" ht="15" x14ac:dyDescent="0.25">
      <c r="A21" s="50" t="s">
        <v>74</v>
      </c>
      <c r="B21" s="56">
        <v>54</v>
      </c>
      <c r="C21" s="40">
        <v>54</v>
      </c>
      <c r="D21"/>
      <c r="E21"/>
      <c r="F21" s="93"/>
      <c r="G21" s="93"/>
    </row>
    <row r="22" spans="1:7" ht="15" x14ac:dyDescent="0.25">
      <c r="A22"/>
      <c r="B22"/>
      <c r="C22"/>
      <c r="D22"/>
      <c r="E22"/>
      <c r="F22" s="93"/>
      <c r="G22" s="93"/>
    </row>
    <row r="23" spans="1:7" ht="15" x14ac:dyDescent="0.25">
      <c r="A23"/>
      <c r="B23"/>
      <c r="C23"/>
      <c r="D23"/>
      <c r="E23"/>
      <c r="F23" s="93"/>
      <c r="G23" s="93"/>
    </row>
    <row r="24" spans="1:7" ht="15" x14ac:dyDescent="0.25">
      <c r="A24" s="93"/>
      <c r="B24" s="93"/>
      <c r="C24" s="93"/>
      <c r="D24" s="93"/>
      <c r="E24" s="93"/>
      <c r="F24" s="93"/>
      <c r="G24" s="93"/>
    </row>
    <row r="25" spans="1:7" ht="15" x14ac:dyDescent="0.25">
      <c r="A25" s="93"/>
      <c r="B25" s="93"/>
      <c r="C25" s="93"/>
      <c r="D25" s="93"/>
      <c r="E25" s="93"/>
      <c r="F25" s="93"/>
      <c r="G25" s="93"/>
    </row>
    <row r="26" spans="1:7" ht="15" x14ac:dyDescent="0.25">
      <c r="A26" s="93"/>
      <c r="B26" s="93"/>
      <c r="C26" s="93"/>
      <c r="D26" s="93"/>
      <c r="E26" s="93"/>
      <c r="F26" s="93"/>
      <c r="G26" s="93"/>
    </row>
    <row r="27" spans="1:7" ht="15" x14ac:dyDescent="0.25">
      <c r="A27" s="93"/>
      <c r="B27" s="93"/>
      <c r="C27" s="93"/>
      <c r="D27" s="93"/>
      <c r="E27" s="93"/>
      <c r="F27" s="93"/>
      <c r="G27" s="93"/>
    </row>
    <row r="34" spans="1:7" ht="24" customHeight="1" x14ac:dyDescent="0.2"/>
    <row r="35" spans="1:7" ht="15" x14ac:dyDescent="0.25">
      <c r="A35" s="69" t="s">
        <v>79</v>
      </c>
      <c r="B35" s="101" t="s">
        <v>77</v>
      </c>
      <c r="C35" s="66"/>
      <c r="D35" s="66"/>
      <c r="E35" s="36"/>
      <c r="F35" s="93"/>
      <c r="G35" s="93"/>
    </row>
    <row r="36" spans="1:7" ht="15" x14ac:dyDescent="0.25">
      <c r="A36" s="94" t="s">
        <v>76</v>
      </c>
      <c r="B36" s="109" t="s">
        <v>15</v>
      </c>
      <c r="C36" s="109" t="s">
        <v>16</v>
      </c>
      <c r="D36" s="109" t="s">
        <v>17</v>
      </c>
      <c r="E36" s="47" t="s">
        <v>74</v>
      </c>
      <c r="F36" s="93"/>
      <c r="G36" s="93"/>
    </row>
    <row r="37" spans="1:7" ht="15" x14ac:dyDescent="0.25">
      <c r="A37" s="107" t="s">
        <v>1</v>
      </c>
      <c r="B37" s="110"/>
      <c r="C37" s="110">
        <v>1</v>
      </c>
      <c r="D37" s="110"/>
      <c r="E37" s="108">
        <v>1</v>
      </c>
      <c r="F37" s="93"/>
      <c r="G37" s="93"/>
    </row>
    <row r="38" spans="1:7" ht="15" x14ac:dyDescent="0.25">
      <c r="A38" s="107" t="s">
        <v>2</v>
      </c>
      <c r="B38" s="110">
        <v>1</v>
      </c>
      <c r="C38" s="110"/>
      <c r="D38" s="110"/>
      <c r="E38" s="108">
        <v>1</v>
      </c>
      <c r="F38" s="93"/>
      <c r="G38" s="93"/>
    </row>
    <row r="39" spans="1:7" ht="15" x14ac:dyDescent="0.25">
      <c r="A39" s="107" t="s">
        <v>3</v>
      </c>
      <c r="B39" s="110">
        <v>2</v>
      </c>
      <c r="C39" s="110">
        <v>1</v>
      </c>
      <c r="D39" s="110"/>
      <c r="E39" s="108">
        <v>3</v>
      </c>
      <c r="F39" s="93"/>
      <c r="G39" s="93"/>
    </row>
    <row r="40" spans="1:7" ht="15" x14ac:dyDescent="0.25">
      <c r="A40" s="107" t="s">
        <v>4</v>
      </c>
      <c r="B40" s="110">
        <v>2</v>
      </c>
      <c r="C40" s="110">
        <v>1</v>
      </c>
      <c r="D40" s="110"/>
      <c r="E40" s="108">
        <v>3</v>
      </c>
      <c r="F40" s="93"/>
      <c r="G40" s="93"/>
    </row>
    <row r="41" spans="1:7" ht="15" x14ac:dyDescent="0.25">
      <c r="A41" s="107" t="s">
        <v>148</v>
      </c>
      <c r="B41" s="110">
        <v>6</v>
      </c>
      <c r="C41" s="110"/>
      <c r="D41" s="110"/>
      <c r="E41" s="108">
        <v>6</v>
      </c>
      <c r="F41" s="93"/>
      <c r="G41" s="93"/>
    </row>
    <row r="42" spans="1:7" ht="15" x14ac:dyDescent="0.25">
      <c r="A42" s="107" t="s">
        <v>5</v>
      </c>
      <c r="B42" s="110"/>
      <c r="C42" s="110">
        <v>2</v>
      </c>
      <c r="D42" s="110"/>
      <c r="E42" s="108">
        <v>2</v>
      </c>
      <c r="F42" s="93"/>
      <c r="G42" s="93"/>
    </row>
    <row r="43" spans="1:7" ht="15" x14ac:dyDescent="0.25">
      <c r="A43" s="107" t="s">
        <v>6</v>
      </c>
      <c r="B43" s="110">
        <v>2</v>
      </c>
      <c r="C43" s="110">
        <v>4</v>
      </c>
      <c r="D43" s="110"/>
      <c r="E43" s="108">
        <v>6</v>
      </c>
      <c r="F43" s="93"/>
      <c r="G43" s="93"/>
    </row>
    <row r="44" spans="1:7" ht="15" x14ac:dyDescent="0.25">
      <c r="A44" s="107" t="s">
        <v>8</v>
      </c>
      <c r="B44" s="110">
        <v>1</v>
      </c>
      <c r="C44" s="110">
        <v>3</v>
      </c>
      <c r="D44" s="110"/>
      <c r="E44" s="108">
        <v>4</v>
      </c>
      <c r="F44" s="93"/>
      <c r="G44" s="93"/>
    </row>
    <row r="45" spans="1:7" ht="15" x14ac:dyDescent="0.25">
      <c r="A45" s="107" t="s">
        <v>9</v>
      </c>
      <c r="B45" s="110"/>
      <c r="C45" s="110">
        <v>2</v>
      </c>
      <c r="D45" s="110">
        <v>2</v>
      </c>
      <c r="E45" s="108">
        <v>4</v>
      </c>
      <c r="F45" s="93"/>
      <c r="G45" s="93"/>
    </row>
    <row r="46" spans="1:7" ht="15" x14ac:dyDescent="0.25">
      <c r="A46" s="107" t="s">
        <v>10</v>
      </c>
      <c r="B46" s="110">
        <v>1</v>
      </c>
      <c r="C46" s="110"/>
      <c r="D46" s="110"/>
      <c r="E46" s="108">
        <v>1</v>
      </c>
      <c r="F46" s="93"/>
      <c r="G46" s="93"/>
    </row>
    <row r="47" spans="1:7" ht="15" x14ac:dyDescent="0.25">
      <c r="A47" s="107" t="s">
        <v>11</v>
      </c>
      <c r="B47" s="110">
        <v>1</v>
      </c>
      <c r="C47" s="110"/>
      <c r="D47" s="110"/>
      <c r="E47" s="108">
        <v>1</v>
      </c>
      <c r="F47" s="93"/>
      <c r="G47" s="93"/>
    </row>
    <row r="48" spans="1:7" ht="15" x14ac:dyDescent="0.25">
      <c r="A48" s="107" t="s">
        <v>12</v>
      </c>
      <c r="B48" s="110">
        <v>5</v>
      </c>
      <c r="C48" s="110">
        <v>1</v>
      </c>
      <c r="D48" s="110"/>
      <c r="E48" s="108">
        <v>6</v>
      </c>
      <c r="F48" s="93"/>
      <c r="G48" s="93"/>
    </row>
    <row r="49" spans="1:7" ht="15" x14ac:dyDescent="0.25">
      <c r="A49" s="107" t="s">
        <v>234</v>
      </c>
      <c r="B49" s="110"/>
      <c r="C49" s="110">
        <v>6</v>
      </c>
      <c r="D49" s="110"/>
      <c r="E49" s="108">
        <v>6</v>
      </c>
      <c r="F49" s="93"/>
      <c r="G49" s="93"/>
    </row>
    <row r="50" spans="1:7" ht="15" x14ac:dyDescent="0.25">
      <c r="A50" s="107" t="s">
        <v>13</v>
      </c>
      <c r="B50" s="110">
        <v>5</v>
      </c>
      <c r="C50" s="110">
        <v>1</v>
      </c>
      <c r="D50" s="110"/>
      <c r="E50" s="108">
        <v>6</v>
      </c>
      <c r="F50" s="93"/>
      <c r="G50" s="93"/>
    </row>
    <row r="51" spans="1:7" ht="15" x14ac:dyDescent="0.25">
      <c r="A51" s="133" t="s">
        <v>7</v>
      </c>
      <c r="B51" s="131"/>
      <c r="C51" s="131">
        <v>2</v>
      </c>
      <c r="D51" s="131"/>
      <c r="E51" s="132">
        <v>2</v>
      </c>
      <c r="F51" s="93"/>
      <c r="G51" s="93"/>
    </row>
    <row r="52" spans="1:7" ht="15" x14ac:dyDescent="0.25">
      <c r="A52" s="96" t="s">
        <v>106</v>
      </c>
      <c r="B52" s="102">
        <v>1</v>
      </c>
      <c r="C52" s="102">
        <v>1</v>
      </c>
      <c r="D52" s="102"/>
      <c r="E52" s="99">
        <v>2</v>
      </c>
      <c r="F52" s="93"/>
      <c r="G52" s="93"/>
    </row>
    <row r="53" spans="1:7" ht="15" x14ac:dyDescent="0.25">
      <c r="A53" s="57" t="s">
        <v>74</v>
      </c>
      <c r="B53" s="103">
        <v>27</v>
      </c>
      <c r="C53" s="103">
        <v>25</v>
      </c>
      <c r="D53" s="103">
        <v>2</v>
      </c>
      <c r="E53" s="100">
        <v>54</v>
      </c>
      <c r="F53" s="93"/>
      <c r="G53" s="93"/>
    </row>
    <row r="54" spans="1:7" ht="15" x14ac:dyDescent="0.25">
      <c r="A54"/>
      <c r="B54"/>
      <c r="C54"/>
      <c r="D54"/>
      <c r="E54"/>
      <c r="F54" s="93"/>
      <c r="G54" s="93"/>
    </row>
    <row r="55" spans="1:7" ht="15" x14ac:dyDescent="0.25">
      <c r="A55"/>
      <c r="B55"/>
      <c r="C55"/>
      <c r="D55"/>
      <c r="E55"/>
      <c r="F55" s="93"/>
      <c r="G55" s="93"/>
    </row>
    <row r="56" spans="1:7" ht="15" x14ac:dyDescent="0.25">
      <c r="A56" s="93"/>
      <c r="B56" s="93"/>
      <c r="C56" s="93"/>
      <c r="D56" s="93"/>
      <c r="E56" s="93"/>
      <c r="F56" s="93"/>
      <c r="G56" s="93"/>
    </row>
    <row r="57" spans="1:7" ht="15" x14ac:dyDescent="0.25">
      <c r="A57" s="93"/>
      <c r="B57" s="93"/>
      <c r="C57" s="93"/>
      <c r="D57" s="93"/>
      <c r="E57" s="93"/>
      <c r="F57" s="93"/>
      <c r="G57" s="93"/>
    </row>
    <row r="58" spans="1:7" ht="15" x14ac:dyDescent="0.25">
      <c r="A58" s="93"/>
      <c r="B58" s="93"/>
      <c r="C58" s="93"/>
      <c r="D58" s="93"/>
      <c r="E58" s="93"/>
      <c r="F58" s="93"/>
      <c r="G58" s="93"/>
    </row>
    <row r="59" spans="1:7" ht="15" x14ac:dyDescent="0.25">
      <c r="A59" s="93"/>
      <c r="B59" s="93"/>
      <c r="C59" s="93"/>
      <c r="D59" s="93"/>
      <c r="E59" s="93"/>
      <c r="F59" s="93"/>
      <c r="G59" s="93"/>
    </row>
    <row r="60" spans="1:7" ht="15" x14ac:dyDescent="0.25">
      <c r="A60" s="93"/>
      <c r="B60" s="93"/>
      <c r="C60" s="93"/>
      <c r="D60" s="93"/>
      <c r="E60" s="93"/>
    </row>
    <row r="61" spans="1:7" ht="15" x14ac:dyDescent="0.25">
      <c r="A61" s="93"/>
      <c r="B61" s="93"/>
      <c r="C61" s="93"/>
      <c r="D61" s="93"/>
      <c r="E61" s="93"/>
    </row>
    <row r="62" spans="1:7" ht="15" x14ac:dyDescent="0.25">
      <c r="A62" s="93"/>
      <c r="B62" s="93"/>
      <c r="C62" s="93"/>
      <c r="D62" s="93"/>
      <c r="E62" s="93"/>
    </row>
    <row r="63" spans="1:7" ht="15" x14ac:dyDescent="0.25">
      <c r="A63" s="93"/>
      <c r="B63" s="93"/>
      <c r="C63" s="93"/>
      <c r="D63" s="93"/>
      <c r="E63" s="93"/>
    </row>
    <row r="64" spans="1:7" ht="15" x14ac:dyDescent="0.25">
      <c r="A64" s="93"/>
      <c r="B64" s="93"/>
      <c r="C64" s="93"/>
      <c r="D64" s="93"/>
      <c r="E64" s="93"/>
    </row>
    <row r="65" spans="1:5" ht="15" x14ac:dyDescent="0.25">
      <c r="A65" s="93"/>
      <c r="B65" s="93"/>
      <c r="C65" s="93"/>
      <c r="D65" s="93"/>
      <c r="E65" s="93"/>
    </row>
    <row r="66" spans="1:5" ht="15" x14ac:dyDescent="0.25">
      <c r="A66" s="93"/>
      <c r="B66" s="93"/>
      <c r="C66" s="93"/>
      <c r="D66" s="93"/>
      <c r="E66" s="93"/>
    </row>
    <row r="67" spans="1:5" ht="15" x14ac:dyDescent="0.25">
      <c r="A67" s="93"/>
      <c r="B67" s="93"/>
      <c r="C67" s="93"/>
      <c r="D67" s="93"/>
      <c r="E67" s="93"/>
    </row>
    <row r="68" spans="1:5" ht="15" x14ac:dyDescent="0.25">
      <c r="A68" s="93"/>
      <c r="B68" s="93"/>
      <c r="C68" s="93"/>
      <c r="D68" s="93"/>
      <c r="E68" s="93"/>
    </row>
    <row r="69" spans="1:5" ht="15" x14ac:dyDescent="0.25">
      <c r="A69" s="93"/>
      <c r="B69" s="93"/>
      <c r="C69" s="93"/>
      <c r="D69" s="93"/>
      <c r="E69" s="93"/>
    </row>
    <row r="70" spans="1:5" ht="15" x14ac:dyDescent="0.25">
      <c r="A70" s="93"/>
      <c r="B70" s="93"/>
      <c r="C70" s="93"/>
      <c r="D70" s="93"/>
      <c r="E70" s="93"/>
    </row>
    <row r="71" spans="1:5" ht="15" x14ac:dyDescent="0.25">
      <c r="A71" s="93"/>
      <c r="B71" s="93"/>
      <c r="C71" s="93"/>
      <c r="D71" s="93"/>
      <c r="E71" s="93"/>
    </row>
    <row r="72" spans="1:5" ht="15" x14ac:dyDescent="0.25">
      <c r="A72" s="93"/>
      <c r="B72" s="93"/>
      <c r="C72" s="93"/>
      <c r="D72" s="93"/>
      <c r="E72" s="93"/>
    </row>
    <row r="73" spans="1:5" ht="15" x14ac:dyDescent="0.25">
      <c r="A73" s="93"/>
      <c r="B73" s="93"/>
      <c r="C73" s="93"/>
      <c r="D73" s="93"/>
      <c r="E73" s="93"/>
    </row>
    <row r="74" spans="1:5" ht="15" x14ac:dyDescent="0.25">
      <c r="A74" s="93"/>
      <c r="B74" s="93"/>
      <c r="C74" s="93"/>
      <c r="D74" s="93"/>
      <c r="E74" s="93"/>
    </row>
    <row r="75" spans="1:5" ht="15" x14ac:dyDescent="0.25">
      <c r="A75" s="93"/>
      <c r="B75" s="93"/>
      <c r="C75" s="93"/>
      <c r="D75" s="93"/>
      <c r="E75" s="93"/>
    </row>
    <row r="76" spans="1:5" ht="15" x14ac:dyDescent="0.25">
      <c r="A76" s="93"/>
      <c r="B76" s="93"/>
      <c r="C76" s="93"/>
      <c r="D76" s="93"/>
      <c r="E76" s="93"/>
    </row>
    <row r="77" spans="1:5" ht="15" x14ac:dyDescent="0.25">
      <c r="A77" s="93"/>
      <c r="B77" s="93"/>
      <c r="C77" s="93"/>
      <c r="D77" s="93"/>
      <c r="E77" s="93"/>
    </row>
    <row r="78" spans="1:5" ht="15" x14ac:dyDescent="0.25">
      <c r="A78" s="93"/>
      <c r="B78" s="93"/>
      <c r="C78" s="93"/>
      <c r="D78" s="93"/>
      <c r="E78" s="93"/>
    </row>
    <row r="79" spans="1:5" ht="15" x14ac:dyDescent="0.25">
      <c r="A79" s="93"/>
      <c r="B79" s="93"/>
      <c r="C79" s="93"/>
      <c r="D79" s="93"/>
      <c r="E79" s="93"/>
    </row>
    <row r="80" spans="1:5" ht="15" x14ac:dyDescent="0.25">
      <c r="A80" s="93"/>
      <c r="B80" s="93"/>
      <c r="C80" s="93"/>
      <c r="D80" s="93"/>
      <c r="E80" s="93"/>
    </row>
    <row r="81" spans="1:5" ht="15" x14ac:dyDescent="0.25">
      <c r="A81" s="93"/>
      <c r="B81" s="93"/>
      <c r="C81" s="93"/>
      <c r="D81" s="93"/>
      <c r="E81" s="93"/>
    </row>
    <row r="82" spans="1:5" ht="15" x14ac:dyDescent="0.25">
      <c r="A82" s="93"/>
      <c r="B82" s="93"/>
      <c r="C82" s="93"/>
      <c r="D82" s="93"/>
      <c r="E82" s="93"/>
    </row>
    <row r="83" spans="1:5" ht="15" x14ac:dyDescent="0.25">
      <c r="A83" s="93"/>
      <c r="B83" s="93"/>
      <c r="C83" s="93"/>
      <c r="D83" s="93"/>
      <c r="E83" s="93"/>
    </row>
    <row r="84" spans="1:5" ht="15" x14ac:dyDescent="0.25">
      <c r="A84" s="93"/>
      <c r="B84" s="93"/>
      <c r="C84" s="93"/>
      <c r="D84" s="93"/>
      <c r="E84" s="93"/>
    </row>
    <row r="85" spans="1:5" ht="15" x14ac:dyDescent="0.25">
      <c r="A85" s="93"/>
      <c r="B85" s="93"/>
      <c r="C85" s="93"/>
      <c r="D85" s="93"/>
      <c r="E85" s="93"/>
    </row>
    <row r="86" spans="1:5" ht="15" x14ac:dyDescent="0.25">
      <c r="A86" s="93"/>
      <c r="B86" s="93"/>
      <c r="C86" s="93"/>
      <c r="D86" s="93"/>
      <c r="E86" s="93"/>
    </row>
    <row r="87" spans="1:5" ht="15" x14ac:dyDescent="0.25">
      <c r="A87" s="93"/>
      <c r="B87" s="93"/>
      <c r="C87" s="93"/>
      <c r="D87" s="93"/>
      <c r="E87" s="93"/>
    </row>
    <row r="88" spans="1:5" ht="15" x14ac:dyDescent="0.25">
      <c r="A88" s="93"/>
      <c r="B88" s="93"/>
      <c r="C88" s="93"/>
      <c r="D88" s="93"/>
      <c r="E88" s="93"/>
    </row>
    <row r="89" spans="1:5" ht="15" x14ac:dyDescent="0.25">
      <c r="A89" s="93"/>
      <c r="B89" s="93"/>
      <c r="C89" s="93"/>
      <c r="D89" s="93"/>
      <c r="E89" s="93"/>
    </row>
    <row r="90" spans="1:5" ht="15" x14ac:dyDescent="0.25">
      <c r="A90" s="93"/>
      <c r="B90" s="93"/>
      <c r="C90" s="93"/>
      <c r="D90" s="93"/>
      <c r="E90" s="93"/>
    </row>
    <row r="91" spans="1:5" ht="15" x14ac:dyDescent="0.25">
      <c r="A91" s="93"/>
      <c r="B91" s="93"/>
      <c r="C91" s="93"/>
      <c r="D91" s="93"/>
      <c r="E91" s="93"/>
    </row>
    <row r="92" spans="1:5" ht="15" x14ac:dyDescent="0.25">
      <c r="A92" s="93"/>
      <c r="B92" s="93"/>
      <c r="C92" s="93"/>
      <c r="D92" s="93"/>
      <c r="E92" s="93"/>
    </row>
    <row r="93" spans="1:5" ht="15" x14ac:dyDescent="0.25">
      <c r="A93" s="93"/>
      <c r="B93" s="93"/>
      <c r="C93" s="93"/>
      <c r="D93" s="93"/>
      <c r="E93" s="93"/>
    </row>
    <row r="94" spans="1:5" ht="15" x14ac:dyDescent="0.25">
      <c r="A94" s="93"/>
      <c r="B94" s="93"/>
      <c r="C94" s="93"/>
      <c r="D94" s="93"/>
      <c r="E94" s="93"/>
    </row>
    <row r="95" spans="1:5" ht="15" x14ac:dyDescent="0.25">
      <c r="A95" s="93"/>
      <c r="B95" s="93"/>
      <c r="C95" s="93"/>
      <c r="D95" s="93"/>
      <c r="E95" s="93"/>
    </row>
    <row r="96" spans="1:5" ht="15" x14ac:dyDescent="0.25">
      <c r="A96" s="93"/>
      <c r="B96" s="93"/>
      <c r="C96" s="93"/>
      <c r="D96" s="93"/>
      <c r="E96" s="93"/>
    </row>
    <row r="97" spans="1:5" ht="15" x14ac:dyDescent="0.25">
      <c r="A97" s="93"/>
      <c r="B97" s="93"/>
      <c r="C97" s="93"/>
      <c r="D97" s="93"/>
      <c r="E97" s="93"/>
    </row>
  </sheetData>
  <sheetProtection password="C5C7"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C00000"/>
  </sheetPr>
  <dimension ref="A1:Q110"/>
  <sheetViews>
    <sheetView showGridLines="0" workbookViewId="0">
      <selection sqref="A1:Q1"/>
    </sheetView>
  </sheetViews>
  <sheetFormatPr baseColWidth="10" defaultRowHeight="12.75" x14ac:dyDescent="0.2"/>
  <cols>
    <col min="1" max="1" width="45.28515625" style="32" bestFit="1" customWidth="1"/>
    <col min="2" max="2" width="16.42578125" style="32" bestFit="1" customWidth="1"/>
    <col min="3" max="4" width="11.140625" style="32" bestFit="1" customWidth="1"/>
    <col min="5" max="5" width="6.28515625" style="32" bestFit="1" customWidth="1"/>
    <col min="6" max="6" width="11.42578125" style="32" bestFit="1" customWidth="1"/>
    <col min="7" max="7" width="9.140625"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85" t="s">
        <v>80</v>
      </c>
      <c r="B1" s="185"/>
      <c r="C1" s="185"/>
      <c r="D1" s="185"/>
      <c r="E1" s="185"/>
      <c r="F1" s="185"/>
      <c r="G1" s="185"/>
      <c r="H1" s="185"/>
      <c r="I1" s="185"/>
      <c r="J1" s="185"/>
      <c r="K1" s="185"/>
      <c r="L1" s="185"/>
      <c r="M1" s="185"/>
      <c r="N1" s="185"/>
      <c r="O1" s="185"/>
      <c r="P1" s="185"/>
      <c r="Q1" s="185"/>
    </row>
    <row r="2" spans="1:17" s="72" customFormat="1" ht="20.100000000000001" customHeight="1" x14ac:dyDescent="0.25">
      <c r="A2" s="71"/>
      <c r="B2" s="71"/>
      <c r="C2" s="71"/>
      <c r="D2" s="71"/>
      <c r="E2" s="71"/>
      <c r="F2" s="71"/>
      <c r="G2" s="71"/>
      <c r="H2" s="71"/>
      <c r="I2" s="71"/>
      <c r="J2" s="71"/>
      <c r="K2" s="71"/>
      <c r="L2" s="71"/>
      <c r="M2" s="71"/>
      <c r="N2" s="71"/>
      <c r="O2" s="71"/>
      <c r="P2" s="71"/>
      <c r="Q2" s="71"/>
    </row>
    <row r="3" spans="1:17" ht="44.25" customHeight="1" x14ac:dyDescent="0.25">
      <c r="A3" s="186" t="s">
        <v>88</v>
      </c>
      <c r="B3" s="187"/>
      <c r="C3" s="43"/>
      <c r="D3" s="33"/>
      <c r="E3"/>
      <c r="F3"/>
      <c r="G3"/>
      <c r="H3"/>
      <c r="I3"/>
      <c r="J3"/>
    </row>
    <row r="4" spans="1:17" ht="15" x14ac:dyDescent="0.25">
      <c r="A4" s="153"/>
      <c r="B4" s="154"/>
      <c r="C4" s="44"/>
      <c r="D4"/>
      <c r="E4"/>
      <c r="F4"/>
      <c r="G4"/>
      <c r="H4"/>
      <c r="I4"/>
      <c r="J4"/>
    </row>
    <row r="5" spans="1:17" ht="15" x14ac:dyDescent="0.25">
      <c r="A5" s="52" t="s">
        <v>48</v>
      </c>
      <c r="B5" s="51" t="s">
        <v>73</v>
      </c>
      <c r="C5" s="44"/>
      <c r="D5"/>
      <c r="E5"/>
      <c r="F5"/>
      <c r="G5"/>
      <c r="H5"/>
      <c r="I5"/>
      <c r="J5"/>
    </row>
    <row r="6" spans="1:17" ht="15" x14ac:dyDescent="0.25">
      <c r="A6" s="52" t="s">
        <v>81</v>
      </c>
      <c r="B6" s="51" t="s">
        <v>73</v>
      </c>
      <c r="C6" s="44"/>
      <c r="D6"/>
      <c r="E6"/>
      <c r="F6"/>
      <c r="G6"/>
      <c r="H6"/>
      <c r="I6"/>
      <c r="J6"/>
    </row>
    <row r="7" spans="1:17" ht="15" x14ac:dyDescent="0.25">
      <c r="A7" s="52" t="s">
        <v>32</v>
      </c>
      <c r="B7" s="51" t="s">
        <v>73</v>
      </c>
      <c r="C7" s="44"/>
      <c r="D7"/>
      <c r="E7"/>
      <c r="F7"/>
      <c r="G7"/>
      <c r="H7"/>
      <c r="I7"/>
      <c r="J7"/>
    </row>
    <row r="8" spans="1:17" ht="15" x14ac:dyDescent="0.25">
      <c r="A8" s="52" t="s">
        <v>31</v>
      </c>
      <c r="B8" s="51" t="s">
        <v>73</v>
      </c>
      <c r="C8" s="44"/>
      <c r="D8"/>
      <c r="E8"/>
      <c r="F8"/>
      <c r="G8"/>
      <c r="H8"/>
      <c r="I8"/>
      <c r="J8"/>
    </row>
    <row r="9" spans="1:17" ht="15" x14ac:dyDescent="0.25">
      <c r="A9" s="52" t="s">
        <v>30</v>
      </c>
      <c r="B9" s="51" t="s">
        <v>73</v>
      </c>
      <c r="C9" s="44"/>
      <c r="D9"/>
      <c r="E9"/>
      <c r="F9"/>
      <c r="G9"/>
      <c r="H9"/>
      <c r="I9"/>
      <c r="J9"/>
    </row>
    <row r="10" spans="1:17" ht="15" x14ac:dyDescent="0.25">
      <c r="A10" s="52" t="s">
        <v>29</v>
      </c>
      <c r="B10" s="51" t="s">
        <v>73</v>
      </c>
      <c r="C10" s="44"/>
      <c r="D10"/>
      <c r="E10"/>
      <c r="F10"/>
      <c r="G10"/>
      <c r="H10"/>
      <c r="I10"/>
      <c r="J10"/>
    </row>
    <row r="11" spans="1:17" ht="15" x14ac:dyDescent="0.25">
      <c r="A11" s="52" t="s">
        <v>39</v>
      </c>
      <c r="B11" s="51" t="s">
        <v>73</v>
      </c>
      <c r="C11" s="44"/>
      <c r="D11"/>
      <c r="E11"/>
      <c r="F11"/>
      <c r="G11"/>
      <c r="H11"/>
      <c r="I11"/>
      <c r="J11"/>
    </row>
    <row r="12" spans="1:17" x14ac:dyDescent="0.2">
      <c r="A12" s="52" t="s">
        <v>33</v>
      </c>
      <c r="B12" s="51" t="s">
        <v>73</v>
      </c>
      <c r="C12" s="45"/>
    </row>
    <row r="13" spans="1:17" x14ac:dyDescent="0.2">
      <c r="A13" s="52" t="s">
        <v>28</v>
      </c>
      <c r="B13" s="51" t="s">
        <v>73</v>
      </c>
      <c r="C13" s="45"/>
    </row>
    <row r="14" spans="1:17" x14ac:dyDescent="0.2">
      <c r="A14" s="52" t="s">
        <v>26</v>
      </c>
      <c r="B14" s="51" t="s">
        <v>73</v>
      </c>
      <c r="C14" s="45"/>
    </row>
    <row r="15" spans="1:17" x14ac:dyDescent="0.2">
      <c r="A15" s="52" t="s">
        <v>27</v>
      </c>
      <c r="B15" s="51" t="s">
        <v>73</v>
      </c>
      <c r="C15" s="45"/>
    </row>
    <row r="16" spans="1:17" x14ac:dyDescent="0.2">
      <c r="A16" s="52" t="s">
        <v>34</v>
      </c>
      <c r="B16" s="51" t="s">
        <v>73</v>
      </c>
      <c r="C16" s="45"/>
    </row>
    <row r="17" spans="1:17" x14ac:dyDescent="0.2">
      <c r="A17" s="46"/>
      <c r="B17" s="37"/>
      <c r="C17" s="45"/>
    </row>
    <row r="18" spans="1:17" ht="26.25" x14ac:dyDescent="0.25">
      <c r="A18" s="49" t="s">
        <v>90</v>
      </c>
      <c r="B18" s="53" t="s">
        <v>77</v>
      </c>
      <c r="C18" s="44"/>
      <c r="D18"/>
      <c r="E18"/>
      <c r="F18"/>
      <c r="G18"/>
      <c r="H18"/>
      <c r="I18"/>
      <c r="J18"/>
    </row>
    <row r="19" spans="1:17" ht="15" x14ac:dyDescent="0.25">
      <c r="A19" s="90" t="s">
        <v>76</v>
      </c>
      <c r="B19" s="54" t="s">
        <v>74</v>
      </c>
      <c r="C19" s="44"/>
      <c r="D19"/>
      <c r="E19"/>
      <c r="F19"/>
      <c r="G19"/>
      <c r="H19"/>
      <c r="I19"/>
      <c r="J19"/>
    </row>
    <row r="20" spans="1:17" ht="15" x14ac:dyDescent="0.25">
      <c r="A20" s="58" t="s">
        <v>74</v>
      </c>
      <c r="B20" s="127"/>
      <c r="C20" s="44"/>
      <c r="D20"/>
      <c r="E20"/>
      <c r="F20"/>
      <c r="G20"/>
      <c r="H20"/>
      <c r="I20"/>
      <c r="J20"/>
    </row>
    <row r="21" spans="1:17" ht="15" x14ac:dyDescent="0.25">
      <c r="A21" s="156"/>
      <c r="B21" s="157"/>
      <c r="C21" s="155"/>
      <c r="D21"/>
      <c r="E21"/>
      <c r="F21"/>
      <c r="G21"/>
      <c r="H21"/>
      <c r="I21"/>
      <c r="J21"/>
    </row>
    <row r="22" spans="1:17" ht="15" x14ac:dyDescent="0.25">
      <c r="A22"/>
      <c r="B22"/>
      <c r="C22"/>
      <c r="D22"/>
      <c r="E22"/>
      <c r="F22"/>
      <c r="G22"/>
      <c r="H22"/>
      <c r="I22"/>
      <c r="J22"/>
    </row>
    <row r="23" spans="1:17" s="72" customFormat="1" ht="20.100000000000001" customHeight="1" x14ac:dyDescent="0.25">
      <c r="A23" s="71"/>
      <c r="B23" s="71"/>
      <c r="C23" s="71"/>
      <c r="D23" s="71"/>
      <c r="E23" s="71"/>
      <c r="F23" s="71"/>
      <c r="G23" s="71"/>
      <c r="H23" s="71"/>
      <c r="I23" s="71"/>
      <c r="J23" s="71"/>
      <c r="K23" s="71"/>
      <c r="L23" s="71"/>
      <c r="M23" s="71"/>
      <c r="N23" s="71"/>
      <c r="O23" s="71"/>
      <c r="P23" s="71"/>
      <c r="Q23" s="71"/>
    </row>
    <row r="24" spans="1:17" s="72" customFormat="1" ht="20.100000000000001" customHeight="1" x14ac:dyDescent="0.25">
      <c r="A24" s="71"/>
      <c r="B24" s="71"/>
      <c r="C24" s="71"/>
      <c r="D24" s="71"/>
      <c r="E24" s="71"/>
      <c r="F24" s="71"/>
      <c r="G24" s="71"/>
      <c r="H24" s="71"/>
      <c r="I24" s="71"/>
      <c r="J24" s="71"/>
      <c r="K24" s="71"/>
      <c r="L24" s="71"/>
      <c r="M24" s="71"/>
      <c r="N24" s="71"/>
      <c r="O24" s="71"/>
      <c r="P24" s="71"/>
      <c r="Q24" s="71"/>
    </row>
    <row r="26" spans="1:17" ht="26.25" x14ac:dyDescent="0.25">
      <c r="A26" s="35" t="s">
        <v>97</v>
      </c>
      <c r="B26" s="146" t="s">
        <v>77</v>
      </c>
      <c r="C26"/>
      <c r="D26"/>
      <c r="E26"/>
      <c r="F26"/>
      <c r="G26"/>
      <c r="H26"/>
      <c r="I26"/>
      <c r="J26"/>
    </row>
    <row r="27" spans="1:17" ht="15" x14ac:dyDescent="0.25">
      <c r="A27" s="90" t="s">
        <v>76</v>
      </c>
      <c r="B27" s="42" t="s">
        <v>74</v>
      </c>
      <c r="C27"/>
      <c r="D27"/>
      <c r="E27"/>
      <c r="F27"/>
      <c r="G27"/>
      <c r="H27"/>
      <c r="I27"/>
      <c r="J27"/>
    </row>
    <row r="28" spans="1:17" ht="15" x14ac:dyDescent="0.25">
      <c r="A28" s="57" t="s">
        <v>74</v>
      </c>
      <c r="B28" s="40"/>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34"/>
      <c r="B52" s="33"/>
      <c r="C52" s="33"/>
      <c r="D52" s="33"/>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assword="C5C7"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sheetPr>
  <dimension ref="A1:Q101"/>
  <sheetViews>
    <sheetView showGridLines="0" workbookViewId="0">
      <selection activeCell="A43" sqref="A41:A46"/>
      <pivotSelection pane="bottomRight" showHeader="1" axis="axisRow" activeRow="42" previousRow="42" click="1" r:id="rId1">
        <pivotArea dataOnly="0" labelOnly="1" fieldPosition="0">
          <references count="1">
            <reference field="0" count="0"/>
          </references>
        </pivotArea>
      </pivotSelection>
    </sheetView>
  </sheetViews>
  <sheetFormatPr baseColWidth="10" defaultRowHeight="12.75" x14ac:dyDescent="0.2"/>
  <cols>
    <col min="1" max="1" width="63.140625" style="88" bestFit="1" customWidth="1"/>
    <col min="2" max="2" width="16.42578125" style="88" bestFit="1" customWidth="1"/>
    <col min="3" max="4" width="6.85546875" style="88" bestFit="1" customWidth="1"/>
    <col min="5" max="5" width="11.140625" style="88" bestFit="1" customWidth="1"/>
    <col min="6" max="6" width="10.85546875" style="88" bestFit="1" customWidth="1"/>
    <col min="7" max="7" width="9" style="88" bestFit="1" customWidth="1"/>
    <col min="8" max="8" width="2.28515625" style="88" bestFit="1" customWidth="1"/>
    <col min="9" max="9" width="11.5703125" style="88" bestFit="1" customWidth="1"/>
    <col min="10" max="16384" width="11.42578125" style="88"/>
  </cols>
  <sheetData>
    <row r="1" spans="1:17" s="30" customFormat="1" ht="20.100000000000001" customHeight="1" x14ac:dyDescent="0.25">
      <c r="A1" s="188" t="s">
        <v>82</v>
      </c>
      <c r="B1" s="188"/>
      <c r="C1" s="188"/>
      <c r="D1" s="188"/>
      <c r="E1" s="188"/>
      <c r="F1" s="188"/>
      <c r="G1" s="188"/>
      <c r="H1" s="188"/>
      <c r="I1" s="188"/>
      <c r="J1" s="188"/>
      <c r="K1" s="188"/>
      <c r="L1" s="188"/>
      <c r="M1" s="188"/>
      <c r="N1" s="188"/>
      <c r="O1" s="188"/>
      <c r="P1" s="188"/>
      <c r="Q1" s="188"/>
    </row>
    <row r="3" spans="1:17" ht="15" x14ac:dyDescent="0.25">
      <c r="A3" s="35" t="s">
        <v>91</v>
      </c>
      <c r="B3" s="48" t="s">
        <v>77</v>
      </c>
      <c r="C3" s="41"/>
      <c r="D3"/>
      <c r="E3"/>
      <c r="F3" s="93"/>
      <c r="G3" s="93"/>
      <c r="H3" s="93"/>
      <c r="I3" s="93"/>
      <c r="J3" s="93"/>
    </row>
    <row r="4" spans="1:17" ht="25.5" x14ac:dyDescent="0.25">
      <c r="A4" s="90" t="s">
        <v>76</v>
      </c>
      <c r="B4" s="120" t="s">
        <v>14</v>
      </c>
      <c r="C4" s="42" t="s">
        <v>74</v>
      </c>
      <c r="D4"/>
      <c r="E4"/>
      <c r="F4" s="93"/>
      <c r="G4" s="93"/>
      <c r="H4" s="93"/>
      <c r="I4" s="93"/>
      <c r="J4" s="93"/>
    </row>
    <row r="5" spans="1:17" ht="15" x14ac:dyDescent="0.25">
      <c r="A5" s="147" t="s">
        <v>5</v>
      </c>
      <c r="B5" s="148">
        <v>1</v>
      </c>
      <c r="C5" s="149">
        <v>1</v>
      </c>
      <c r="D5"/>
      <c r="E5"/>
      <c r="F5" s="93"/>
      <c r="G5" s="93"/>
      <c r="H5" s="93"/>
      <c r="I5" s="93"/>
      <c r="J5" s="93"/>
    </row>
    <row r="6" spans="1:17" ht="15" x14ac:dyDescent="0.25">
      <c r="A6" s="130" t="s">
        <v>9</v>
      </c>
      <c r="B6" s="134">
        <v>2</v>
      </c>
      <c r="C6" s="129">
        <v>2</v>
      </c>
      <c r="D6"/>
      <c r="E6"/>
      <c r="F6" s="93"/>
      <c r="G6" s="93"/>
      <c r="H6" s="93"/>
      <c r="I6" s="93"/>
      <c r="J6" s="93"/>
    </row>
    <row r="7" spans="1:17" ht="15" x14ac:dyDescent="0.25">
      <c r="A7" s="91" t="s">
        <v>10</v>
      </c>
      <c r="B7" s="105">
        <v>1</v>
      </c>
      <c r="C7" s="38">
        <v>1</v>
      </c>
      <c r="D7"/>
      <c r="E7"/>
      <c r="F7" s="93"/>
      <c r="G7" s="93"/>
      <c r="H7" s="93"/>
      <c r="I7" s="93"/>
      <c r="J7" s="93"/>
    </row>
    <row r="8" spans="1:17" ht="15" x14ac:dyDescent="0.25">
      <c r="A8" s="121" t="s">
        <v>12</v>
      </c>
      <c r="B8" s="122">
        <v>2</v>
      </c>
      <c r="C8" s="123">
        <v>2</v>
      </c>
      <c r="D8"/>
      <c r="E8"/>
      <c r="F8" s="93"/>
      <c r="G8" s="93"/>
      <c r="H8" s="93"/>
      <c r="I8" s="93"/>
      <c r="J8" s="93"/>
    </row>
    <row r="9" spans="1:17" ht="15" x14ac:dyDescent="0.25">
      <c r="A9" s="150" t="s">
        <v>234</v>
      </c>
      <c r="B9" s="151">
        <v>2</v>
      </c>
      <c r="C9" s="152">
        <v>2</v>
      </c>
      <c r="D9"/>
      <c r="E9"/>
      <c r="F9" s="93"/>
      <c r="G9" s="93"/>
      <c r="H9" s="93"/>
      <c r="I9" s="93"/>
      <c r="J9" s="93"/>
    </row>
    <row r="10" spans="1:17" ht="15" x14ac:dyDescent="0.25">
      <c r="A10" s="91" t="s">
        <v>7</v>
      </c>
      <c r="B10" s="105">
        <v>1</v>
      </c>
      <c r="C10" s="38">
        <v>1</v>
      </c>
      <c r="D10"/>
      <c r="E10"/>
      <c r="F10" s="93"/>
      <c r="G10" s="93"/>
      <c r="H10" s="93"/>
      <c r="I10" s="93"/>
      <c r="J10" s="93"/>
    </row>
    <row r="11" spans="1:17" ht="15" x14ac:dyDescent="0.25">
      <c r="A11" s="57" t="s">
        <v>74</v>
      </c>
      <c r="B11" s="106">
        <v>9</v>
      </c>
      <c r="C11" s="40">
        <v>9</v>
      </c>
      <c r="D11"/>
      <c r="E11"/>
      <c r="F11" s="93"/>
      <c r="G11" s="93"/>
      <c r="H11" s="93"/>
      <c r="I11" s="93"/>
      <c r="J11" s="93"/>
    </row>
    <row r="12" spans="1:17" ht="15" x14ac:dyDescent="0.25">
      <c r="A12"/>
      <c r="B12"/>
      <c r="C12"/>
      <c r="D12"/>
      <c r="E12"/>
      <c r="F12" s="93"/>
      <c r="G12" s="93"/>
      <c r="H12" s="93"/>
      <c r="I12" s="93"/>
      <c r="J12" s="93"/>
    </row>
    <row r="13" spans="1:17" ht="15" x14ac:dyDescent="0.25">
      <c r="A13"/>
      <c r="B13"/>
      <c r="C13"/>
      <c r="D13"/>
      <c r="E13"/>
      <c r="F13" s="93"/>
      <c r="G13" s="93"/>
      <c r="H13" s="93"/>
      <c r="I13" s="93"/>
      <c r="J13" s="93"/>
    </row>
    <row r="14" spans="1:17" ht="15" x14ac:dyDescent="0.25">
      <c r="A14"/>
      <c r="B14"/>
      <c r="C14"/>
      <c r="D14"/>
      <c r="E14"/>
      <c r="F14" s="93"/>
      <c r="G14" s="93"/>
      <c r="H14" s="93"/>
      <c r="I14" s="93"/>
      <c r="J14" s="93"/>
    </row>
    <row r="15" spans="1:17" ht="15" x14ac:dyDescent="0.25">
      <c r="A15"/>
      <c r="B15"/>
      <c r="C15"/>
      <c r="D15"/>
      <c r="E15"/>
      <c r="F15" s="93"/>
      <c r="G15" s="93"/>
      <c r="H15" s="93"/>
      <c r="I15" s="93"/>
      <c r="J15" s="93"/>
    </row>
    <row r="16" spans="1:17" ht="15" x14ac:dyDescent="0.25">
      <c r="A16"/>
      <c r="B16"/>
      <c r="C16"/>
      <c r="D16"/>
      <c r="E16"/>
      <c r="F16" s="93"/>
      <c r="G16" s="93"/>
      <c r="H16" s="93"/>
      <c r="I16" s="93"/>
      <c r="J16" s="93"/>
    </row>
    <row r="17" spans="1:10" ht="15" x14ac:dyDescent="0.25">
      <c r="A17"/>
      <c r="B17"/>
      <c r="C17"/>
      <c r="D17"/>
      <c r="E17"/>
      <c r="F17" s="93"/>
      <c r="G17" s="93"/>
      <c r="H17" s="93"/>
      <c r="I17" s="93"/>
      <c r="J17" s="93"/>
    </row>
    <row r="18" spans="1:10" ht="15" x14ac:dyDescent="0.25">
      <c r="A18"/>
      <c r="B18"/>
      <c r="C18"/>
      <c r="D18"/>
      <c r="E18"/>
      <c r="F18" s="93"/>
      <c r="G18" s="93"/>
      <c r="H18" s="93"/>
      <c r="I18" s="93"/>
      <c r="J18" s="93"/>
    </row>
    <row r="19" spans="1:10" ht="15" x14ac:dyDescent="0.25">
      <c r="A19"/>
      <c r="B19"/>
      <c r="C19"/>
      <c r="D19"/>
      <c r="E19"/>
      <c r="F19" s="93"/>
      <c r="G19" s="93"/>
      <c r="H19" s="93"/>
      <c r="I19" s="93"/>
      <c r="J19" s="93"/>
    </row>
    <row r="20" spans="1:10" ht="15" x14ac:dyDescent="0.25">
      <c r="A20"/>
      <c r="B20"/>
      <c r="C20"/>
      <c r="D20"/>
      <c r="E20"/>
      <c r="F20" s="93"/>
      <c r="G20" s="93"/>
      <c r="H20" s="93"/>
      <c r="I20" s="93"/>
      <c r="J20" s="93"/>
    </row>
    <row r="21" spans="1:10" ht="15" x14ac:dyDescent="0.25">
      <c r="A21"/>
      <c r="B21"/>
      <c r="C21"/>
      <c r="D21"/>
      <c r="E21"/>
      <c r="F21" s="93"/>
      <c r="G21" s="93"/>
      <c r="H21" s="93"/>
      <c r="I21" s="93"/>
      <c r="J21" s="93"/>
    </row>
    <row r="22" spans="1:10" ht="15" x14ac:dyDescent="0.25">
      <c r="A22"/>
      <c r="B22"/>
      <c r="C22"/>
      <c r="D22"/>
      <c r="E22"/>
      <c r="F22" s="93"/>
      <c r="G22" s="93"/>
      <c r="H22" s="93"/>
      <c r="I22" s="93"/>
      <c r="J22" s="93"/>
    </row>
    <row r="23" spans="1:10" ht="15" x14ac:dyDescent="0.25">
      <c r="A23"/>
      <c r="B23"/>
      <c r="C23"/>
      <c r="D23"/>
      <c r="E23"/>
      <c r="F23" s="93"/>
      <c r="G23" s="93"/>
      <c r="H23" s="93"/>
      <c r="I23" s="93"/>
      <c r="J23" s="93"/>
    </row>
    <row r="24" spans="1:10" ht="15" x14ac:dyDescent="0.25">
      <c r="A24"/>
      <c r="B24"/>
      <c r="C24"/>
      <c r="D24"/>
      <c r="E24"/>
      <c r="F24" s="93"/>
      <c r="G24" s="93"/>
      <c r="H24" s="93"/>
      <c r="I24" s="93"/>
      <c r="J24" s="93"/>
    </row>
    <row r="25" spans="1:10" ht="15" x14ac:dyDescent="0.25">
      <c r="A25"/>
      <c r="B25"/>
      <c r="C25"/>
      <c r="D25"/>
      <c r="E25"/>
      <c r="F25" s="93"/>
      <c r="G25" s="93"/>
      <c r="H25" s="93"/>
      <c r="I25" s="93"/>
      <c r="J25" s="93"/>
    </row>
    <row r="26" spans="1:10" ht="15" x14ac:dyDescent="0.25">
      <c r="A26"/>
      <c r="B26"/>
      <c r="C26"/>
      <c r="D26"/>
      <c r="E26"/>
      <c r="F26" s="93"/>
      <c r="G26" s="93"/>
      <c r="H26" s="93"/>
      <c r="I26" s="93"/>
      <c r="J26" s="93"/>
    </row>
    <row r="27" spans="1:10" ht="15" x14ac:dyDescent="0.25">
      <c r="A27"/>
      <c r="B27"/>
      <c r="C27"/>
      <c r="D27"/>
      <c r="E27"/>
      <c r="F27" s="93"/>
      <c r="G27" s="93"/>
      <c r="H27" s="93"/>
      <c r="I27" s="93"/>
      <c r="J27" s="93"/>
    </row>
    <row r="28" spans="1:10" ht="15" x14ac:dyDescent="0.25">
      <c r="A28" s="34"/>
      <c r="B28" s="112"/>
      <c r="C28" s="112"/>
      <c r="D28" s="112"/>
      <c r="E28" s="93"/>
      <c r="F28" s="93"/>
      <c r="G28" s="93"/>
      <c r="H28" s="93"/>
      <c r="I28" s="93"/>
      <c r="J28" s="93"/>
    </row>
    <row r="29" spans="1:10" ht="15" x14ac:dyDescent="0.25">
      <c r="A29" s="34"/>
      <c r="B29" s="112"/>
      <c r="C29" s="112"/>
      <c r="D29" s="112"/>
      <c r="E29" s="93"/>
      <c r="F29" s="93"/>
      <c r="G29" s="93"/>
      <c r="H29" s="93"/>
      <c r="I29" s="93"/>
      <c r="J29" s="93"/>
    </row>
    <row r="30" spans="1:10" ht="15" x14ac:dyDescent="0.25">
      <c r="A30" s="34"/>
      <c r="B30" s="112"/>
      <c r="C30" s="112"/>
      <c r="D30" s="112"/>
      <c r="E30" s="93"/>
      <c r="F30" s="93"/>
      <c r="G30" s="93"/>
      <c r="H30" s="93"/>
      <c r="I30" s="93"/>
      <c r="J30" s="93"/>
    </row>
    <row r="31" spans="1:10" ht="32.25" customHeight="1" x14ac:dyDescent="0.25">
      <c r="A31" s="186" t="s">
        <v>87</v>
      </c>
      <c r="B31" s="187"/>
      <c r="C31" s="97"/>
      <c r="D31" s="98"/>
      <c r="E31" s="93"/>
      <c r="F31" s="93"/>
      <c r="G31" s="93"/>
      <c r="H31" s="93"/>
      <c r="I31" s="93"/>
      <c r="J31" s="93"/>
    </row>
    <row r="32" spans="1:10" ht="15" x14ac:dyDescent="0.25">
      <c r="A32" s="113" t="s">
        <v>85</v>
      </c>
      <c r="B32" s="95" t="s">
        <v>75</v>
      </c>
      <c r="C32" s="114"/>
      <c r="D32" s="115"/>
      <c r="E32" s="93"/>
      <c r="F32" s="93"/>
      <c r="G32" s="93"/>
      <c r="H32" s="93"/>
      <c r="I32" s="93"/>
      <c r="J32" s="93"/>
    </row>
    <row r="33" spans="1:10" x14ac:dyDescent="0.2">
      <c r="A33" s="113" t="s">
        <v>84</v>
      </c>
      <c r="B33" s="95" t="s">
        <v>75</v>
      </c>
      <c r="C33" s="111"/>
      <c r="D33" s="116"/>
    </row>
    <row r="34" spans="1:10" x14ac:dyDescent="0.2">
      <c r="A34" s="113" t="s">
        <v>86</v>
      </c>
      <c r="B34" s="95" t="s">
        <v>101</v>
      </c>
      <c r="C34" s="111"/>
      <c r="D34" s="116"/>
    </row>
    <row r="35" spans="1:10" x14ac:dyDescent="0.2">
      <c r="A35" s="113" t="s">
        <v>271</v>
      </c>
      <c r="B35" s="95" t="s">
        <v>75</v>
      </c>
      <c r="C35" s="111"/>
      <c r="D35" s="116"/>
    </row>
    <row r="36" spans="1:10" x14ac:dyDescent="0.2">
      <c r="A36" s="113" t="s">
        <v>83</v>
      </c>
      <c r="B36" s="95" t="s">
        <v>101</v>
      </c>
      <c r="C36" s="111"/>
      <c r="D36" s="116"/>
    </row>
    <row r="37" spans="1:10" x14ac:dyDescent="0.2">
      <c r="A37" s="113" t="s">
        <v>92</v>
      </c>
      <c r="B37" s="95" t="s">
        <v>75</v>
      </c>
      <c r="C37" s="111"/>
      <c r="D37" s="116"/>
    </row>
    <row r="38" spans="1:10" x14ac:dyDescent="0.2">
      <c r="A38" s="89"/>
      <c r="B38" s="117"/>
      <c r="C38" s="117"/>
      <c r="D38" s="118"/>
    </row>
    <row r="39" spans="1:10" ht="15" x14ac:dyDescent="0.25">
      <c r="A39" s="49" t="s">
        <v>93</v>
      </c>
      <c r="B39" s="101" t="s">
        <v>77</v>
      </c>
      <c r="C39" s="145"/>
      <c r="D39"/>
      <c r="E39"/>
      <c r="F39" s="93"/>
      <c r="G39" s="93"/>
      <c r="H39" s="93"/>
      <c r="I39" s="93"/>
      <c r="J39" s="93"/>
    </row>
    <row r="40" spans="1:10" ht="25.5" x14ac:dyDescent="0.25">
      <c r="A40" s="94" t="s">
        <v>76</v>
      </c>
      <c r="B40" s="119" t="s">
        <v>14</v>
      </c>
      <c r="C40" s="54" t="s">
        <v>74</v>
      </c>
      <c r="D40"/>
      <c r="E40"/>
      <c r="F40" s="93"/>
      <c r="G40" s="93"/>
      <c r="H40" s="93"/>
      <c r="I40" s="93"/>
      <c r="J40" s="93"/>
    </row>
    <row r="41" spans="1:10" ht="15" x14ac:dyDescent="0.25">
      <c r="A41" s="96" t="s">
        <v>5</v>
      </c>
      <c r="B41" s="124">
        <v>1</v>
      </c>
      <c r="C41" s="98">
        <v>1</v>
      </c>
      <c r="D41"/>
      <c r="E41"/>
      <c r="F41" s="93"/>
      <c r="G41" s="93"/>
      <c r="H41" s="93"/>
      <c r="I41" s="93"/>
      <c r="J41" s="93"/>
    </row>
    <row r="42" spans="1:10" ht="15" x14ac:dyDescent="0.25">
      <c r="A42" s="96" t="s">
        <v>9</v>
      </c>
      <c r="B42" s="125">
        <v>2</v>
      </c>
      <c r="C42" s="99">
        <v>2</v>
      </c>
      <c r="D42"/>
      <c r="E42"/>
      <c r="F42" s="93"/>
      <c r="G42" s="93"/>
      <c r="H42" s="93"/>
      <c r="I42" s="93"/>
      <c r="J42" s="93"/>
    </row>
    <row r="43" spans="1:10" ht="15" x14ac:dyDescent="0.25">
      <c r="A43" s="107" t="s">
        <v>10</v>
      </c>
      <c r="B43" s="135">
        <v>1</v>
      </c>
      <c r="C43" s="108">
        <v>1</v>
      </c>
      <c r="D43"/>
      <c r="E43"/>
      <c r="F43" s="93"/>
      <c r="G43" s="93"/>
      <c r="H43" s="93"/>
      <c r="I43" s="93"/>
      <c r="J43" s="93"/>
    </row>
    <row r="44" spans="1:10" ht="15" x14ac:dyDescent="0.25">
      <c r="A44" s="107" t="s">
        <v>12</v>
      </c>
      <c r="B44" s="135">
        <v>2</v>
      </c>
      <c r="C44" s="108">
        <v>2</v>
      </c>
      <c r="D44"/>
      <c r="E44"/>
      <c r="F44" s="93"/>
      <c r="G44" s="93"/>
      <c r="H44" s="93"/>
      <c r="I44" s="93"/>
      <c r="J44" s="93"/>
    </row>
    <row r="45" spans="1:10" ht="15" x14ac:dyDescent="0.25">
      <c r="A45" s="160" t="s">
        <v>234</v>
      </c>
      <c r="B45" s="158">
        <v>2</v>
      </c>
      <c r="C45" s="159">
        <v>2</v>
      </c>
      <c r="D45"/>
      <c r="E45"/>
      <c r="F45" s="93"/>
      <c r="G45" s="93"/>
      <c r="H45" s="93"/>
      <c r="I45" s="93"/>
      <c r="J45" s="93"/>
    </row>
    <row r="46" spans="1:10" ht="15" x14ac:dyDescent="0.25">
      <c r="A46" s="96" t="s">
        <v>7</v>
      </c>
      <c r="B46" s="125">
        <v>1</v>
      </c>
      <c r="C46" s="99">
        <v>1</v>
      </c>
      <c r="D46"/>
      <c r="E46"/>
      <c r="F46" s="93"/>
      <c r="G46" s="93"/>
      <c r="H46" s="93"/>
      <c r="I46" s="93"/>
      <c r="J46" s="93"/>
    </row>
    <row r="47" spans="1:10" ht="15" x14ac:dyDescent="0.25">
      <c r="A47" s="50" t="s">
        <v>74</v>
      </c>
      <c r="B47" s="126">
        <v>9</v>
      </c>
      <c r="C47" s="100">
        <v>9</v>
      </c>
      <c r="D47"/>
      <c r="E47"/>
      <c r="F47" s="93"/>
      <c r="G47" s="93"/>
      <c r="H47" s="93"/>
      <c r="I47" s="93"/>
      <c r="J47" s="93"/>
    </row>
    <row r="48" spans="1:10" ht="15" x14ac:dyDescent="0.25">
      <c r="A48"/>
      <c r="B48"/>
      <c r="C48"/>
      <c r="D48"/>
      <c r="E48"/>
      <c r="F48" s="93"/>
      <c r="G48" s="93"/>
      <c r="H48" s="93"/>
      <c r="I48" s="93"/>
      <c r="J48" s="93"/>
    </row>
    <row r="49" spans="1:10" ht="15" x14ac:dyDescent="0.25">
      <c r="A49"/>
      <c r="B49"/>
      <c r="C49"/>
      <c r="D49"/>
      <c r="E49"/>
      <c r="F49" s="93"/>
      <c r="G49" s="93"/>
      <c r="H49" s="93"/>
      <c r="I49" s="93"/>
      <c r="J49" s="93"/>
    </row>
    <row r="50" spans="1:10" ht="15" x14ac:dyDescent="0.25">
      <c r="A50"/>
      <c r="B50"/>
      <c r="C50"/>
      <c r="D50"/>
      <c r="E50"/>
      <c r="F50" s="93"/>
      <c r="G50" s="93"/>
      <c r="H50" s="93"/>
      <c r="I50" s="93"/>
      <c r="J50" s="93"/>
    </row>
    <row r="51" spans="1:10" ht="15" x14ac:dyDescent="0.25">
      <c r="A51"/>
      <c r="B51"/>
      <c r="C51"/>
      <c r="D51"/>
      <c r="E51"/>
      <c r="F51" s="93"/>
      <c r="G51" s="93"/>
      <c r="H51" s="93"/>
      <c r="I51" s="93"/>
      <c r="J51" s="93"/>
    </row>
    <row r="52" spans="1:10" ht="15" x14ac:dyDescent="0.25">
      <c r="A52"/>
      <c r="B52"/>
      <c r="C52"/>
      <c r="D52"/>
      <c r="E52"/>
      <c r="F52" s="93"/>
      <c r="G52" s="93"/>
      <c r="H52" s="93"/>
      <c r="I52" s="93"/>
      <c r="J52" s="93"/>
    </row>
    <row r="53" spans="1:10" ht="15" x14ac:dyDescent="0.25">
      <c r="A53"/>
      <c r="B53"/>
      <c r="C53"/>
      <c r="D53"/>
      <c r="E53"/>
      <c r="F53" s="93"/>
      <c r="G53" s="93"/>
      <c r="H53" s="93"/>
      <c r="I53" s="93"/>
      <c r="J53" s="93"/>
    </row>
    <row r="54" spans="1:10" ht="15" x14ac:dyDescent="0.25">
      <c r="A54"/>
      <c r="B54"/>
      <c r="C54"/>
      <c r="D54"/>
      <c r="E54"/>
      <c r="F54" s="93"/>
      <c r="G54" s="93"/>
      <c r="H54" s="93"/>
      <c r="I54" s="93"/>
      <c r="J54" s="93"/>
    </row>
    <row r="55" spans="1:10" ht="15" x14ac:dyDescent="0.25">
      <c r="A55"/>
      <c r="B55"/>
      <c r="C55"/>
      <c r="D55"/>
      <c r="E55"/>
      <c r="F55" s="93"/>
      <c r="G55" s="93"/>
      <c r="H55" s="93"/>
      <c r="I55" s="93"/>
      <c r="J55" s="93"/>
    </row>
    <row r="56" spans="1:10" ht="15" x14ac:dyDescent="0.25">
      <c r="A56"/>
      <c r="B56"/>
      <c r="C56"/>
      <c r="D56"/>
      <c r="E56"/>
      <c r="F56" s="93"/>
      <c r="G56" s="93"/>
      <c r="H56" s="93"/>
      <c r="I56" s="93"/>
      <c r="J56" s="93"/>
    </row>
    <row r="57" spans="1:10" ht="15" x14ac:dyDescent="0.25">
      <c r="A57"/>
      <c r="B57"/>
      <c r="C57"/>
      <c r="D57"/>
      <c r="E57"/>
      <c r="F57" s="93"/>
      <c r="G57" s="93"/>
      <c r="H57" s="93"/>
      <c r="I57" s="93"/>
      <c r="J57" s="93"/>
    </row>
    <row r="58" spans="1:10" ht="15" x14ac:dyDescent="0.25">
      <c r="A58"/>
      <c r="B58"/>
      <c r="C58"/>
      <c r="D58"/>
      <c r="E58"/>
      <c r="F58" s="93"/>
      <c r="G58" s="93"/>
      <c r="H58" s="93"/>
      <c r="I58" s="93"/>
      <c r="J58" s="93"/>
    </row>
    <row r="59" spans="1:10" ht="15" x14ac:dyDescent="0.25">
      <c r="A59"/>
      <c r="B59"/>
      <c r="C59"/>
      <c r="D59"/>
      <c r="E59"/>
      <c r="F59" s="93"/>
      <c r="G59" s="93"/>
      <c r="H59" s="93"/>
      <c r="I59" s="93"/>
      <c r="J59" s="93"/>
    </row>
    <row r="60" spans="1:10" ht="15" x14ac:dyDescent="0.25">
      <c r="A60"/>
      <c r="B60"/>
      <c r="C60"/>
      <c r="D60"/>
      <c r="E60"/>
      <c r="F60" s="93"/>
      <c r="G60" s="93"/>
      <c r="H60" s="93"/>
      <c r="I60" s="93"/>
      <c r="J60" s="93"/>
    </row>
    <row r="61" spans="1:10" ht="15" x14ac:dyDescent="0.25">
      <c r="A61"/>
      <c r="B61"/>
      <c r="C61"/>
      <c r="D61"/>
      <c r="E61"/>
      <c r="F61" s="93"/>
      <c r="G61" s="93"/>
      <c r="H61" s="93"/>
      <c r="I61" s="93"/>
      <c r="J61" s="93"/>
    </row>
    <row r="62" spans="1:10" ht="15" x14ac:dyDescent="0.25">
      <c r="A62"/>
      <c r="B62"/>
      <c r="C62"/>
      <c r="D62"/>
      <c r="E62"/>
      <c r="F62" s="93"/>
      <c r="G62" s="93"/>
      <c r="H62" s="93"/>
      <c r="I62" s="93"/>
      <c r="J62" s="93"/>
    </row>
    <row r="63" spans="1:10" ht="15" x14ac:dyDescent="0.25">
      <c r="A63"/>
      <c r="B63"/>
      <c r="C63"/>
      <c r="D63"/>
      <c r="E63"/>
      <c r="F63" s="93"/>
      <c r="G63" s="93"/>
      <c r="H63" s="93"/>
      <c r="I63" s="93"/>
      <c r="J63" s="93"/>
    </row>
    <row r="64" spans="1:10" ht="15" x14ac:dyDescent="0.25">
      <c r="A64"/>
      <c r="B64"/>
      <c r="C64"/>
      <c r="D64"/>
      <c r="E64"/>
      <c r="F64" s="93"/>
      <c r="G64" s="93"/>
      <c r="H64" s="93"/>
      <c r="I64" s="93"/>
      <c r="J64" s="93"/>
    </row>
    <row r="65" spans="1:5" ht="15" x14ac:dyDescent="0.25">
      <c r="A65" s="93"/>
      <c r="B65" s="93"/>
      <c r="C65" s="93"/>
      <c r="D65" s="93"/>
      <c r="E65" s="93"/>
    </row>
    <row r="66" spans="1:5" ht="15" x14ac:dyDescent="0.25">
      <c r="A66" s="93"/>
      <c r="B66" s="93"/>
      <c r="C66" s="93"/>
      <c r="D66" s="93"/>
      <c r="E66" s="93"/>
    </row>
    <row r="67" spans="1:5" ht="15" x14ac:dyDescent="0.25">
      <c r="A67" s="93"/>
      <c r="B67" s="93"/>
      <c r="C67" s="93"/>
      <c r="D67" s="93"/>
      <c r="E67" s="93"/>
    </row>
    <row r="68" spans="1:5" ht="15" x14ac:dyDescent="0.25">
      <c r="A68" s="93"/>
      <c r="B68" s="93"/>
      <c r="C68" s="93"/>
      <c r="D68" s="93"/>
      <c r="E68" s="93"/>
    </row>
    <row r="69" spans="1:5" ht="15" x14ac:dyDescent="0.25">
      <c r="A69" s="93"/>
      <c r="B69" s="93"/>
      <c r="C69" s="93"/>
      <c r="D69" s="93"/>
      <c r="E69" s="93"/>
    </row>
    <row r="70" spans="1:5" ht="15" x14ac:dyDescent="0.25">
      <c r="A70" s="93"/>
      <c r="B70" s="93"/>
      <c r="C70" s="93"/>
      <c r="D70" s="93"/>
      <c r="E70" s="93"/>
    </row>
    <row r="71" spans="1:5" ht="15" x14ac:dyDescent="0.25">
      <c r="A71" s="93"/>
      <c r="B71" s="93"/>
      <c r="C71" s="93"/>
      <c r="D71" s="93"/>
      <c r="E71" s="93"/>
    </row>
    <row r="72" spans="1:5" ht="15" x14ac:dyDescent="0.25">
      <c r="A72" s="93"/>
      <c r="B72" s="93"/>
      <c r="C72" s="93"/>
      <c r="D72" s="93"/>
      <c r="E72" s="93"/>
    </row>
    <row r="73" spans="1:5" ht="15" x14ac:dyDescent="0.25">
      <c r="A73" s="93"/>
      <c r="B73" s="93"/>
      <c r="C73" s="93"/>
      <c r="D73" s="93"/>
      <c r="E73" s="93"/>
    </row>
    <row r="74" spans="1:5" ht="15" x14ac:dyDescent="0.25">
      <c r="A74" s="93"/>
      <c r="B74" s="93"/>
      <c r="C74" s="93"/>
      <c r="D74" s="93"/>
      <c r="E74" s="93"/>
    </row>
    <row r="75" spans="1:5" ht="15" x14ac:dyDescent="0.25">
      <c r="A75" s="93"/>
      <c r="B75" s="93"/>
      <c r="C75" s="93"/>
      <c r="D75" s="93"/>
      <c r="E75" s="93"/>
    </row>
    <row r="76" spans="1:5" ht="15" x14ac:dyDescent="0.25">
      <c r="A76" s="93"/>
      <c r="B76" s="93"/>
      <c r="C76" s="93"/>
      <c r="D76" s="93"/>
      <c r="E76" s="93"/>
    </row>
    <row r="77" spans="1:5" ht="15" x14ac:dyDescent="0.25">
      <c r="A77" s="93"/>
      <c r="B77" s="93"/>
      <c r="C77" s="93"/>
      <c r="D77" s="93"/>
      <c r="E77" s="93"/>
    </row>
    <row r="78" spans="1:5" ht="15" x14ac:dyDescent="0.25">
      <c r="A78" s="93"/>
      <c r="B78" s="93"/>
      <c r="C78" s="93"/>
      <c r="D78" s="93"/>
      <c r="E78" s="93"/>
    </row>
    <row r="79" spans="1:5" ht="15" x14ac:dyDescent="0.25">
      <c r="A79" s="93"/>
      <c r="B79" s="93"/>
      <c r="C79" s="93"/>
      <c r="D79" s="93"/>
      <c r="E79" s="93"/>
    </row>
    <row r="80" spans="1:5" ht="15" x14ac:dyDescent="0.25">
      <c r="A80" s="93"/>
      <c r="B80" s="93"/>
      <c r="C80" s="93"/>
      <c r="D80" s="93"/>
      <c r="E80" s="93"/>
    </row>
    <row r="81" spans="1:5" ht="15" x14ac:dyDescent="0.25">
      <c r="A81" s="93"/>
      <c r="B81" s="93"/>
      <c r="C81" s="93"/>
      <c r="D81" s="93"/>
      <c r="E81" s="93"/>
    </row>
    <row r="82" spans="1:5" ht="15" x14ac:dyDescent="0.25">
      <c r="A82" s="93"/>
      <c r="B82" s="93"/>
      <c r="C82" s="93"/>
      <c r="D82" s="93"/>
      <c r="E82" s="93"/>
    </row>
    <row r="83" spans="1:5" ht="15" x14ac:dyDescent="0.25">
      <c r="A83" s="93"/>
      <c r="B83" s="93"/>
      <c r="C83" s="93"/>
      <c r="D83" s="93"/>
      <c r="E83" s="93"/>
    </row>
    <row r="84" spans="1:5" ht="15" x14ac:dyDescent="0.25">
      <c r="A84" s="93"/>
      <c r="B84" s="93"/>
      <c r="C84" s="93"/>
      <c r="D84" s="93"/>
      <c r="E84" s="93"/>
    </row>
    <row r="85" spans="1:5" ht="15" x14ac:dyDescent="0.25">
      <c r="A85" s="93"/>
      <c r="B85" s="93"/>
      <c r="C85" s="93"/>
      <c r="D85" s="93"/>
      <c r="E85" s="93"/>
    </row>
    <row r="86" spans="1:5" ht="15" x14ac:dyDescent="0.25">
      <c r="A86" s="93"/>
      <c r="B86" s="93"/>
      <c r="C86" s="93"/>
      <c r="D86" s="93"/>
      <c r="E86" s="93"/>
    </row>
    <row r="87" spans="1:5" ht="15" x14ac:dyDescent="0.25">
      <c r="A87" s="93"/>
      <c r="B87" s="93"/>
      <c r="C87" s="93"/>
      <c r="D87" s="93"/>
      <c r="E87" s="93"/>
    </row>
    <row r="88" spans="1:5" ht="15" x14ac:dyDescent="0.25">
      <c r="A88" s="93"/>
      <c r="B88" s="93"/>
      <c r="C88" s="93"/>
      <c r="D88" s="93"/>
      <c r="E88" s="93"/>
    </row>
    <row r="89" spans="1:5" ht="15" x14ac:dyDescent="0.25">
      <c r="A89" s="93"/>
      <c r="B89" s="93"/>
      <c r="C89" s="93"/>
      <c r="D89" s="93"/>
      <c r="E89" s="93"/>
    </row>
    <row r="90" spans="1:5" ht="15" x14ac:dyDescent="0.25">
      <c r="A90" s="93"/>
      <c r="B90" s="93"/>
      <c r="C90" s="93"/>
      <c r="D90" s="93"/>
      <c r="E90" s="93"/>
    </row>
    <row r="91" spans="1:5" ht="15" x14ac:dyDescent="0.25">
      <c r="A91" s="93"/>
      <c r="B91" s="93"/>
      <c r="C91" s="93"/>
      <c r="D91" s="93"/>
      <c r="E91" s="93"/>
    </row>
    <row r="92" spans="1:5" ht="15" x14ac:dyDescent="0.25">
      <c r="A92" s="93"/>
      <c r="B92" s="93"/>
      <c r="C92" s="93"/>
      <c r="D92" s="93"/>
      <c r="E92" s="93"/>
    </row>
    <row r="93" spans="1:5" ht="15" x14ac:dyDescent="0.25">
      <c r="A93" s="93"/>
      <c r="B93" s="93"/>
      <c r="C93" s="93"/>
      <c r="D93" s="93"/>
      <c r="E93" s="93"/>
    </row>
    <row r="94" spans="1:5" ht="15" x14ac:dyDescent="0.25">
      <c r="A94" s="93"/>
      <c r="B94" s="93"/>
      <c r="C94" s="93"/>
      <c r="D94" s="93"/>
      <c r="E94" s="93"/>
    </row>
    <row r="95" spans="1:5" ht="15" x14ac:dyDescent="0.25">
      <c r="A95" s="93"/>
      <c r="B95" s="93"/>
      <c r="C95" s="93"/>
      <c r="D95" s="93"/>
      <c r="E95" s="93"/>
    </row>
    <row r="96" spans="1:5" ht="15" x14ac:dyDescent="0.25">
      <c r="A96" s="93"/>
      <c r="B96" s="93"/>
      <c r="C96" s="93"/>
      <c r="D96" s="93"/>
      <c r="E96" s="93"/>
    </row>
    <row r="97" spans="1:5" ht="15" x14ac:dyDescent="0.25">
      <c r="A97" s="93"/>
      <c r="B97" s="93"/>
      <c r="C97" s="93"/>
      <c r="D97" s="93"/>
      <c r="E97" s="93"/>
    </row>
    <row r="98" spans="1:5" ht="15" x14ac:dyDescent="0.25">
      <c r="A98" s="93"/>
      <c r="B98" s="93"/>
      <c r="C98" s="93"/>
      <c r="D98" s="93"/>
      <c r="E98" s="93"/>
    </row>
    <row r="99" spans="1:5" ht="15" x14ac:dyDescent="0.25">
      <c r="A99" s="93"/>
      <c r="B99" s="93"/>
      <c r="C99" s="93"/>
      <c r="D99" s="93"/>
      <c r="E99" s="93"/>
    </row>
    <row r="100" spans="1:5" ht="15" x14ac:dyDescent="0.25">
      <c r="A100" s="93"/>
      <c r="B100" s="93"/>
      <c r="C100" s="93"/>
      <c r="D100" s="93"/>
      <c r="E100" s="93"/>
    </row>
    <row r="101" spans="1:5" ht="15" x14ac:dyDescent="0.25">
      <c r="A101" s="93"/>
      <c r="B101" s="93"/>
      <c r="C101" s="93"/>
      <c r="D101" s="93"/>
      <c r="E101" s="93"/>
    </row>
  </sheetData>
  <sheetProtection password="C5C7" sheet="1"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Sandra Milena Poches Vargas</cp:lastModifiedBy>
  <cp:lastPrinted>2019-08-27T20:13:18Z</cp:lastPrinted>
  <dcterms:created xsi:type="dcterms:W3CDTF">2019-08-21T21:53:37Z</dcterms:created>
  <dcterms:modified xsi:type="dcterms:W3CDTF">2021-11-24T14:54:43Z</dcterms:modified>
</cp:coreProperties>
</file>