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Alex\Secretaria General\Boton de Transparencia\"/>
    </mc:Choice>
  </mc:AlternateContent>
  <bookViews>
    <workbookView xWindow="-120" yWindow="-120" windowWidth="19440" windowHeight="15000"/>
  </bookViews>
  <sheets>
    <sheet name="PAT2020 (Med)" sheetId="9" r:id="rId1"/>
  </sheets>
  <definedNames>
    <definedName name="_xlnm._FilterDatabase" localSheetId="0" hidden="1">'PAT2020 (Med)'!$D$4:$AD$77</definedName>
    <definedName name="_xlnm.Print_Area" localSheetId="0">'PAT2020 (Med)'!$A$1:$AE$78</definedName>
    <definedName name="_xlnm.Print_Titles" localSheetId="0">'PAT2020 (Med)'!$1:$4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73" i="9" l="1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L73" i="9"/>
  <c r="K73" i="9"/>
  <c r="J73" i="9"/>
  <c r="I73" i="9"/>
  <c r="H73" i="9"/>
  <c r="G73" i="9"/>
  <c r="G77" i="9" l="1"/>
  <c r="O75" i="9" s="1"/>
  <c r="L75" i="9" l="1"/>
  <c r="J75" i="9"/>
  <c r="H75" i="9"/>
  <c r="H76" i="9" s="1"/>
  <c r="I75" i="9"/>
  <c r="Q75" i="9"/>
  <c r="W75" i="9"/>
  <c r="AA75" i="9"/>
  <c r="U75" i="9"/>
  <c r="M75" i="9"/>
  <c r="AC75" i="9"/>
  <c r="S75" i="9"/>
  <c r="Y75" i="9"/>
  <c r="K75" i="9"/>
  <c r="G75" i="9"/>
  <c r="AA76" i="9" l="1"/>
  <c r="S76" i="9"/>
  <c r="Y76" i="9"/>
  <c r="Q76" i="9"/>
  <c r="W76" i="9"/>
  <c r="O76" i="9"/>
  <c r="AC76" i="9"/>
  <c r="U76" i="9"/>
  <c r="M76" i="9"/>
  <c r="L76" i="9"/>
  <c r="J76" i="9"/>
  <c r="G76" i="9"/>
  <c r="K76" i="9"/>
  <c r="I76" i="9"/>
</calcChain>
</file>

<file path=xl/sharedStrings.xml><?xml version="1.0" encoding="utf-8"?>
<sst xmlns="http://schemas.openxmlformats.org/spreadsheetml/2006/main" count="422" uniqueCount="136">
  <si>
    <t>RECURSOS</t>
  </si>
  <si>
    <t>MESES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</si>
  <si>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</si>
  <si>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</si>
  <si>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</si>
  <si>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</si>
  <si>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</si>
  <si>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</si>
  <si>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</si>
  <si>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</si>
  <si>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</si>
  <si>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</si>
  <si>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</si>
  <si>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</si>
  <si>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DESCRIPCION DE LAS ACTIVIDADES </t>
  </si>
  <si>
    <t>META</t>
  </si>
  <si>
    <t>RESPONSABLE</t>
  </si>
  <si>
    <t>HUMANOS</t>
  </si>
  <si>
    <t>FINANCIEROS</t>
  </si>
  <si>
    <t>TECNICOS</t>
  </si>
  <si>
    <t>P</t>
  </si>
  <si>
    <t>E</t>
  </si>
  <si>
    <t>INDICADORES</t>
  </si>
  <si>
    <t>OBSERVACIONES</t>
  </si>
  <si>
    <t>GESTION INTEGRAL DEL SISTEMA DE GESTIÓN DE SST</t>
  </si>
  <si>
    <t>x</t>
  </si>
  <si>
    <t>La divulgación se desarrollará por medio virtual para garantizar la cobertura para todos los colaboradores.</t>
  </si>
  <si>
    <t>GESTION DE LA SALUD</t>
  </si>
  <si>
    <t>CONDICIONES DE SALUD EN EL TRABAJO</t>
  </si>
  <si>
    <t>Cumplimiento de Actividad.</t>
  </si>
  <si>
    <t>X</t>
  </si>
  <si>
    <t xml:space="preserve">SISTEMAS DE VIGILANCIA EPIDEMIOLOGICA </t>
  </si>
  <si>
    <t>REGISTRO, REPORTE E INVESTIGACIÓN DE INCIDENTES, ACCIDENTES LABORALES Y ENFERMEDADES PROFESIONALES.</t>
  </si>
  <si>
    <t>MECANISMOS DE VIGILANCIA DE LAS CODICIONES DE SALUD DE LOS TRABAJADORES.</t>
  </si>
  <si>
    <t>GESTION DE PELIGROS Y RIESGOS</t>
  </si>
  <si>
    <t>IDENTIFICACIÓN DE PELIGROS, EVALUACIÓN Y VALORACIÓN DE LOS RIESGOS.</t>
  </si>
  <si>
    <t>ARL</t>
  </si>
  <si>
    <t>MEDIDAS DE PREVENCIÓN Y CONTROL PARA INTERVENIR LOS PELIGROS Y RIESGOS.</t>
  </si>
  <si>
    <t>Cumplimiento de Cronograma</t>
  </si>
  <si>
    <t>INSPECCIONES DE SEGURIDAD</t>
  </si>
  <si>
    <t>COMITÉ PARITARIO DE SEGURIDAD Y SALUD EN EL TRABAJO</t>
  </si>
  <si>
    <t>GESTIÓN DE AMENAZAS</t>
  </si>
  <si>
    <t xml:space="preserve">PROGRAMA DE CAPACITACIONES </t>
  </si>
  <si>
    <t>Personas asistentes/ personas programadas *100</t>
  </si>
  <si>
    <t>Meta establecida por la participación en el COPASST.</t>
  </si>
  <si>
    <t>Meta establecida por el nivel de rotación de Brigadistas y la participación por el proceso laboral que se tiene, sobre todo en los CADES.</t>
  </si>
  <si>
    <t>Asesor ARL - Técnico Operativo -  Profesional ARL -Profesional Universitario</t>
  </si>
  <si>
    <t>(No. De Actividades Desarrolladas/ No. De Actividades Programadas )*100</t>
  </si>
  <si>
    <t>Profesional Universitario</t>
  </si>
  <si>
    <t>Divulgación de las responsabilidades en el Sistema de Seguridad y Salud en el Trabajo (Divulgación web)</t>
  </si>
  <si>
    <t>Técnico Operativo</t>
  </si>
  <si>
    <t>Capacitación lideres en pausas activas.</t>
  </si>
  <si>
    <t>Fisioterapeuta, Profesional Universitario</t>
  </si>
  <si>
    <t>ARL - Profesional Universitario- Profesional ARL -</t>
  </si>
  <si>
    <t>Profesional Universitario -Asesor ARL</t>
  </si>
  <si>
    <t>Profesional ARL</t>
  </si>
  <si>
    <t>Técnico Operativo - Profesional Universitario</t>
  </si>
  <si>
    <t>Medico Laboral  ARL - Profesional Universitario</t>
  </si>
  <si>
    <t xml:space="preserve">Medico Laboral  ARL </t>
  </si>
  <si>
    <t>Asesor ARL - Coordinadores CADE y CLAV-  Profesional ARL, Profesional Universitario</t>
  </si>
  <si>
    <t>Desarrollo de Mediciones Ambientales.</t>
  </si>
  <si>
    <t>ARL, Profesional Universitario, Profesional ARL</t>
  </si>
  <si>
    <t>Profesional Universitario - Profesional ARL</t>
  </si>
  <si>
    <t>Profesional ARL, Profesional Universitario, proveedor</t>
  </si>
  <si>
    <t xml:space="preserve">Asesor ARL - Técnico Operativo -   </t>
  </si>
  <si>
    <t xml:space="preserve">Asesor ARL - Técnico Operativo - Profesional ARL - Profesional Universitario-    </t>
  </si>
  <si>
    <t>VERIFICACIÓN DEL SISTEMA DE GESTIÓN DE SST</t>
  </si>
  <si>
    <t>Reuniones con el Equipo de Trabajo del Proceso de Gestión de la Seguridad y Salud en el Trabajo.</t>
  </si>
  <si>
    <t>MEJORAMIENTO</t>
  </si>
  <si>
    <t xml:space="preserve">
SECRETARÍA GENERAL DE LA ALCALDÍA MAYOR DE BOGOTÁ, D.C.
DIRECCIÓN DE TALENTO HUMANO 
SEGURIDAD Y SALUD EN EL TRABAJO 
PLAN DE TRABAJO ANUAL DEL SISTEMA DE GESTIÓN DE SEGURIDAD Y SALUD EN EL TRABAJO
2020
</t>
  </si>
  <si>
    <t>100% Cumplimiento de las actividades</t>
  </si>
  <si>
    <t>Realizar las afiliaciones a la ARL para los contratistas</t>
  </si>
  <si>
    <t>Desarrollo de reuniones mensuales de COPASST</t>
  </si>
  <si>
    <t>Equipo de Seguridad y Salud en el Trabajo -COPASST</t>
  </si>
  <si>
    <t>Participación del COPASST en la Investigación de accidentes de trabajo.</t>
  </si>
  <si>
    <t>Capacitación Equipo SST en la Resolución 0312 de 2019.</t>
  </si>
  <si>
    <t>Equipo de Seguridad y Salud en el Trabajo - acompañamiento ARL</t>
  </si>
  <si>
    <t>Capacitación a los miembros  del COPASST.</t>
  </si>
  <si>
    <t>Actualización y entrenamiento a la Brigada  Integral de Emergencias de la entidad, incluye una actividad en pista</t>
  </si>
  <si>
    <t xml:space="preserve">ARL -Equipo de Seguridad y Salud en el Trabajo </t>
  </si>
  <si>
    <t>Capacitación: Cuerpo Sano</t>
  </si>
  <si>
    <t>Personas asistentes/ personas programadas *101</t>
  </si>
  <si>
    <t>Capacitación: Sana-mente</t>
  </si>
  <si>
    <t>Personas asistentes/ personas programadas *102</t>
  </si>
  <si>
    <t>Capacitación: Vivir Con-Sentidos</t>
  </si>
  <si>
    <t>Personas asistentes/ personas programadas *103</t>
  </si>
  <si>
    <t>Capacitación Inteligencia emocional</t>
  </si>
  <si>
    <t>Personas asistentes/ personas programadas *104</t>
  </si>
  <si>
    <t xml:space="preserve">Curso de reentrenamiento en Trabajo en Alturas Avanzado.
</t>
  </si>
  <si>
    <t>Divulgación de la Política y objetivos  de Seguridad y Salud en el Trabajo (Divulgación web).</t>
  </si>
  <si>
    <t>Divulgación del Manual del Sistema de Seguridad y Salud en el Trabajo.</t>
  </si>
  <si>
    <t>Realizar la evaluación del Sistema de Seguridad y Salud en el Trabajo soportado por ARL, Estandares Mínimos.</t>
  </si>
  <si>
    <t>Desarrollar la rendición de cuentas del año 2019</t>
  </si>
  <si>
    <t>Programar los exámenes médico ocupacionales de ingreso, periódico, retiro.</t>
  </si>
  <si>
    <t>Realizar el informe de Perfil sociodemográfico.</t>
  </si>
  <si>
    <t>Realizar mesas laborales casos especiales de salud.</t>
  </si>
  <si>
    <t>Programa de Modos, condiciones y estilos de vida y trabajo Saludable.</t>
  </si>
  <si>
    <t>Jornada de donación de sangre.</t>
  </si>
  <si>
    <t>Se tiene una participación esperada de 100 Servidores(as) Públicos(as).</t>
  </si>
  <si>
    <t>Realizar semana de la salud.</t>
  </si>
  <si>
    <t>Implementación del  programa de vigilancia epidemiológica - Salud musculoesquelética.</t>
  </si>
  <si>
    <t>Fisioterapeuta, Medico Laboral  ARL , Profesional Universitario</t>
  </si>
  <si>
    <t>Cumplimento de Actividad.</t>
  </si>
  <si>
    <t>Implementación del  programa de vigilancia epidemiológica - Riesgo psicosocial.</t>
  </si>
  <si>
    <t>Psicóloga, Profesional Universitario, Contratista medición de riesgo Psicosocial</t>
  </si>
  <si>
    <t>Realizar el reporte de los incidentes, accidentes y enfermedades laborales.</t>
  </si>
  <si>
    <t>Sensibilización en reporte de accidentes de trabajo.</t>
  </si>
  <si>
    <t>Realizar la Investigación de accidentes de trabajo.</t>
  </si>
  <si>
    <t>Realizar el diagnostico de condiciones salud.</t>
  </si>
  <si>
    <t>Realizar el informe de ausentismo.</t>
  </si>
  <si>
    <t>Actualización de la Matriz de identificación de peligros, evaluación y valoración de riesgos de las Sedes de la Secretaría General de la Alcaldía Mayor de Bogotá, D.C.</t>
  </si>
  <si>
    <t xml:space="preserve">Verificación de cumplimiento de las responsabilidades de los trabajadores en cumplimiento del control de riesgos. </t>
  </si>
  <si>
    <t>Ejecución del programa de orden y aseo.</t>
  </si>
  <si>
    <t>Ejecución del  Programa de Riesgo Químico para la sede de Imprenta y Archivo.</t>
  </si>
  <si>
    <t>Profesional  ARL - Profesional Universitario</t>
  </si>
  <si>
    <t>Ejecución del Programa de Riesgo Público.</t>
  </si>
  <si>
    <t>Implementar Programa de Riesgo Biológico.</t>
  </si>
  <si>
    <t>Implementar Programa de Prevención de Caídas a Nivel.</t>
  </si>
  <si>
    <t>Implementar Programa de Protección Contra Caídas (Trabajo en Alturas).</t>
  </si>
  <si>
    <t>Realizar acompañamiento al Plan estratégico de Seguridad Vial - Pilar comportamiento Humano.</t>
  </si>
  <si>
    <t>Profesional Universitario, Profesional ARL</t>
  </si>
  <si>
    <t>Entregar  elementos de protección personal.</t>
  </si>
  <si>
    <t>Inspecciones para Teletrabajo (Según Solicitud).</t>
  </si>
  <si>
    <t>Inspecciones Planeadas.</t>
  </si>
  <si>
    <t>Actualizar el Plan de Prevención, Preparación  y Respuesta ante Emergencias</t>
  </si>
  <si>
    <t>Elaboración del guion, ejecución y evaluación de simulacro Distrital.</t>
  </si>
  <si>
    <t>Seguimiento a Matriz de Madurez del Sistema de Gestión de Seguridad y Salud en el Trabajo.</t>
  </si>
  <si>
    <t>Crear Procedimiento de Gestión del Cambio para las acciones en Seguridad y Salud en el Trabajo.</t>
  </si>
  <si>
    <t>Ejecución de Acciones Preventivas, correctivas y de Mejora de las investigaciones de incidente y accidente laboral y enfermedad profesional.</t>
  </si>
  <si>
    <t>Ejecución de Acciones Preventivas, correctivas y de Mejora de las observaciones de la rendición de cuentas o revisión por la alta dirección.</t>
  </si>
  <si>
    <t>Ejecución de Acciones Preventivas, correctivas y de mejora de las observaciones de la ARL.</t>
  </si>
  <si>
    <t>Actualización de la Materiz Legal</t>
  </si>
  <si>
    <t>TOTAL</t>
  </si>
  <si>
    <t>TOTAL PROGRAMADAS</t>
  </si>
  <si>
    <t>% DE EJECUCIÓN MENSUAL</t>
  </si>
  <si>
    <t>% DE EJECUCIÓN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</si>
</sst>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10"/>
      <name val="Arial"/>
      <family val="2"/>
    </font>
    <font>
      <sz val="7.5"/>
      <color indexed="8"/>
      <name val="Tahoma"/>
      <family val="2"/>
      <charset val="1"/>
    </font>
    <font>
      <sz val="10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  <font>
      <b/>
      <sz val="6"/>
      <color theme="1"/>
      <name val="Arial Narrow"/>
      <family val="2"/>
    </font>
    <font>
      <b/>
      <sz val="11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10"/>
      <name val="Arial"/>
    </font>
    <font>
      <sz val="8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3" fillId="0" borderId="0" applyFont="0" applyFill="0" applyBorder="0" applyAlignment="0" applyProtection="0"/>
  </cellStyleXfs>
  <cellXfs count="148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center" vertical="center" wrapText="1"/>
    </xf>
    <xf numFmtId="0" fontId="5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justify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Border="1"/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9" fontId="7" fillId="0" borderId="3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9" fontId="7" fillId="0" borderId="2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9" fontId="5" fillId="0" borderId="8" xfId="0" applyNumberFormat="1" applyFont="1" applyFill="1" applyBorder="1" applyAlignment="1">
      <alignment vertical="center" wrapText="1"/>
    </xf>
    <xf numFmtId="9" fontId="5" fillId="0" borderId="3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NumberFormat="1" applyFont="1" applyFill="1" applyAlignment="1" applyProtection="1">
      <protection locked="0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1" fillId="0" borderId="0" xfId="0" applyNumberFormat="1" applyFont="1" applyFill="1" applyAlignment="1" applyProtection="1">
      <alignment horizontal="center"/>
      <protection locked="0"/>
    </xf>
    <xf numFmtId="0" fontId="12" fillId="0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6" fillId="0" borderId="9" xfId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 applyProtection="1">
      <alignment horizontal="center" vertical="center" wrapText="1"/>
    </xf>
    <xf numFmtId="9" fontId="5" fillId="0" borderId="1" xfId="0" applyNumberFormat="1" applyFont="1" applyFill="1" applyBorder="1" applyAlignment="1">
      <alignment vertical="center" wrapText="1"/>
    </xf>
    <xf numFmtId="1" fontId="4" fillId="4" borderId="1" xfId="0" applyNumberFormat="1" applyFont="1" applyFill="1" applyBorder="1" applyAlignment="1">
      <alignment horizontal="center" vertical="center"/>
    </xf>
    <xf numFmtId="9" fontId="7" fillId="4" borderId="1" xfId="0" applyNumberFormat="1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/>
    </xf>
    <xf numFmtId="0" fontId="5" fillId="4" borderId="1" xfId="1" applyFont="1" applyFill="1" applyBorder="1" applyAlignment="1" applyProtection="1">
      <alignment horizontal="justify" vertical="center" wrapText="1"/>
    </xf>
    <xf numFmtId="9" fontId="7" fillId="4" borderId="3" xfId="0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justify" vertical="center" wrapText="1"/>
    </xf>
    <xf numFmtId="0" fontId="5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9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" vertical="top" wrapText="1"/>
      <protection locked="0"/>
    </xf>
    <xf numFmtId="0" fontId="10" fillId="0" borderId="0" xfId="0" applyNumberFormat="1" applyFont="1" applyFill="1" applyAlignment="1" applyProtection="1">
      <alignment horizontal="center" vertical="top"/>
      <protection locked="0"/>
    </xf>
    <xf numFmtId="0" fontId="7" fillId="0" borderId="1" xfId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9" fontId="5" fillId="0" borderId="2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9" fontId="5" fillId="0" borderId="3" xfId="0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1" xfId="1" applyFont="1" applyFill="1" applyBorder="1" applyAlignment="1" applyProtection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10" fontId="14" fillId="0" borderId="1" xfId="2" applyNumberFormat="1" applyFont="1" applyFill="1" applyBorder="1" applyAlignment="1">
      <alignment horizontal="center" vertical="center"/>
    </xf>
    <xf numFmtId="10" fontId="14" fillId="0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10" fontId="6" fillId="0" borderId="1" xfId="2" applyNumberFormat="1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7" xfId="1" applyFont="1" applyFill="1" applyBorder="1" applyAlignment="1" applyProtection="1">
      <alignment horizontal="center" vertical="center" wrapText="1"/>
    </xf>
    <xf numFmtId="0" fontId="7" fillId="4" borderId="3" xfId="0" applyNumberFormat="1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7" fillId="5" borderId="1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9" fontId="4" fillId="4" borderId="1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Porcentaje" xfId="2" builtinId="5"/>
  </cellStyles>
  <dxfs count="425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209550</xdr:colOff>
      <xdr:row>58</xdr:row>
      <xdr:rowOff>0</xdr:rowOff>
    </xdr:from>
    <xdr:to>
      <xdr:col>30</xdr:col>
      <xdr:colOff>2562225</xdr:colOff>
      <xdr:row>58</xdr:row>
      <xdr:rowOff>9525</xdr:rowOff>
    </xdr:to>
    <xdr:sp macro="" textlink="">
      <xdr:nvSpPr>
        <xdr:cNvPr id="9217" name="Object 1" hidden="1">
          <a:extLst>
            <a:ext uri="{63B3BB69-23CF-44E3-9099-C40C66FF867C}">
              <a14:compatExt xmlns:a14="http://schemas.microsoft.com/office/drawing/2010/main" spid="_x0000_s9217"/>
            </a:ext>
            <a:ext uri="{FF2B5EF4-FFF2-40B4-BE49-F238E27FC236}">
              <a16:creationId xmlns:a16="http://schemas.microsoft.com/office/drawing/2014/main" id="{00000000-0008-0000-0400-0000012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136071</xdr:rowOff>
    </xdr:from>
    <xdr:to>
      <xdr:col>0</xdr:col>
      <xdr:colOff>3660323</xdr:colOff>
      <xdr:row>0</xdr:row>
      <xdr:rowOff>707571</xdr:rowOff>
    </xdr:to>
    <xdr:pic>
      <xdr:nvPicPr>
        <xdr:cNvPr id="4" name="Imagen 8" descr="HEADER 002">
          <a:extLst>
            <a:ext uri="{FF2B5EF4-FFF2-40B4-BE49-F238E27FC236}">
              <a16:creationId xmlns:a16="http://schemas.microsoft.com/office/drawing/2014/main" id="{3F174438-3EDD-43FB-B1D3-D8872FD03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838" t="50496" r="22421"/>
        <a:stretch>
          <a:fillRect/>
        </a:stretch>
      </xdr:blipFill>
      <xdr:spPr bwMode="auto">
        <a:xfrm>
          <a:off x="0" y="136071"/>
          <a:ext cx="3660323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G169"/>
  <sheetViews>
    <sheetView showGridLines="0" tabSelected="1" zoomScale="70" zoomScaleNormal="70" workbookViewId="0">
      <pane ySplit="4" topLeftCell="A5" activePane="bottomLeft" state="frozen"/>
      <selection pane="bottomLeft" activeCell="D80" sqref="D80"/>
    </sheetView>
  </sheetViews>
  <sheetFormatPr baseColWidth="10" defaultColWidth="11.42578125" defaultRowHeight="12.75" outlineLevelRow="2" x14ac:dyDescent="0.2"/>
  <cols>
    <col min="1" max="1" width="56.140625" style="38" customWidth="1"/>
    <col min="2" max="2" width="17.42578125" style="2" customWidth="1"/>
    <col min="3" max="3" width="26" style="2" customWidth="1"/>
    <col min="4" max="4" width="9.28515625" style="2" customWidth="1"/>
    <col min="5" max="5" width="10.28515625" style="2" customWidth="1"/>
    <col min="6" max="6" width="9.7109375" style="2" customWidth="1"/>
    <col min="7" max="7" width="7.7109375" style="134" customWidth="1"/>
    <col min="8" max="8" width="7.7109375" style="84" customWidth="1"/>
    <col min="9" max="9" width="7.7109375" style="134" customWidth="1"/>
    <col min="10" max="10" width="7.7109375" style="84" customWidth="1"/>
    <col min="11" max="11" width="7.7109375" style="134" customWidth="1"/>
    <col min="12" max="12" width="7.7109375" style="84" customWidth="1"/>
    <col min="13" max="13" width="7.7109375" style="134" customWidth="1"/>
    <col min="14" max="14" width="7.7109375" style="84" customWidth="1"/>
    <col min="15" max="15" width="7.7109375" style="134" customWidth="1"/>
    <col min="16" max="16" width="7.7109375" style="84" customWidth="1"/>
    <col min="17" max="17" width="7.7109375" style="134" customWidth="1"/>
    <col min="18" max="18" width="7.7109375" style="84" customWidth="1"/>
    <col min="19" max="19" width="7.7109375" style="134" customWidth="1"/>
    <col min="20" max="20" width="7.7109375" style="84" customWidth="1"/>
    <col min="21" max="21" width="7.7109375" style="134" customWidth="1"/>
    <col min="22" max="22" width="7.7109375" style="84" customWidth="1"/>
    <col min="23" max="23" width="7.7109375" style="134" customWidth="1"/>
    <col min="24" max="24" width="7.7109375" style="84" customWidth="1"/>
    <col min="25" max="25" width="7.7109375" style="134" customWidth="1"/>
    <col min="26" max="26" width="7.7109375" style="84" customWidth="1"/>
    <col min="27" max="27" width="7.7109375" style="134" customWidth="1"/>
    <col min="28" max="28" width="7.7109375" style="84" customWidth="1"/>
    <col min="29" max="29" width="7.7109375" style="134" customWidth="1"/>
    <col min="30" max="30" width="7.7109375" style="84" customWidth="1"/>
    <col min="31" max="31" width="27.42578125" style="57" customWidth="1"/>
    <col min="32" max="32" width="36" style="24" customWidth="1"/>
    <col min="33" max="33" width="11.42578125" style="1"/>
    <col min="34" max="16384" width="11.42578125" style="3"/>
  </cols>
  <sheetData>
    <row r="1" spans="1:33" ht="72" customHeight="1" x14ac:dyDescent="0.2">
      <c r="A1" s="4"/>
      <c r="B1" s="85" t="s">
        <v>69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21"/>
      <c r="AG1" s="3"/>
    </row>
    <row r="2" spans="1:33" x14ac:dyDescent="0.2">
      <c r="A2" s="103" t="s">
        <v>14</v>
      </c>
      <c r="B2" s="103" t="s">
        <v>15</v>
      </c>
      <c r="C2" s="87" t="s">
        <v>16</v>
      </c>
      <c r="D2" s="87" t="s">
        <v>0</v>
      </c>
      <c r="E2" s="87"/>
      <c r="F2" s="87"/>
      <c r="G2" s="88" t="s">
        <v>1</v>
      </c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101"/>
      <c r="AE2" s="88" t="s">
        <v>22</v>
      </c>
      <c r="AF2" s="98" t="s">
        <v>23</v>
      </c>
      <c r="AG2" s="3"/>
    </row>
    <row r="3" spans="1:33" x14ac:dyDescent="0.2">
      <c r="A3" s="103"/>
      <c r="B3" s="103"/>
      <c r="C3" s="87"/>
      <c r="D3" s="87"/>
      <c r="E3" s="87"/>
      <c r="F3" s="87"/>
      <c r="G3" s="86" t="s">
        <v>2</v>
      </c>
      <c r="H3" s="86"/>
      <c r="I3" s="86" t="s">
        <v>3</v>
      </c>
      <c r="J3" s="86"/>
      <c r="K3" s="86" t="s">
        <v>4</v>
      </c>
      <c r="L3" s="86"/>
      <c r="M3" s="86" t="s">
        <v>5</v>
      </c>
      <c r="N3" s="86"/>
      <c r="O3" s="86" t="s">
        <v>6</v>
      </c>
      <c r="P3" s="86"/>
      <c r="Q3" s="86" t="s">
        <v>7</v>
      </c>
      <c r="R3" s="86"/>
      <c r="S3" s="86" t="s">
        <v>8</v>
      </c>
      <c r="T3" s="86"/>
      <c r="U3" s="86" t="s">
        <v>9</v>
      </c>
      <c r="V3" s="86"/>
      <c r="W3" s="86" t="s">
        <v>10</v>
      </c>
      <c r="X3" s="86"/>
      <c r="Y3" s="86" t="s">
        <v>11</v>
      </c>
      <c r="Z3" s="86"/>
      <c r="AA3" s="86" t="s">
        <v>12</v>
      </c>
      <c r="AB3" s="86"/>
      <c r="AC3" s="86" t="s">
        <v>13</v>
      </c>
      <c r="AD3" s="102"/>
      <c r="AE3" s="88"/>
      <c r="AF3" s="99"/>
      <c r="AG3" s="3"/>
    </row>
    <row r="4" spans="1:33" s="39" customFormat="1" ht="15.75" customHeight="1" x14ac:dyDescent="0.2">
      <c r="A4" s="103"/>
      <c r="B4" s="103"/>
      <c r="C4" s="87"/>
      <c r="D4" s="26" t="s">
        <v>17</v>
      </c>
      <c r="E4" s="26" t="s">
        <v>18</v>
      </c>
      <c r="F4" s="26" t="s">
        <v>19</v>
      </c>
      <c r="G4" s="41" t="s">
        <v>20</v>
      </c>
      <c r="H4" s="41" t="s">
        <v>21</v>
      </c>
      <c r="I4" s="41" t="s">
        <v>20</v>
      </c>
      <c r="J4" s="41" t="s">
        <v>21</v>
      </c>
      <c r="K4" s="41" t="s">
        <v>20</v>
      </c>
      <c r="L4" s="41" t="s">
        <v>21</v>
      </c>
      <c r="M4" s="41" t="s">
        <v>20</v>
      </c>
      <c r="N4" s="41" t="s">
        <v>21</v>
      </c>
      <c r="O4" s="41" t="s">
        <v>20</v>
      </c>
      <c r="P4" s="41" t="s">
        <v>21</v>
      </c>
      <c r="Q4" s="41" t="s">
        <v>20</v>
      </c>
      <c r="R4" s="41" t="s">
        <v>21</v>
      </c>
      <c r="S4" s="41" t="s">
        <v>20</v>
      </c>
      <c r="T4" s="41" t="s">
        <v>21</v>
      </c>
      <c r="U4" s="41" t="s">
        <v>20</v>
      </c>
      <c r="V4" s="41" t="s">
        <v>21</v>
      </c>
      <c r="W4" s="41" t="s">
        <v>20</v>
      </c>
      <c r="X4" s="41" t="s">
        <v>21</v>
      </c>
      <c r="Y4" s="41" t="s">
        <v>20</v>
      </c>
      <c r="Z4" s="41" t="s">
        <v>21</v>
      </c>
      <c r="AA4" s="41" t="s">
        <v>20</v>
      </c>
      <c r="AB4" s="41" t="s">
        <v>21</v>
      </c>
      <c r="AC4" s="41" t="s">
        <v>20</v>
      </c>
      <c r="AD4" s="58" t="s">
        <v>21</v>
      </c>
      <c r="AE4" s="88"/>
      <c r="AF4" s="100"/>
      <c r="AG4" s="79"/>
    </row>
    <row r="5" spans="1:33" ht="38.25" collapsed="1" x14ac:dyDescent="0.2">
      <c r="A5" s="13" t="s">
        <v>0</v>
      </c>
      <c r="B5" s="12" t="s">
        <v>70</v>
      </c>
      <c r="C5" s="4" t="s">
        <v>46</v>
      </c>
      <c r="D5" s="78" t="s">
        <v>25</v>
      </c>
      <c r="E5" s="78" t="s">
        <v>25</v>
      </c>
      <c r="F5" s="78" t="s">
        <v>25</v>
      </c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60" t="s">
        <v>47</v>
      </c>
      <c r="AF5" s="25"/>
      <c r="AG5" s="3"/>
    </row>
    <row r="6" spans="1:33" ht="38.25" hidden="1" outlineLevel="2" x14ac:dyDescent="0.2">
      <c r="A6" s="5" t="s">
        <v>49</v>
      </c>
      <c r="B6" s="42"/>
      <c r="C6" s="75" t="s">
        <v>48</v>
      </c>
      <c r="D6" s="75" t="s">
        <v>25</v>
      </c>
      <c r="E6" s="75"/>
      <c r="F6" s="75" t="s">
        <v>25</v>
      </c>
      <c r="G6" s="33"/>
      <c r="H6" s="27"/>
      <c r="I6" s="65"/>
      <c r="J6" s="118"/>
      <c r="K6" s="118"/>
      <c r="L6" s="119"/>
      <c r="M6" s="118"/>
      <c r="N6" s="120"/>
      <c r="O6" s="118"/>
      <c r="P6" s="118"/>
      <c r="Q6" s="118"/>
      <c r="R6" s="118"/>
      <c r="S6" s="118"/>
      <c r="T6" s="118"/>
      <c r="U6" s="121">
        <v>1</v>
      </c>
      <c r="V6" s="118"/>
      <c r="W6" s="118"/>
      <c r="X6" s="118"/>
      <c r="Y6" s="118"/>
      <c r="Z6" s="118"/>
      <c r="AA6" s="31">
        <v>1</v>
      </c>
      <c r="AB6" s="118"/>
      <c r="AC6" s="118"/>
      <c r="AD6" s="122"/>
      <c r="AE6" s="51" t="s">
        <v>29</v>
      </c>
      <c r="AF6" s="4" t="s">
        <v>26</v>
      </c>
      <c r="AG6" s="3"/>
    </row>
    <row r="7" spans="1:33" ht="24.75" hidden="1" customHeight="1" outlineLevel="2" x14ac:dyDescent="0.2">
      <c r="A7" s="5" t="s">
        <v>71</v>
      </c>
      <c r="B7" s="32"/>
      <c r="C7" s="4" t="s">
        <v>50</v>
      </c>
      <c r="D7" s="4" t="s">
        <v>25</v>
      </c>
      <c r="E7" s="13"/>
      <c r="F7" s="12" t="s">
        <v>25</v>
      </c>
      <c r="G7" s="121">
        <v>1</v>
      </c>
      <c r="H7" s="6">
        <v>1</v>
      </c>
      <c r="I7" s="121">
        <v>1</v>
      </c>
      <c r="J7" s="81">
        <v>1</v>
      </c>
      <c r="K7" s="121">
        <v>1</v>
      </c>
      <c r="L7" s="81">
        <v>1</v>
      </c>
      <c r="M7" s="121">
        <v>1</v>
      </c>
      <c r="N7" s="10"/>
      <c r="O7" s="121">
        <v>1</v>
      </c>
      <c r="P7" s="6"/>
      <c r="Q7" s="121">
        <v>1</v>
      </c>
      <c r="R7" s="81"/>
      <c r="S7" s="121">
        <v>1</v>
      </c>
      <c r="T7" s="81"/>
      <c r="U7" s="121">
        <v>1</v>
      </c>
      <c r="V7" s="10"/>
      <c r="W7" s="121">
        <v>1</v>
      </c>
      <c r="X7" s="6"/>
      <c r="Y7" s="121">
        <v>1</v>
      </c>
      <c r="Z7" s="81"/>
      <c r="AA7" s="121">
        <v>1</v>
      </c>
      <c r="AB7" s="81"/>
      <c r="AC7" s="121">
        <v>1</v>
      </c>
      <c r="AD7" s="123"/>
      <c r="AE7" s="51" t="s">
        <v>29</v>
      </c>
      <c r="AF7" s="22"/>
      <c r="AG7" s="3"/>
    </row>
    <row r="8" spans="1:33" ht="38.25" hidden="1" outlineLevel="1" x14ac:dyDescent="0.2">
      <c r="A8" s="13" t="s">
        <v>40</v>
      </c>
      <c r="B8" s="12" t="s">
        <v>70</v>
      </c>
      <c r="C8" s="4" t="s">
        <v>46</v>
      </c>
      <c r="D8" s="78" t="s">
        <v>25</v>
      </c>
      <c r="E8" s="78" t="s">
        <v>25</v>
      </c>
      <c r="F8" s="78" t="s">
        <v>25</v>
      </c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60" t="s">
        <v>47</v>
      </c>
      <c r="AF8" s="25"/>
      <c r="AG8" s="3"/>
    </row>
    <row r="9" spans="1:33" ht="25.5" hidden="1" outlineLevel="2" x14ac:dyDescent="0.2">
      <c r="A9" s="5" t="s">
        <v>72</v>
      </c>
      <c r="B9" s="91"/>
      <c r="C9" s="4" t="s">
        <v>73</v>
      </c>
      <c r="D9" s="4" t="s">
        <v>25</v>
      </c>
      <c r="E9" s="4" t="s">
        <v>25</v>
      </c>
      <c r="F9" s="4" t="s">
        <v>25</v>
      </c>
      <c r="G9" s="121">
        <v>1</v>
      </c>
      <c r="H9" s="6">
        <v>1</v>
      </c>
      <c r="I9" s="121">
        <v>1</v>
      </c>
      <c r="J9" s="81">
        <v>1</v>
      </c>
      <c r="K9" s="121">
        <v>1</v>
      </c>
      <c r="L9" s="81">
        <v>1</v>
      </c>
      <c r="M9" s="121">
        <v>1</v>
      </c>
      <c r="N9" s="10"/>
      <c r="O9" s="121">
        <v>1</v>
      </c>
      <c r="P9" s="6"/>
      <c r="Q9" s="121">
        <v>1</v>
      </c>
      <c r="R9" s="81"/>
      <c r="S9" s="121">
        <v>1</v>
      </c>
      <c r="T9" s="81"/>
      <c r="U9" s="121">
        <v>1</v>
      </c>
      <c r="V9" s="10"/>
      <c r="W9" s="121">
        <v>1</v>
      </c>
      <c r="X9" s="6"/>
      <c r="Y9" s="121">
        <v>1</v>
      </c>
      <c r="Z9" s="81"/>
      <c r="AA9" s="121">
        <v>1</v>
      </c>
      <c r="AB9" s="81"/>
      <c r="AC9" s="121">
        <v>1</v>
      </c>
      <c r="AD9" s="123"/>
      <c r="AE9" s="51" t="s">
        <v>29</v>
      </c>
      <c r="AF9" s="4"/>
      <c r="AG9" s="3"/>
    </row>
    <row r="10" spans="1:33" ht="25.5" hidden="1" outlineLevel="2" x14ac:dyDescent="0.2">
      <c r="A10" s="5" t="s">
        <v>74</v>
      </c>
      <c r="B10" s="92"/>
      <c r="C10" s="4" t="s">
        <v>73</v>
      </c>
      <c r="D10" s="4" t="s">
        <v>25</v>
      </c>
      <c r="E10" s="4"/>
      <c r="F10" s="4" t="s">
        <v>25</v>
      </c>
      <c r="G10" s="121">
        <v>1</v>
      </c>
      <c r="H10" s="6">
        <v>1</v>
      </c>
      <c r="I10" s="121">
        <v>1</v>
      </c>
      <c r="J10" s="81">
        <v>1</v>
      </c>
      <c r="K10" s="121">
        <v>1</v>
      </c>
      <c r="L10" s="81">
        <v>1</v>
      </c>
      <c r="M10" s="121">
        <v>1</v>
      </c>
      <c r="N10" s="10"/>
      <c r="O10" s="121">
        <v>1</v>
      </c>
      <c r="P10" s="6"/>
      <c r="Q10" s="121">
        <v>1</v>
      </c>
      <c r="R10" s="81"/>
      <c r="S10" s="121">
        <v>1</v>
      </c>
      <c r="T10" s="81"/>
      <c r="U10" s="121">
        <v>1</v>
      </c>
      <c r="V10" s="10"/>
      <c r="W10" s="121">
        <v>1</v>
      </c>
      <c r="X10" s="6"/>
      <c r="Y10" s="121">
        <v>1</v>
      </c>
      <c r="Z10" s="81"/>
      <c r="AA10" s="121">
        <v>1</v>
      </c>
      <c r="AB10" s="81"/>
      <c r="AC10" s="121">
        <v>1</v>
      </c>
      <c r="AD10" s="123"/>
      <c r="AE10" s="51" t="s">
        <v>29</v>
      </c>
      <c r="AF10" s="4"/>
      <c r="AG10" s="3"/>
    </row>
    <row r="11" spans="1:33" ht="38.25" hidden="1" outlineLevel="1" x14ac:dyDescent="0.2">
      <c r="A11" s="13" t="s">
        <v>42</v>
      </c>
      <c r="B11" s="12" t="s">
        <v>70</v>
      </c>
      <c r="C11" s="4" t="s">
        <v>46</v>
      </c>
      <c r="D11" s="78" t="s">
        <v>25</v>
      </c>
      <c r="E11" s="78"/>
      <c r="F11" s="78" t="s">
        <v>25</v>
      </c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60" t="s">
        <v>47</v>
      </c>
      <c r="AF11" s="4"/>
      <c r="AG11" s="3"/>
    </row>
    <row r="12" spans="1:33" ht="25.5" hidden="1" outlineLevel="2" x14ac:dyDescent="0.2">
      <c r="A12" s="45" t="s">
        <v>75</v>
      </c>
      <c r="B12" s="43"/>
      <c r="C12" s="16" t="s">
        <v>76</v>
      </c>
      <c r="D12" s="75" t="s">
        <v>25</v>
      </c>
      <c r="E12" s="75"/>
      <c r="F12" s="4" t="s">
        <v>25</v>
      </c>
      <c r="G12" s="33"/>
      <c r="H12" s="27"/>
      <c r="I12" s="67"/>
      <c r="J12" s="124"/>
      <c r="K12" s="67"/>
      <c r="L12" s="33"/>
      <c r="M12" s="121">
        <v>1</v>
      </c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125"/>
      <c r="AE12" s="51" t="s">
        <v>43</v>
      </c>
      <c r="AF12" s="4"/>
      <c r="AG12" s="3"/>
    </row>
    <row r="13" spans="1:33" s="18" customFormat="1" ht="25.5" hidden="1" outlineLevel="2" x14ac:dyDescent="0.2">
      <c r="A13" s="46" t="s">
        <v>77</v>
      </c>
      <c r="B13" s="43"/>
      <c r="C13" s="16" t="s">
        <v>76</v>
      </c>
      <c r="D13" s="16" t="s">
        <v>25</v>
      </c>
      <c r="E13" s="16"/>
      <c r="F13" s="4" t="s">
        <v>25</v>
      </c>
      <c r="G13" s="126"/>
      <c r="H13" s="17"/>
      <c r="I13" s="127"/>
      <c r="J13" s="128"/>
      <c r="K13" s="129"/>
      <c r="L13" s="129"/>
      <c r="M13" s="121">
        <v>1</v>
      </c>
      <c r="N13" s="129"/>
      <c r="O13" s="127"/>
      <c r="P13" s="129"/>
      <c r="Q13" s="129"/>
      <c r="R13" s="129"/>
      <c r="S13" s="129"/>
      <c r="T13" s="129"/>
      <c r="U13" s="121">
        <v>1</v>
      </c>
      <c r="V13" s="129"/>
      <c r="W13" s="129"/>
      <c r="X13" s="129"/>
      <c r="Y13" s="62"/>
      <c r="Z13" s="62"/>
      <c r="AA13" s="121">
        <v>1</v>
      </c>
      <c r="AB13" s="17"/>
      <c r="AC13" s="17"/>
      <c r="AD13" s="130"/>
      <c r="AE13" s="51" t="s">
        <v>43</v>
      </c>
      <c r="AF13" s="4" t="s">
        <v>44</v>
      </c>
    </row>
    <row r="14" spans="1:33" ht="38.25" hidden="1" outlineLevel="2" x14ac:dyDescent="0.2">
      <c r="A14" s="45" t="s">
        <v>78</v>
      </c>
      <c r="B14" s="43"/>
      <c r="C14" s="4" t="s">
        <v>79</v>
      </c>
      <c r="D14" s="4" t="s">
        <v>25</v>
      </c>
      <c r="E14" s="4"/>
      <c r="F14" s="4" t="s">
        <v>25</v>
      </c>
      <c r="G14" s="81"/>
      <c r="H14" s="6"/>
      <c r="I14" s="81"/>
      <c r="J14" s="81"/>
      <c r="K14" s="10"/>
      <c r="L14" s="81"/>
      <c r="M14" s="121">
        <v>1</v>
      </c>
      <c r="N14" s="10"/>
      <c r="O14" s="121">
        <v>1</v>
      </c>
      <c r="P14" s="6"/>
      <c r="Q14" s="121">
        <v>1</v>
      </c>
      <c r="R14" s="81"/>
      <c r="S14" s="121">
        <v>1</v>
      </c>
      <c r="T14" s="81"/>
      <c r="U14" s="121">
        <v>1</v>
      </c>
      <c r="V14" s="10"/>
      <c r="W14" s="121">
        <v>1</v>
      </c>
      <c r="X14" s="6"/>
      <c r="Y14" s="10"/>
      <c r="Z14" s="10"/>
      <c r="AA14" s="121">
        <v>1</v>
      </c>
      <c r="AB14" s="10"/>
      <c r="AC14" s="62"/>
      <c r="AD14" s="123"/>
      <c r="AE14" s="51" t="s">
        <v>43</v>
      </c>
      <c r="AF14" s="4" t="s">
        <v>45</v>
      </c>
      <c r="AG14" s="3"/>
    </row>
    <row r="15" spans="1:33" ht="18" hidden="1" outlineLevel="2" x14ac:dyDescent="0.2">
      <c r="A15" s="45" t="s">
        <v>80</v>
      </c>
      <c r="B15" s="43"/>
      <c r="C15" s="75" t="s">
        <v>48</v>
      </c>
      <c r="D15" s="4" t="s">
        <v>25</v>
      </c>
      <c r="E15" s="4"/>
      <c r="F15" s="4" t="s">
        <v>25</v>
      </c>
      <c r="G15" s="81"/>
      <c r="H15" s="6"/>
      <c r="I15" s="81"/>
      <c r="J15" s="81"/>
      <c r="K15" s="121">
        <v>1</v>
      </c>
      <c r="L15" s="81">
        <v>1</v>
      </c>
      <c r="M15" s="64"/>
      <c r="N15" s="63"/>
      <c r="O15" s="64"/>
      <c r="P15" s="64"/>
      <c r="Q15" s="64"/>
      <c r="R15" s="64"/>
      <c r="S15" s="64"/>
      <c r="T15" s="64"/>
      <c r="U15" s="64"/>
      <c r="V15" s="64"/>
      <c r="W15" s="62"/>
      <c r="X15" s="64"/>
      <c r="Y15" s="63"/>
      <c r="Z15" s="63"/>
      <c r="AA15" s="124"/>
      <c r="AB15" s="63"/>
      <c r="AC15" s="62"/>
      <c r="AD15" s="123"/>
      <c r="AE15" s="51" t="s">
        <v>81</v>
      </c>
      <c r="AF15" s="4"/>
      <c r="AG15" s="3"/>
    </row>
    <row r="16" spans="1:33" ht="18" hidden="1" outlineLevel="2" x14ac:dyDescent="0.2">
      <c r="A16" s="45" t="s">
        <v>82</v>
      </c>
      <c r="B16" s="43"/>
      <c r="C16" s="75" t="s">
        <v>48</v>
      </c>
      <c r="D16" s="4" t="s">
        <v>25</v>
      </c>
      <c r="E16" s="4"/>
      <c r="F16" s="4" t="s">
        <v>25</v>
      </c>
      <c r="G16" s="81"/>
      <c r="H16" s="6"/>
      <c r="I16" s="81"/>
      <c r="J16" s="81"/>
      <c r="K16" s="10"/>
      <c r="L16" s="81"/>
      <c r="M16" s="64"/>
      <c r="N16" s="63"/>
      <c r="O16" s="64"/>
      <c r="P16" s="64"/>
      <c r="Q16" s="64"/>
      <c r="R16" s="64"/>
      <c r="S16" s="121">
        <v>1</v>
      </c>
      <c r="T16" s="64"/>
      <c r="U16" s="64"/>
      <c r="V16" s="64"/>
      <c r="W16" s="62"/>
      <c r="X16" s="64"/>
      <c r="Y16" s="63"/>
      <c r="Z16" s="63"/>
      <c r="AA16" s="124"/>
      <c r="AB16" s="63"/>
      <c r="AC16" s="62"/>
      <c r="AD16" s="123"/>
      <c r="AE16" s="51" t="s">
        <v>83</v>
      </c>
      <c r="AF16" s="4"/>
      <c r="AG16" s="3"/>
    </row>
    <row r="17" spans="1:33" ht="18" hidden="1" outlineLevel="2" x14ac:dyDescent="0.2">
      <c r="A17" s="45" t="s">
        <v>84</v>
      </c>
      <c r="B17" s="43"/>
      <c r="C17" s="75" t="s">
        <v>48</v>
      </c>
      <c r="D17" s="4" t="s">
        <v>25</v>
      </c>
      <c r="E17" s="4"/>
      <c r="F17" s="4" t="s">
        <v>25</v>
      </c>
      <c r="G17" s="81"/>
      <c r="H17" s="6"/>
      <c r="I17" s="81"/>
      <c r="J17" s="81"/>
      <c r="K17" s="10"/>
      <c r="L17" s="81"/>
      <c r="M17" s="64"/>
      <c r="N17" s="63"/>
      <c r="O17" s="64"/>
      <c r="P17" s="64"/>
      <c r="Q17" s="64"/>
      <c r="R17" s="64"/>
      <c r="S17" s="64"/>
      <c r="T17" s="64"/>
      <c r="U17" s="64"/>
      <c r="V17" s="64"/>
      <c r="W17" s="62"/>
      <c r="X17" s="64"/>
      <c r="Y17" s="63"/>
      <c r="Z17" s="63"/>
      <c r="AA17" s="121">
        <v>1</v>
      </c>
      <c r="AB17" s="63"/>
      <c r="AC17" s="62"/>
      <c r="AD17" s="123"/>
      <c r="AE17" s="51" t="s">
        <v>85</v>
      </c>
      <c r="AF17" s="4"/>
      <c r="AG17" s="3"/>
    </row>
    <row r="18" spans="1:33" ht="18" hidden="1" outlineLevel="2" x14ac:dyDescent="0.2">
      <c r="A18" s="45" t="s">
        <v>86</v>
      </c>
      <c r="B18" s="43"/>
      <c r="C18" s="75" t="s">
        <v>48</v>
      </c>
      <c r="D18" s="4" t="s">
        <v>25</v>
      </c>
      <c r="E18" s="4"/>
      <c r="F18" s="4" t="s">
        <v>25</v>
      </c>
      <c r="G18" s="81"/>
      <c r="H18" s="6"/>
      <c r="I18" s="81"/>
      <c r="J18" s="81"/>
      <c r="K18" s="10"/>
      <c r="L18" s="81"/>
      <c r="M18" s="64"/>
      <c r="N18" s="63"/>
      <c r="O18" s="64"/>
      <c r="P18" s="64"/>
      <c r="Q18" s="64"/>
      <c r="R18" s="64"/>
      <c r="S18" s="64"/>
      <c r="T18" s="64"/>
      <c r="U18" s="64"/>
      <c r="V18" s="64"/>
      <c r="W18" s="121">
        <v>1</v>
      </c>
      <c r="X18" s="64"/>
      <c r="Y18" s="63"/>
      <c r="Z18" s="63"/>
      <c r="AA18" s="84"/>
      <c r="AB18" s="63"/>
      <c r="AC18" s="62"/>
      <c r="AD18" s="123"/>
      <c r="AE18" s="51" t="s">
        <v>87</v>
      </c>
      <c r="AF18" s="4"/>
      <c r="AG18" s="3"/>
    </row>
    <row r="19" spans="1:33" ht="25.5" hidden="1" outlineLevel="2" x14ac:dyDescent="0.2">
      <c r="A19" s="45" t="s">
        <v>51</v>
      </c>
      <c r="B19" s="44"/>
      <c r="C19" s="4" t="s">
        <v>52</v>
      </c>
      <c r="D19" s="4" t="s">
        <v>25</v>
      </c>
      <c r="E19" s="4"/>
      <c r="F19" s="4" t="s">
        <v>25</v>
      </c>
      <c r="G19" s="81"/>
      <c r="H19" s="6"/>
      <c r="I19" s="81"/>
      <c r="J19" s="81"/>
      <c r="K19" s="63"/>
      <c r="L19" s="40"/>
      <c r="M19" s="40"/>
      <c r="N19" s="63"/>
      <c r="O19" s="121">
        <v>1</v>
      </c>
      <c r="P19" s="63"/>
      <c r="Q19" s="40"/>
      <c r="R19" s="63"/>
      <c r="S19" s="63"/>
      <c r="T19" s="63"/>
      <c r="U19" s="63"/>
      <c r="V19" s="63"/>
      <c r="W19" s="121">
        <v>1</v>
      </c>
      <c r="X19" s="63"/>
      <c r="Y19" s="63"/>
      <c r="Z19" s="63"/>
      <c r="AA19" s="63"/>
      <c r="AB19" s="63"/>
      <c r="AC19" s="63"/>
      <c r="AD19" s="123"/>
      <c r="AE19" s="51" t="s">
        <v>43</v>
      </c>
      <c r="AF19" s="4"/>
      <c r="AG19" s="3"/>
    </row>
    <row r="20" spans="1:33" ht="25.5" hidden="1" outlineLevel="2" x14ac:dyDescent="0.2">
      <c r="A20" s="45" t="s">
        <v>88</v>
      </c>
      <c r="B20" s="61"/>
      <c r="C20" s="4" t="s">
        <v>53</v>
      </c>
      <c r="D20" s="4" t="s">
        <v>25</v>
      </c>
      <c r="E20" s="4"/>
      <c r="F20" s="4" t="s">
        <v>25</v>
      </c>
      <c r="G20" s="81"/>
      <c r="H20" s="6"/>
      <c r="I20" s="64"/>
      <c r="J20" s="81"/>
      <c r="K20" s="81"/>
      <c r="L20" s="81"/>
      <c r="M20" s="81"/>
      <c r="N20" s="10"/>
      <c r="O20" s="81"/>
      <c r="P20" s="10"/>
      <c r="Q20" s="64"/>
      <c r="R20" s="10"/>
      <c r="S20" s="81"/>
      <c r="T20" s="10"/>
      <c r="U20" s="81"/>
      <c r="V20" s="10"/>
      <c r="W20" s="121">
        <v>1</v>
      </c>
      <c r="X20" s="10"/>
      <c r="Y20" s="64"/>
      <c r="Z20" s="10"/>
      <c r="AA20" s="10"/>
      <c r="AB20" s="10"/>
      <c r="AC20" s="10"/>
      <c r="AD20" s="123"/>
      <c r="AE20" s="51" t="s">
        <v>43</v>
      </c>
      <c r="AF20" s="4"/>
      <c r="AG20" s="3"/>
    </row>
    <row r="21" spans="1:33" ht="38.25" collapsed="1" x14ac:dyDescent="0.2">
      <c r="A21" s="13" t="s">
        <v>24</v>
      </c>
      <c r="B21" s="12" t="s">
        <v>70</v>
      </c>
      <c r="C21" s="4" t="s">
        <v>46</v>
      </c>
      <c r="D21" s="78" t="s">
        <v>25</v>
      </c>
      <c r="E21" s="78" t="s">
        <v>25</v>
      </c>
      <c r="F21" s="78" t="s">
        <v>25</v>
      </c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60" t="s">
        <v>47</v>
      </c>
      <c r="AF21" s="25"/>
      <c r="AG21" s="3"/>
    </row>
    <row r="22" spans="1:33" ht="38.25" hidden="1" outlineLevel="2" x14ac:dyDescent="0.2">
      <c r="A22" s="5" t="s">
        <v>89</v>
      </c>
      <c r="B22" s="90"/>
      <c r="C22" s="75" t="s">
        <v>48</v>
      </c>
      <c r="D22" s="75" t="s">
        <v>25</v>
      </c>
      <c r="E22" s="75"/>
      <c r="F22" s="75"/>
      <c r="G22" s="65"/>
      <c r="H22" s="27"/>
      <c r="I22" s="121">
        <v>1</v>
      </c>
      <c r="J22" s="30">
        <v>1</v>
      </c>
      <c r="K22" s="30"/>
      <c r="L22" s="131"/>
      <c r="M22" s="30"/>
      <c r="O22" s="30"/>
      <c r="P22" s="30"/>
      <c r="Q22" s="30"/>
      <c r="R22" s="30"/>
      <c r="S22" s="30"/>
      <c r="T22" s="30"/>
      <c r="U22" s="121">
        <v>1</v>
      </c>
      <c r="V22" s="30"/>
      <c r="W22" s="30"/>
      <c r="X22" s="30"/>
      <c r="Y22" s="30"/>
      <c r="Z22" s="30"/>
      <c r="AA22" s="118"/>
      <c r="AB22" s="30"/>
      <c r="AC22" s="30"/>
      <c r="AD22" s="122"/>
      <c r="AE22" s="51" t="s">
        <v>29</v>
      </c>
      <c r="AF22" s="4" t="s">
        <v>26</v>
      </c>
      <c r="AG22" s="3"/>
    </row>
    <row r="23" spans="1:33" ht="25.5" hidden="1" outlineLevel="2" x14ac:dyDescent="0.2">
      <c r="A23" s="5" t="s">
        <v>90</v>
      </c>
      <c r="B23" s="91"/>
      <c r="C23" s="4" t="s">
        <v>54</v>
      </c>
      <c r="D23" s="4" t="s">
        <v>25</v>
      </c>
      <c r="E23" s="4"/>
      <c r="F23" s="4" t="s">
        <v>25</v>
      </c>
      <c r="G23" s="40"/>
      <c r="H23" s="6"/>
      <c r="I23" s="121">
        <v>1</v>
      </c>
      <c r="J23" s="9">
        <v>1</v>
      </c>
      <c r="K23" s="8"/>
      <c r="L23" s="9"/>
      <c r="M23" s="8"/>
      <c r="N23" s="8"/>
      <c r="O23" s="8"/>
      <c r="P23" s="8"/>
      <c r="Q23" s="8"/>
      <c r="R23" s="8"/>
      <c r="S23" s="8"/>
      <c r="T23" s="8"/>
      <c r="U23" s="121">
        <v>1</v>
      </c>
      <c r="V23" s="8"/>
      <c r="W23" s="8"/>
      <c r="X23" s="8"/>
      <c r="Y23" s="8"/>
      <c r="Z23" s="8"/>
      <c r="AA23" s="8"/>
      <c r="AB23" s="8"/>
      <c r="AC23" s="8"/>
      <c r="AD23" s="59"/>
      <c r="AE23" s="51" t="s">
        <v>29</v>
      </c>
      <c r="AF23" s="22"/>
      <c r="AG23" s="3"/>
    </row>
    <row r="24" spans="1:33" ht="25.5" hidden="1" outlineLevel="2" x14ac:dyDescent="0.2">
      <c r="A24" s="5" t="s">
        <v>91</v>
      </c>
      <c r="B24" s="91"/>
      <c r="C24" s="4" t="s">
        <v>48</v>
      </c>
      <c r="D24" s="4" t="s">
        <v>25</v>
      </c>
      <c r="E24" s="4"/>
      <c r="F24" s="4" t="s">
        <v>25</v>
      </c>
      <c r="G24" s="6"/>
      <c r="H24" s="6"/>
      <c r="I24" s="121">
        <v>1</v>
      </c>
      <c r="J24" s="9">
        <v>1</v>
      </c>
      <c r="K24" s="8"/>
      <c r="L24" s="9"/>
      <c r="M24" s="9"/>
      <c r="N24" s="8"/>
      <c r="O24" s="8"/>
      <c r="P24" s="8"/>
      <c r="Q24" s="8"/>
      <c r="R24" s="8"/>
      <c r="S24" s="8"/>
      <c r="T24" s="8"/>
      <c r="U24" s="121">
        <v>1</v>
      </c>
      <c r="V24" s="8"/>
      <c r="W24" s="8"/>
      <c r="X24" s="8"/>
      <c r="Y24" s="8"/>
      <c r="Z24" s="8"/>
      <c r="AA24" s="8"/>
      <c r="AB24" s="8"/>
      <c r="AC24" s="8"/>
      <c r="AD24" s="59"/>
      <c r="AE24" s="51" t="s">
        <v>29</v>
      </c>
      <c r="AF24" s="22"/>
      <c r="AG24" s="3"/>
    </row>
    <row r="25" spans="1:33" ht="25.5" hidden="1" customHeight="1" outlineLevel="2" x14ac:dyDescent="0.2">
      <c r="A25" s="5" t="s">
        <v>131</v>
      </c>
      <c r="B25" s="91"/>
      <c r="C25" s="4" t="s">
        <v>54</v>
      </c>
      <c r="D25" s="4" t="s">
        <v>25</v>
      </c>
      <c r="E25" s="4"/>
      <c r="F25" s="4"/>
      <c r="G25" s="121">
        <v>1</v>
      </c>
      <c r="H25" s="6">
        <v>1</v>
      </c>
      <c r="I25" s="8"/>
      <c r="J25" s="9"/>
      <c r="K25" s="65"/>
      <c r="L25" s="9"/>
      <c r="M25" s="121">
        <v>1</v>
      </c>
      <c r="N25" s="8"/>
      <c r="O25" s="8"/>
      <c r="P25" s="8"/>
      <c r="Q25" s="65"/>
      <c r="R25" s="65"/>
      <c r="S25" s="121">
        <v>1</v>
      </c>
      <c r="T25" s="65"/>
      <c r="U25" s="65"/>
      <c r="V25" s="65"/>
      <c r="W25" s="65"/>
      <c r="X25" s="65"/>
      <c r="Y25" s="121">
        <v>1</v>
      </c>
      <c r="Z25" s="8"/>
      <c r="AA25" s="8"/>
      <c r="AB25" s="8"/>
      <c r="AC25" s="65"/>
      <c r="AD25" s="59"/>
      <c r="AE25" s="51" t="s">
        <v>29</v>
      </c>
      <c r="AF25" s="22"/>
      <c r="AG25" s="3"/>
    </row>
    <row r="26" spans="1:33" ht="20.25" hidden="1" customHeight="1" outlineLevel="2" x14ac:dyDescent="0.2">
      <c r="A26" s="49" t="s">
        <v>92</v>
      </c>
      <c r="B26" s="92"/>
      <c r="C26" s="4" t="s">
        <v>48</v>
      </c>
      <c r="D26" s="4" t="s">
        <v>25</v>
      </c>
      <c r="E26" s="4" t="s">
        <v>25</v>
      </c>
      <c r="F26" s="4" t="s">
        <v>25</v>
      </c>
      <c r="G26" s="9"/>
      <c r="H26" s="9"/>
      <c r="I26" s="121">
        <v>1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59"/>
      <c r="AE26" s="51" t="s">
        <v>29</v>
      </c>
      <c r="AF26" s="22"/>
      <c r="AG26" s="3"/>
    </row>
    <row r="27" spans="1:33" ht="38.25" collapsed="1" x14ac:dyDescent="0.2">
      <c r="A27" s="13" t="s">
        <v>27</v>
      </c>
      <c r="B27" s="12" t="s">
        <v>70</v>
      </c>
      <c r="C27" s="4" t="s">
        <v>46</v>
      </c>
      <c r="D27" s="78" t="s">
        <v>25</v>
      </c>
      <c r="E27" s="78" t="s">
        <v>25</v>
      </c>
      <c r="F27" s="78" t="s">
        <v>25</v>
      </c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60" t="s">
        <v>47</v>
      </c>
      <c r="AF27" s="25"/>
      <c r="AG27" s="3"/>
    </row>
    <row r="28" spans="1:33" ht="38.25" hidden="1" outlineLevel="1" x14ac:dyDescent="0.2">
      <c r="A28" s="13" t="s">
        <v>28</v>
      </c>
      <c r="B28" s="12" t="s">
        <v>70</v>
      </c>
      <c r="C28" s="4" t="s">
        <v>46</v>
      </c>
      <c r="D28" s="78" t="s">
        <v>25</v>
      </c>
      <c r="E28" s="78" t="s">
        <v>25</v>
      </c>
      <c r="F28" s="78" t="s">
        <v>25</v>
      </c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60" t="s">
        <v>47</v>
      </c>
      <c r="AF28" s="25"/>
      <c r="AG28" s="3"/>
    </row>
    <row r="29" spans="1:33" ht="23.25" hidden="1" customHeight="1" outlineLevel="2" x14ac:dyDescent="0.2">
      <c r="A29" s="5" t="s">
        <v>93</v>
      </c>
      <c r="B29" s="93"/>
      <c r="C29" s="75" t="s">
        <v>50</v>
      </c>
      <c r="D29" s="75" t="s">
        <v>25</v>
      </c>
      <c r="E29" s="29" t="s">
        <v>25</v>
      </c>
      <c r="F29" s="4" t="s">
        <v>25</v>
      </c>
      <c r="G29" s="121">
        <v>1</v>
      </c>
      <c r="H29" s="6">
        <v>1</v>
      </c>
      <c r="I29" s="121">
        <v>1</v>
      </c>
      <c r="J29" s="81">
        <v>1</v>
      </c>
      <c r="K29" s="121">
        <v>1</v>
      </c>
      <c r="L29" s="81">
        <v>1</v>
      </c>
      <c r="M29" s="121">
        <v>1</v>
      </c>
      <c r="N29" s="10"/>
      <c r="O29" s="121">
        <v>1</v>
      </c>
      <c r="P29" s="6"/>
      <c r="Q29" s="121">
        <v>1</v>
      </c>
      <c r="R29" s="81"/>
      <c r="S29" s="121">
        <v>1</v>
      </c>
      <c r="T29" s="81"/>
      <c r="U29" s="121">
        <v>1</v>
      </c>
      <c r="V29" s="10"/>
      <c r="W29" s="121">
        <v>1</v>
      </c>
      <c r="X29" s="6"/>
      <c r="Y29" s="121">
        <v>1</v>
      </c>
      <c r="Z29" s="81"/>
      <c r="AA29" s="121">
        <v>1</v>
      </c>
      <c r="AB29" s="81"/>
      <c r="AC29" s="121">
        <v>1</v>
      </c>
      <c r="AD29" s="132"/>
      <c r="AE29" s="51" t="s">
        <v>29</v>
      </c>
      <c r="AF29" s="22"/>
      <c r="AG29" s="3"/>
    </row>
    <row r="30" spans="1:33" ht="17.25" hidden="1" customHeight="1" outlineLevel="2" x14ac:dyDescent="0.2">
      <c r="A30" s="5" t="s">
        <v>94</v>
      </c>
      <c r="B30" s="94"/>
      <c r="C30" s="4" t="s">
        <v>48</v>
      </c>
      <c r="D30" s="4" t="s">
        <v>25</v>
      </c>
      <c r="E30" s="7"/>
      <c r="F30" s="7"/>
      <c r="G30" s="9"/>
      <c r="H30" s="8"/>
      <c r="I30" s="8"/>
      <c r="J30" s="9"/>
      <c r="K30" s="8"/>
      <c r="L30" s="8"/>
      <c r="M30" s="9"/>
      <c r="N30" s="8"/>
      <c r="O30" s="121">
        <v>1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33"/>
      <c r="AE30" s="51" t="s">
        <v>29</v>
      </c>
      <c r="AF30" s="22"/>
      <c r="AG30" s="3"/>
    </row>
    <row r="31" spans="1:33" ht="25.5" hidden="1" outlineLevel="2" x14ac:dyDescent="0.2">
      <c r="A31" s="5" t="s">
        <v>95</v>
      </c>
      <c r="B31" s="94"/>
      <c r="C31" s="4" t="s">
        <v>76</v>
      </c>
      <c r="D31" s="4" t="s">
        <v>25</v>
      </c>
      <c r="E31" s="7"/>
      <c r="F31" s="4" t="s">
        <v>25</v>
      </c>
      <c r="G31" s="9"/>
      <c r="H31" s="8"/>
      <c r="I31" s="8"/>
      <c r="J31" s="9"/>
      <c r="K31" s="121">
        <v>1</v>
      </c>
      <c r="L31" s="8"/>
      <c r="M31" s="8"/>
      <c r="N31" s="8"/>
      <c r="O31" s="8"/>
      <c r="P31" s="8"/>
      <c r="Q31" s="121">
        <v>1</v>
      </c>
      <c r="R31" s="8"/>
      <c r="S31" s="8"/>
      <c r="T31" s="8"/>
      <c r="U31" s="8"/>
      <c r="V31" s="8"/>
      <c r="W31" s="121">
        <v>1</v>
      </c>
      <c r="X31" s="8"/>
      <c r="Y31" s="8"/>
      <c r="Z31" s="8"/>
      <c r="AA31" s="121">
        <v>1</v>
      </c>
      <c r="AB31" s="8"/>
      <c r="AC31" s="65"/>
      <c r="AD31" s="133"/>
      <c r="AE31" s="51" t="s">
        <v>29</v>
      </c>
      <c r="AF31" s="23"/>
      <c r="AG31" s="3"/>
    </row>
    <row r="32" spans="1:33" ht="33.75" hidden="1" customHeight="1" outlineLevel="2" x14ac:dyDescent="0.2">
      <c r="A32" s="5" t="s">
        <v>96</v>
      </c>
      <c r="B32" s="94"/>
      <c r="C32" s="4" t="s">
        <v>76</v>
      </c>
      <c r="D32" s="4" t="s">
        <v>25</v>
      </c>
      <c r="E32" s="7"/>
      <c r="F32" s="4" t="s">
        <v>25</v>
      </c>
      <c r="G32" s="9"/>
      <c r="H32" s="8"/>
      <c r="I32" s="8"/>
      <c r="J32" s="9"/>
      <c r="K32" s="131"/>
      <c r="L32" s="8"/>
      <c r="M32" s="9"/>
      <c r="N32" s="8"/>
      <c r="O32" s="8"/>
      <c r="P32" s="8"/>
      <c r="Q32" s="121">
        <v>1</v>
      </c>
      <c r="R32" s="4"/>
      <c r="S32" s="7"/>
      <c r="T32" s="8"/>
      <c r="U32" s="8"/>
      <c r="V32" s="8"/>
      <c r="W32" s="131"/>
      <c r="X32" s="8"/>
      <c r="Y32" s="8"/>
      <c r="Z32" s="8"/>
      <c r="AA32" s="121">
        <v>1</v>
      </c>
      <c r="AB32" s="8"/>
      <c r="AC32" s="8"/>
      <c r="AD32" s="133"/>
      <c r="AE32" s="51" t="s">
        <v>29</v>
      </c>
      <c r="AF32" s="22"/>
      <c r="AG32" s="3"/>
    </row>
    <row r="33" spans="1:33" ht="25.5" hidden="1" outlineLevel="2" x14ac:dyDescent="0.2">
      <c r="A33" s="5" t="s">
        <v>97</v>
      </c>
      <c r="B33" s="94"/>
      <c r="C33" s="4" t="s">
        <v>73</v>
      </c>
      <c r="D33" s="4" t="s">
        <v>25</v>
      </c>
      <c r="E33" s="4"/>
      <c r="F33" s="4"/>
      <c r="G33" s="81"/>
      <c r="H33" s="6"/>
      <c r="I33" s="81"/>
      <c r="J33" s="81"/>
      <c r="K33" s="10"/>
      <c r="L33" s="82"/>
      <c r="M33" s="121">
        <v>1</v>
      </c>
      <c r="N33" s="10"/>
      <c r="O33" s="10"/>
      <c r="P33" s="36"/>
      <c r="Q33" s="36"/>
      <c r="R33" s="10"/>
      <c r="S33" s="10"/>
      <c r="T33" s="10"/>
      <c r="U33" s="10"/>
      <c r="V33" s="10"/>
      <c r="W33" s="121">
        <v>1</v>
      </c>
      <c r="X33" s="10"/>
      <c r="Y33" s="10"/>
      <c r="Z33" s="10"/>
      <c r="AA33" s="10"/>
      <c r="AB33" s="10"/>
      <c r="AC33" s="10"/>
      <c r="AD33" s="123"/>
      <c r="AE33" s="51" t="s">
        <v>29</v>
      </c>
      <c r="AF33" s="4" t="s">
        <v>98</v>
      </c>
      <c r="AG33" s="3"/>
    </row>
    <row r="34" spans="1:33" ht="25.5" hidden="1" outlineLevel="2" x14ac:dyDescent="0.2">
      <c r="A34" s="5" t="s">
        <v>99</v>
      </c>
      <c r="B34" s="95"/>
      <c r="C34" s="4" t="s">
        <v>76</v>
      </c>
      <c r="D34" s="4" t="s">
        <v>25</v>
      </c>
      <c r="E34" s="7" t="s">
        <v>25</v>
      </c>
      <c r="F34" s="4" t="s">
        <v>25</v>
      </c>
      <c r="G34" s="9"/>
      <c r="H34" s="8"/>
      <c r="I34" s="8"/>
      <c r="J34" s="9"/>
      <c r="K34" s="8"/>
      <c r="L34" s="8"/>
      <c r="M34" s="9"/>
      <c r="N34" s="8"/>
      <c r="O34" s="8"/>
      <c r="P34" s="8"/>
      <c r="Q34" s="12"/>
      <c r="R34" s="4"/>
      <c r="S34" s="121">
        <v>1</v>
      </c>
      <c r="T34" s="8"/>
      <c r="U34" s="8"/>
      <c r="V34" s="8"/>
      <c r="X34" s="8"/>
      <c r="Y34" s="8"/>
      <c r="Z34" s="8"/>
      <c r="AA34" s="8"/>
      <c r="AB34" s="8"/>
      <c r="AC34" s="8"/>
      <c r="AD34" s="133"/>
      <c r="AE34" s="51" t="s">
        <v>29</v>
      </c>
      <c r="AF34" s="4"/>
      <c r="AG34" s="3"/>
    </row>
    <row r="35" spans="1:33" ht="38.25" hidden="1" outlineLevel="1" x14ac:dyDescent="0.2">
      <c r="A35" s="13" t="s">
        <v>31</v>
      </c>
      <c r="B35" s="12" t="s">
        <v>70</v>
      </c>
      <c r="C35" s="4" t="s">
        <v>46</v>
      </c>
      <c r="D35" s="78" t="s">
        <v>25</v>
      </c>
      <c r="E35" s="78"/>
      <c r="F35" s="78" t="s">
        <v>25</v>
      </c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60" t="s">
        <v>47</v>
      </c>
      <c r="AF35" s="25"/>
      <c r="AG35" s="3"/>
    </row>
    <row r="36" spans="1:33" ht="25.5" hidden="1" outlineLevel="2" x14ac:dyDescent="0.2">
      <c r="A36" s="5" t="s">
        <v>100</v>
      </c>
      <c r="B36" s="96"/>
      <c r="C36" s="75" t="s">
        <v>101</v>
      </c>
      <c r="D36" s="75" t="s">
        <v>25</v>
      </c>
      <c r="E36" s="32"/>
      <c r="F36" s="4" t="s">
        <v>25</v>
      </c>
      <c r="G36" s="33"/>
      <c r="H36" s="27"/>
      <c r="I36" s="27"/>
      <c r="J36" s="33"/>
      <c r="K36" s="27"/>
      <c r="L36" s="33"/>
      <c r="M36" s="27"/>
      <c r="N36" s="34"/>
      <c r="O36" s="121">
        <v>1</v>
      </c>
      <c r="P36" s="6"/>
      <c r="Q36" s="121">
        <v>1</v>
      </c>
      <c r="R36" s="81"/>
      <c r="S36" s="121">
        <v>1</v>
      </c>
      <c r="T36" s="81"/>
      <c r="U36" s="121">
        <v>1</v>
      </c>
      <c r="V36" s="10"/>
      <c r="W36" s="121">
        <v>1</v>
      </c>
      <c r="X36" s="6"/>
      <c r="Y36" s="121">
        <v>1</v>
      </c>
      <c r="Z36" s="81"/>
      <c r="AA36" s="121">
        <v>1</v>
      </c>
      <c r="AB36" s="34"/>
      <c r="AC36" s="33"/>
      <c r="AD36" s="125"/>
      <c r="AE36" s="51" t="s">
        <v>102</v>
      </c>
      <c r="AF36" s="23"/>
      <c r="AG36" s="3"/>
    </row>
    <row r="37" spans="1:33" ht="38.25" hidden="1" outlineLevel="2" x14ac:dyDescent="0.2">
      <c r="A37" s="5" t="s">
        <v>103</v>
      </c>
      <c r="B37" s="97"/>
      <c r="C37" s="74" t="s">
        <v>104</v>
      </c>
      <c r="D37" s="74" t="s">
        <v>25</v>
      </c>
      <c r="E37" s="74"/>
      <c r="F37" s="4" t="s">
        <v>25</v>
      </c>
      <c r="G37" s="83"/>
      <c r="H37" s="83"/>
      <c r="I37" s="83"/>
      <c r="J37" s="35"/>
      <c r="K37" s="83"/>
      <c r="L37" s="135"/>
      <c r="M37" s="83"/>
      <c r="N37" s="135"/>
      <c r="O37" s="121">
        <v>1</v>
      </c>
      <c r="P37" s="6"/>
      <c r="Q37" s="121">
        <v>1</v>
      </c>
      <c r="R37" s="81"/>
      <c r="S37" s="121">
        <v>1</v>
      </c>
      <c r="T37" s="81"/>
      <c r="U37" s="121">
        <v>1</v>
      </c>
      <c r="V37" s="10"/>
      <c r="W37" s="121">
        <v>1</v>
      </c>
      <c r="X37" s="6"/>
      <c r="Y37" s="121">
        <v>1</v>
      </c>
      <c r="Z37" s="81"/>
      <c r="AA37" s="121">
        <v>1</v>
      </c>
      <c r="AB37" s="36"/>
      <c r="AC37" s="135"/>
      <c r="AD37" s="136"/>
      <c r="AE37" s="51" t="s">
        <v>102</v>
      </c>
      <c r="AF37" s="23"/>
      <c r="AG37" s="3"/>
    </row>
    <row r="38" spans="1:33" ht="38.25" hidden="1" outlineLevel="1" x14ac:dyDescent="0.2">
      <c r="A38" s="13" t="s">
        <v>32</v>
      </c>
      <c r="B38" s="12" t="s">
        <v>70</v>
      </c>
      <c r="C38" s="4" t="s">
        <v>46</v>
      </c>
      <c r="D38" s="78" t="s">
        <v>25</v>
      </c>
      <c r="E38" s="78"/>
      <c r="F38" s="78" t="s">
        <v>25</v>
      </c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60" t="s">
        <v>47</v>
      </c>
      <c r="AF38" s="25"/>
      <c r="AG38" s="3"/>
    </row>
    <row r="39" spans="1:33" ht="26.25" hidden="1" customHeight="1" outlineLevel="2" x14ac:dyDescent="0.2">
      <c r="A39" s="5" t="s">
        <v>105</v>
      </c>
      <c r="B39" s="72"/>
      <c r="C39" s="4" t="s">
        <v>55</v>
      </c>
      <c r="D39" s="4" t="s">
        <v>25</v>
      </c>
      <c r="E39" s="4"/>
      <c r="F39" s="4" t="s">
        <v>25</v>
      </c>
      <c r="G39" s="121">
        <v>1</v>
      </c>
      <c r="H39" s="6">
        <v>1</v>
      </c>
      <c r="I39" s="121">
        <v>1</v>
      </c>
      <c r="J39" s="81">
        <v>1</v>
      </c>
      <c r="K39" s="121">
        <v>1</v>
      </c>
      <c r="L39" s="81">
        <v>1</v>
      </c>
      <c r="M39" s="121">
        <v>1</v>
      </c>
      <c r="N39" s="10"/>
      <c r="O39" s="121">
        <v>1</v>
      </c>
      <c r="P39" s="6"/>
      <c r="Q39" s="121">
        <v>1</v>
      </c>
      <c r="R39" s="81"/>
      <c r="S39" s="121">
        <v>1</v>
      </c>
      <c r="T39" s="81"/>
      <c r="U39" s="121">
        <v>1</v>
      </c>
      <c r="V39" s="10"/>
      <c r="W39" s="121">
        <v>1</v>
      </c>
      <c r="X39" s="6"/>
      <c r="Y39" s="121">
        <v>1</v>
      </c>
      <c r="Z39" s="81"/>
      <c r="AA39" s="121">
        <v>1</v>
      </c>
      <c r="AB39" s="81"/>
      <c r="AC39" s="121">
        <v>1</v>
      </c>
      <c r="AD39" s="123"/>
      <c r="AE39" s="51" t="s">
        <v>102</v>
      </c>
      <c r="AF39" s="22"/>
      <c r="AG39" s="3"/>
    </row>
    <row r="40" spans="1:33" ht="25.5" hidden="1" outlineLevel="2" x14ac:dyDescent="0.2">
      <c r="A40" s="45" t="s">
        <v>106</v>
      </c>
      <c r="B40" s="43"/>
      <c r="C40" s="16" t="s">
        <v>76</v>
      </c>
      <c r="D40" s="75" t="s">
        <v>25</v>
      </c>
      <c r="E40" s="75"/>
      <c r="F40" s="4" t="s">
        <v>25</v>
      </c>
      <c r="G40" s="33"/>
      <c r="H40" s="27"/>
      <c r="I40" s="67"/>
      <c r="J40" s="124"/>
      <c r="K40" s="67"/>
      <c r="L40" s="33"/>
      <c r="M40" s="124"/>
      <c r="N40" s="34"/>
      <c r="O40" s="34"/>
      <c r="P40" s="34"/>
      <c r="Q40" s="34"/>
      <c r="R40" s="34"/>
      <c r="S40" s="121">
        <v>1</v>
      </c>
      <c r="T40" s="34"/>
      <c r="U40" s="34"/>
      <c r="V40" s="34"/>
      <c r="W40" s="34"/>
      <c r="X40" s="34"/>
      <c r="Y40" s="121">
        <v>1</v>
      </c>
      <c r="Z40" s="34"/>
      <c r="AA40" s="34"/>
      <c r="AB40" s="34"/>
      <c r="AC40" s="34"/>
      <c r="AD40" s="125"/>
      <c r="AE40" s="51"/>
      <c r="AF40" s="4"/>
      <c r="AG40" s="3"/>
    </row>
    <row r="41" spans="1:33" ht="25.5" hidden="1" outlineLevel="2" x14ac:dyDescent="0.2">
      <c r="A41" s="5" t="s">
        <v>107</v>
      </c>
      <c r="B41" s="73"/>
      <c r="C41" s="4" t="s">
        <v>56</v>
      </c>
      <c r="D41" s="4" t="s">
        <v>25</v>
      </c>
      <c r="E41" s="4"/>
      <c r="F41" s="4"/>
      <c r="G41" s="121">
        <v>1</v>
      </c>
      <c r="H41" s="6">
        <v>1</v>
      </c>
      <c r="I41" s="121">
        <v>1</v>
      </c>
      <c r="J41" s="81">
        <v>1</v>
      </c>
      <c r="K41" s="121">
        <v>1</v>
      </c>
      <c r="L41" s="81">
        <v>1</v>
      </c>
      <c r="M41" s="121">
        <v>1</v>
      </c>
      <c r="N41" s="10"/>
      <c r="O41" s="121">
        <v>1</v>
      </c>
      <c r="P41" s="6"/>
      <c r="Q41" s="121">
        <v>1</v>
      </c>
      <c r="R41" s="81"/>
      <c r="S41" s="121">
        <v>1</v>
      </c>
      <c r="T41" s="81"/>
      <c r="U41" s="121">
        <v>1</v>
      </c>
      <c r="V41" s="10"/>
      <c r="W41" s="121">
        <v>1</v>
      </c>
      <c r="X41" s="6"/>
      <c r="Y41" s="121">
        <v>1</v>
      </c>
      <c r="Z41" s="81"/>
      <c r="AA41" s="121">
        <v>1</v>
      </c>
      <c r="AB41" s="81"/>
      <c r="AC41" s="121">
        <v>1</v>
      </c>
      <c r="AD41" s="123"/>
      <c r="AE41" s="51" t="s">
        <v>102</v>
      </c>
      <c r="AF41" s="22"/>
      <c r="AG41" s="3"/>
    </row>
    <row r="42" spans="1:33" ht="38.25" hidden="1" outlineLevel="1" x14ac:dyDescent="0.2">
      <c r="A42" s="13" t="s">
        <v>33</v>
      </c>
      <c r="B42" s="12" t="s">
        <v>70</v>
      </c>
      <c r="C42" s="4" t="s">
        <v>46</v>
      </c>
      <c r="D42" s="78" t="s">
        <v>25</v>
      </c>
      <c r="E42" s="78"/>
      <c r="F42" s="78" t="s">
        <v>25</v>
      </c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60" t="s">
        <v>47</v>
      </c>
      <c r="AF42" s="25"/>
      <c r="AG42" s="3"/>
    </row>
    <row r="43" spans="1:33" ht="25.5" hidden="1" outlineLevel="2" x14ac:dyDescent="0.2">
      <c r="A43" s="5" t="s">
        <v>108</v>
      </c>
      <c r="B43" s="93"/>
      <c r="C43" s="4" t="s">
        <v>57</v>
      </c>
      <c r="D43" s="4" t="s">
        <v>25</v>
      </c>
      <c r="E43" s="7"/>
      <c r="F43" s="4" t="s">
        <v>25</v>
      </c>
      <c r="G43" s="9"/>
      <c r="H43" s="8"/>
      <c r="I43" s="9"/>
      <c r="J43" s="9"/>
      <c r="K43" s="8"/>
      <c r="L43" s="9"/>
      <c r="M43" s="65"/>
      <c r="N43" s="8"/>
      <c r="O43" s="8"/>
      <c r="P43" s="8"/>
      <c r="Q43" s="8"/>
      <c r="R43" s="8"/>
      <c r="S43" s="121">
        <v>1</v>
      </c>
      <c r="T43" s="8"/>
      <c r="U43" s="8"/>
      <c r="V43" s="8"/>
      <c r="W43" s="8"/>
      <c r="X43" s="8"/>
      <c r="Y43" s="8"/>
      <c r="Z43" s="8"/>
      <c r="AA43" s="121">
        <v>1</v>
      </c>
      <c r="AB43" s="8"/>
      <c r="AC43" s="8"/>
      <c r="AD43" s="59"/>
      <c r="AE43" s="51" t="s">
        <v>29</v>
      </c>
      <c r="AF43" s="22"/>
      <c r="AG43" s="3"/>
    </row>
    <row r="44" spans="1:33" ht="19.5" hidden="1" customHeight="1" outlineLevel="2" x14ac:dyDescent="0.2">
      <c r="A44" s="5" t="s">
        <v>109</v>
      </c>
      <c r="B44" s="94"/>
      <c r="C44" s="4" t="s">
        <v>58</v>
      </c>
      <c r="D44" s="4" t="s">
        <v>25</v>
      </c>
      <c r="E44" s="7"/>
      <c r="F44" s="4" t="s">
        <v>25</v>
      </c>
      <c r="G44" s="9"/>
      <c r="H44" s="8"/>
      <c r="I44" s="8"/>
      <c r="J44" s="9"/>
      <c r="K44" s="8"/>
      <c r="L44" s="9"/>
      <c r="M44" s="121">
        <v>1</v>
      </c>
      <c r="N44" s="8"/>
      <c r="O44" s="8"/>
      <c r="P44" s="8"/>
      <c r="Q44" s="8"/>
      <c r="R44" s="8"/>
      <c r="S44" s="121">
        <v>1</v>
      </c>
      <c r="T44" s="8"/>
      <c r="U44" s="8"/>
      <c r="V44" s="8"/>
      <c r="W44" s="8"/>
      <c r="X44" s="8"/>
      <c r="Y44" s="121">
        <v>1</v>
      </c>
      <c r="Z44" s="8"/>
      <c r="AA44" s="8"/>
      <c r="AB44" s="8"/>
      <c r="AC44" s="8"/>
      <c r="AD44" s="59"/>
      <c r="AE44" s="51" t="s">
        <v>29</v>
      </c>
      <c r="AF44" s="22"/>
      <c r="AG44" s="3"/>
    </row>
    <row r="45" spans="1:33" ht="41.25" customHeight="1" collapsed="1" x14ac:dyDescent="0.2">
      <c r="A45" s="13" t="s">
        <v>34</v>
      </c>
      <c r="B45" s="12" t="s">
        <v>70</v>
      </c>
      <c r="C45" s="4" t="s">
        <v>46</v>
      </c>
      <c r="D45" s="78" t="s">
        <v>25</v>
      </c>
      <c r="E45" s="78" t="s">
        <v>25</v>
      </c>
      <c r="F45" s="78" t="s">
        <v>25</v>
      </c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60" t="s">
        <v>47</v>
      </c>
      <c r="AF45" s="25"/>
      <c r="AG45" s="3"/>
    </row>
    <row r="46" spans="1:33" ht="42" hidden="1" customHeight="1" outlineLevel="1" x14ac:dyDescent="0.2">
      <c r="A46" s="13" t="s">
        <v>35</v>
      </c>
      <c r="B46" s="12" t="s">
        <v>70</v>
      </c>
      <c r="C46" s="4" t="s">
        <v>46</v>
      </c>
      <c r="D46" s="78" t="s">
        <v>25</v>
      </c>
      <c r="E46" s="78"/>
      <c r="F46" s="78" t="s">
        <v>25</v>
      </c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60" t="s">
        <v>47</v>
      </c>
      <c r="AF46" s="25"/>
      <c r="AG46" s="3"/>
    </row>
    <row r="47" spans="1:33" ht="66" hidden="1" customHeight="1" outlineLevel="2" x14ac:dyDescent="0.2">
      <c r="A47" s="5" t="s">
        <v>110</v>
      </c>
      <c r="B47" s="93"/>
      <c r="C47" s="4" t="s">
        <v>59</v>
      </c>
      <c r="D47" s="4" t="s">
        <v>25</v>
      </c>
      <c r="E47" s="74"/>
      <c r="F47" s="74"/>
      <c r="G47" s="135"/>
      <c r="H47" s="35"/>
      <c r="I47" s="135"/>
      <c r="J47" s="35"/>
      <c r="K47" s="135"/>
      <c r="L47" s="137"/>
      <c r="M47" s="121">
        <v>1</v>
      </c>
      <c r="N47" s="6"/>
      <c r="O47" s="121">
        <v>1</v>
      </c>
      <c r="P47" s="81"/>
      <c r="Q47" s="121">
        <v>1</v>
      </c>
      <c r="R47" s="81"/>
      <c r="S47" s="121">
        <v>1</v>
      </c>
      <c r="T47" s="10"/>
      <c r="U47" s="121">
        <v>1</v>
      </c>
      <c r="V47" s="6"/>
      <c r="W47" s="121">
        <v>1</v>
      </c>
      <c r="X47" s="81"/>
      <c r="Y47" s="121">
        <v>1</v>
      </c>
      <c r="Z47" s="28"/>
      <c r="AA47" s="28"/>
      <c r="AB47" s="28"/>
      <c r="AC47" s="28"/>
      <c r="AD47" s="138"/>
      <c r="AE47" s="51" t="s">
        <v>29</v>
      </c>
      <c r="AF47" s="22"/>
      <c r="AG47" s="3"/>
    </row>
    <row r="48" spans="1:33" ht="58.5" hidden="1" customHeight="1" outlineLevel="2" x14ac:dyDescent="0.2">
      <c r="A48" s="5" t="s">
        <v>111</v>
      </c>
      <c r="B48" s="94"/>
      <c r="C48" s="4" t="s">
        <v>59</v>
      </c>
      <c r="D48" s="4" t="s">
        <v>25</v>
      </c>
      <c r="E48" s="74"/>
      <c r="F48" s="74" t="s">
        <v>25</v>
      </c>
      <c r="G48" s="135"/>
      <c r="H48" s="35"/>
      <c r="I48" s="135"/>
      <c r="J48" s="35"/>
      <c r="K48" s="135"/>
      <c r="L48" s="137"/>
      <c r="M48" s="121">
        <v>1</v>
      </c>
      <c r="N48" s="28"/>
      <c r="O48" s="135"/>
      <c r="P48" s="35"/>
      <c r="Q48" s="135"/>
      <c r="R48" s="35"/>
      <c r="S48" s="135"/>
      <c r="T48" s="35"/>
      <c r="U48" s="121">
        <v>1</v>
      </c>
      <c r="V48" s="28"/>
      <c r="W48" s="135"/>
      <c r="X48" s="35"/>
      <c r="Y48" s="135"/>
      <c r="Z48" s="35"/>
      <c r="AA48" s="121">
        <v>1</v>
      </c>
      <c r="AB48" s="28"/>
      <c r="AC48" s="28"/>
      <c r="AD48" s="138"/>
      <c r="AE48" s="51" t="s">
        <v>29</v>
      </c>
      <c r="AF48" s="22"/>
      <c r="AG48" s="3"/>
    </row>
    <row r="49" spans="1:33" ht="31.5" hidden="1" customHeight="1" outlineLevel="2" x14ac:dyDescent="0.2">
      <c r="A49" s="47" t="s">
        <v>60</v>
      </c>
      <c r="B49" s="95"/>
      <c r="C49" s="4" t="s">
        <v>36</v>
      </c>
      <c r="D49" s="4" t="s">
        <v>25</v>
      </c>
      <c r="E49" s="4"/>
      <c r="F49" s="4" t="s">
        <v>25</v>
      </c>
      <c r="G49" s="81"/>
      <c r="H49" s="6"/>
      <c r="I49" s="81"/>
      <c r="J49" s="81"/>
      <c r="K49" s="10"/>
      <c r="L49" s="81"/>
      <c r="M49" s="81"/>
      <c r="N49" s="10"/>
      <c r="O49" s="10"/>
      <c r="P49" s="10"/>
      <c r="Q49" s="10"/>
      <c r="R49" s="10"/>
      <c r="S49" s="6"/>
      <c r="T49" s="10"/>
      <c r="U49" s="121">
        <v>1</v>
      </c>
      <c r="V49" s="10"/>
      <c r="W49" s="6"/>
      <c r="X49" s="10"/>
      <c r="Y49" s="10"/>
      <c r="Z49" s="10"/>
      <c r="AA49" s="10"/>
      <c r="AB49" s="10"/>
      <c r="AC49" s="10"/>
      <c r="AD49" s="123"/>
      <c r="AE49" s="51" t="s">
        <v>29</v>
      </c>
      <c r="AF49" s="22"/>
      <c r="AG49" s="3"/>
    </row>
    <row r="50" spans="1:33" ht="48" hidden="1" customHeight="1" outlineLevel="1" x14ac:dyDescent="0.2">
      <c r="A50" s="13" t="s">
        <v>37</v>
      </c>
      <c r="B50" s="12" t="s">
        <v>70</v>
      </c>
      <c r="C50" s="4" t="s">
        <v>46</v>
      </c>
      <c r="D50" s="78" t="s">
        <v>25</v>
      </c>
      <c r="E50" s="78" t="s">
        <v>25</v>
      </c>
      <c r="F50" s="78" t="s">
        <v>25</v>
      </c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60" t="s">
        <v>47</v>
      </c>
      <c r="AF50" s="25"/>
      <c r="AG50" s="3"/>
    </row>
    <row r="51" spans="1:33" ht="33.75" hidden="1" customHeight="1" outlineLevel="2" x14ac:dyDescent="0.2">
      <c r="A51" s="45" t="s">
        <v>112</v>
      </c>
      <c r="B51" s="94"/>
      <c r="C51" s="4" t="s">
        <v>54</v>
      </c>
      <c r="D51" s="4" t="s">
        <v>25</v>
      </c>
      <c r="E51" s="4" t="s">
        <v>25</v>
      </c>
      <c r="F51" s="4" t="s">
        <v>25</v>
      </c>
      <c r="G51" s="81"/>
      <c r="H51" s="6"/>
      <c r="I51" s="6"/>
      <c r="J51" s="81"/>
      <c r="K51" s="121">
        <v>1</v>
      </c>
      <c r="L51" s="81">
        <v>1</v>
      </c>
      <c r="M51" s="121">
        <v>1</v>
      </c>
      <c r="N51" s="10"/>
      <c r="O51" s="121">
        <v>1</v>
      </c>
      <c r="P51" s="6"/>
      <c r="Q51" s="121">
        <v>1</v>
      </c>
      <c r="R51" s="81"/>
      <c r="S51" s="121">
        <v>1</v>
      </c>
      <c r="T51" s="81"/>
      <c r="U51" s="121">
        <v>1</v>
      </c>
      <c r="V51" s="10"/>
      <c r="W51" s="121">
        <v>1</v>
      </c>
      <c r="X51" s="6"/>
      <c r="Y51" s="121">
        <v>1</v>
      </c>
      <c r="Z51" s="81"/>
      <c r="AA51" s="121">
        <v>1</v>
      </c>
      <c r="AB51" s="10"/>
      <c r="AC51" s="10"/>
      <c r="AD51" s="123"/>
      <c r="AE51" s="51" t="s">
        <v>29</v>
      </c>
      <c r="AF51" s="23"/>
      <c r="AG51" s="3"/>
    </row>
    <row r="52" spans="1:33" ht="33.75" hidden="1" customHeight="1" outlineLevel="2" x14ac:dyDescent="0.2">
      <c r="A52" s="45" t="s">
        <v>113</v>
      </c>
      <c r="B52" s="94"/>
      <c r="C52" s="4" t="s">
        <v>114</v>
      </c>
      <c r="D52" s="4" t="s">
        <v>25</v>
      </c>
      <c r="E52" s="4" t="s">
        <v>25</v>
      </c>
      <c r="F52" s="4" t="s">
        <v>25</v>
      </c>
      <c r="G52" s="81"/>
      <c r="H52" s="6"/>
      <c r="I52" s="81"/>
      <c r="J52" s="81"/>
      <c r="K52" s="81"/>
      <c r="L52" s="81"/>
      <c r="M52" s="121">
        <v>1</v>
      </c>
      <c r="N52" s="10"/>
      <c r="O52" s="121">
        <v>1</v>
      </c>
      <c r="P52" s="6"/>
      <c r="Q52" s="121">
        <v>1</v>
      </c>
      <c r="R52" s="81"/>
      <c r="S52" s="121">
        <v>1</v>
      </c>
      <c r="T52" s="81"/>
      <c r="U52" s="121">
        <v>1</v>
      </c>
      <c r="V52" s="10"/>
      <c r="W52" s="121">
        <v>1</v>
      </c>
      <c r="X52" s="6"/>
      <c r="Y52" s="121">
        <v>1</v>
      </c>
      <c r="Z52" s="81"/>
      <c r="AA52" s="121">
        <v>1</v>
      </c>
      <c r="AB52" s="10"/>
      <c r="AC52" s="10"/>
      <c r="AD52" s="123"/>
      <c r="AE52" s="51" t="s">
        <v>38</v>
      </c>
      <c r="AF52" s="22"/>
      <c r="AG52" s="3"/>
    </row>
    <row r="53" spans="1:33" ht="42" hidden="1" customHeight="1" outlineLevel="2" x14ac:dyDescent="0.2">
      <c r="A53" s="45" t="s">
        <v>115</v>
      </c>
      <c r="B53" s="94"/>
      <c r="C53" s="4" t="s">
        <v>61</v>
      </c>
      <c r="D53" s="4" t="s">
        <v>25</v>
      </c>
      <c r="E53" s="4"/>
      <c r="F53" s="4" t="s">
        <v>25</v>
      </c>
      <c r="G53" s="81"/>
      <c r="H53" s="6"/>
      <c r="I53" s="81"/>
      <c r="J53" s="81"/>
      <c r="K53" s="121">
        <v>1</v>
      </c>
      <c r="L53" s="81">
        <v>1</v>
      </c>
      <c r="M53" s="121">
        <v>1</v>
      </c>
      <c r="N53" s="10"/>
      <c r="O53" s="121">
        <v>1</v>
      </c>
      <c r="P53" s="6"/>
      <c r="Q53" s="121">
        <v>1</v>
      </c>
      <c r="R53" s="81"/>
      <c r="S53" s="121">
        <v>1</v>
      </c>
      <c r="T53" s="81"/>
      <c r="U53" s="121">
        <v>1</v>
      </c>
      <c r="V53" s="10"/>
      <c r="W53" s="121">
        <v>1</v>
      </c>
      <c r="X53" s="6"/>
      <c r="Y53" s="121">
        <v>1</v>
      </c>
      <c r="Z53" s="81"/>
      <c r="AA53" s="121">
        <v>1</v>
      </c>
      <c r="AB53" s="10"/>
      <c r="AC53" s="10"/>
      <c r="AD53" s="123"/>
      <c r="AE53" s="51" t="s">
        <v>29</v>
      </c>
      <c r="AF53" s="23"/>
      <c r="AG53" s="3"/>
    </row>
    <row r="54" spans="1:33" ht="42" hidden="1" customHeight="1" outlineLevel="2" x14ac:dyDescent="0.2">
      <c r="A54" s="45" t="s">
        <v>116</v>
      </c>
      <c r="B54" s="94"/>
      <c r="C54" s="4" t="s">
        <v>46</v>
      </c>
      <c r="D54" s="4" t="s">
        <v>25</v>
      </c>
      <c r="E54" s="4"/>
      <c r="F54" s="4" t="s">
        <v>25</v>
      </c>
      <c r="G54" s="81"/>
      <c r="H54" s="6"/>
      <c r="I54" s="81"/>
      <c r="J54" s="81"/>
      <c r="K54" s="121">
        <v>1</v>
      </c>
      <c r="L54" s="81">
        <v>1</v>
      </c>
      <c r="M54" s="121">
        <v>1</v>
      </c>
      <c r="N54" s="10"/>
      <c r="O54" s="121">
        <v>1</v>
      </c>
      <c r="P54" s="6"/>
      <c r="Q54" s="121">
        <v>1</v>
      </c>
      <c r="R54" s="81"/>
      <c r="S54" s="121">
        <v>1</v>
      </c>
      <c r="T54" s="81"/>
      <c r="U54" s="121">
        <v>1</v>
      </c>
      <c r="V54" s="10"/>
      <c r="W54" s="121">
        <v>1</v>
      </c>
      <c r="X54" s="6"/>
      <c r="Y54" s="121">
        <v>1</v>
      </c>
      <c r="Z54" s="81"/>
      <c r="AA54" s="121">
        <v>1</v>
      </c>
      <c r="AB54" s="10"/>
      <c r="AC54" s="10"/>
      <c r="AD54" s="123"/>
      <c r="AE54" s="51" t="s">
        <v>38</v>
      </c>
      <c r="AF54" s="22"/>
      <c r="AG54" s="3"/>
    </row>
    <row r="55" spans="1:33" ht="38.25" hidden="1" outlineLevel="2" x14ac:dyDescent="0.2">
      <c r="A55" s="45" t="s">
        <v>117</v>
      </c>
      <c r="B55" s="94"/>
      <c r="C55" s="4" t="s">
        <v>46</v>
      </c>
      <c r="D55" s="4" t="s">
        <v>25</v>
      </c>
      <c r="E55" s="4"/>
      <c r="F55" s="4" t="s">
        <v>25</v>
      </c>
      <c r="G55" s="81"/>
      <c r="H55" s="6"/>
      <c r="I55" s="81"/>
      <c r="J55" s="81"/>
      <c r="K55" s="121">
        <v>1</v>
      </c>
      <c r="L55" s="81">
        <v>1</v>
      </c>
      <c r="M55" s="121">
        <v>1</v>
      </c>
      <c r="N55" s="10"/>
      <c r="O55" s="121">
        <v>1</v>
      </c>
      <c r="P55" s="6"/>
      <c r="Q55" s="121">
        <v>1</v>
      </c>
      <c r="R55" s="81"/>
      <c r="S55" s="121">
        <v>1</v>
      </c>
      <c r="T55" s="81"/>
      <c r="U55" s="121">
        <v>1</v>
      </c>
      <c r="V55" s="10"/>
      <c r="W55" s="121">
        <v>1</v>
      </c>
      <c r="X55" s="6"/>
      <c r="Y55" s="121">
        <v>1</v>
      </c>
      <c r="Z55" s="81"/>
      <c r="AA55" s="121">
        <v>1</v>
      </c>
      <c r="AB55" s="10"/>
      <c r="AC55" s="10"/>
      <c r="AD55" s="123"/>
      <c r="AE55" s="51" t="s">
        <v>38</v>
      </c>
      <c r="AF55" s="22"/>
      <c r="AG55" s="3"/>
    </row>
    <row r="56" spans="1:33" ht="38.25" hidden="1" outlineLevel="2" x14ac:dyDescent="0.2">
      <c r="A56" s="45" t="s">
        <v>118</v>
      </c>
      <c r="B56" s="94"/>
      <c r="C56" s="4" t="s">
        <v>46</v>
      </c>
      <c r="D56" s="4" t="s">
        <v>25</v>
      </c>
      <c r="E56" s="4"/>
      <c r="F56" s="4" t="s">
        <v>25</v>
      </c>
      <c r="G56" s="81"/>
      <c r="H56" s="6"/>
      <c r="I56" s="81"/>
      <c r="J56" s="81"/>
      <c r="K56" s="121">
        <v>1</v>
      </c>
      <c r="L56" s="81">
        <v>1</v>
      </c>
      <c r="M56" s="121">
        <v>1</v>
      </c>
      <c r="N56" s="10"/>
      <c r="O56" s="121">
        <v>1</v>
      </c>
      <c r="P56" s="6"/>
      <c r="Q56" s="121">
        <v>1</v>
      </c>
      <c r="R56" s="81"/>
      <c r="S56" s="121">
        <v>1</v>
      </c>
      <c r="T56" s="81"/>
      <c r="U56" s="121">
        <v>1</v>
      </c>
      <c r="V56" s="10"/>
      <c r="W56" s="121">
        <v>1</v>
      </c>
      <c r="X56" s="6"/>
      <c r="Y56" s="121">
        <v>1</v>
      </c>
      <c r="Z56" s="81"/>
      <c r="AA56" s="121">
        <v>1</v>
      </c>
      <c r="AB56" s="10"/>
      <c r="AC56" s="10"/>
      <c r="AD56" s="123"/>
      <c r="AE56" s="51" t="s">
        <v>38</v>
      </c>
      <c r="AF56" s="22"/>
      <c r="AG56" s="3"/>
    </row>
    <row r="57" spans="1:33" ht="34.5" hidden="1" customHeight="1" outlineLevel="2" x14ac:dyDescent="0.2">
      <c r="A57" s="45" t="s">
        <v>119</v>
      </c>
      <c r="B57" s="94"/>
      <c r="C57" s="4" t="s">
        <v>120</v>
      </c>
      <c r="D57" s="4" t="s">
        <v>25</v>
      </c>
      <c r="E57" s="4" t="s">
        <v>25</v>
      </c>
      <c r="F57" s="4" t="s">
        <v>25</v>
      </c>
      <c r="G57" s="81"/>
      <c r="H57" s="6"/>
      <c r="I57" s="81"/>
      <c r="J57" s="81"/>
      <c r="K57" s="121">
        <v>1</v>
      </c>
      <c r="L57" s="81">
        <v>1</v>
      </c>
      <c r="M57" s="121">
        <v>1</v>
      </c>
      <c r="N57" s="10"/>
      <c r="O57" s="121">
        <v>1</v>
      </c>
      <c r="P57" s="6"/>
      <c r="Q57" s="121">
        <v>1</v>
      </c>
      <c r="R57" s="81"/>
      <c r="S57" s="121">
        <v>1</v>
      </c>
      <c r="T57" s="81"/>
      <c r="U57" s="121">
        <v>1</v>
      </c>
      <c r="V57" s="10"/>
      <c r="W57" s="121">
        <v>1</v>
      </c>
      <c r="X57" s="6"/>
      <c r="Y57" s="121">
        <v>1</v>
      </c>
      <c r="Z57" s="81"/>
      <c r="AA57" s="121">
        <v>1</v>
      </c>
      <c r="AB57" s="10"/>
      <c r="AC57" s="63"/>
      <c r="AD57" s="123"/>
      <c r="AE57" s="51" t="s">
        <v>29</v>
      </c>
      <c r="AF57" s="22"/>
      <c r="AG57" s="3"/>
    </row>
    <row r="58" spans="1:33" s="37" customFormat="1" ht="41.25" hidden="1" customHeight="1" outlineLevel="2" x14ac:dyDescent="0.2">
      <c r="A58" s="47" t="s">
        <v>121</v>
      </c>
      <c r="B58" s="95"/>
      <c r="C58" s="4" t="s">
        <v>62</v>
      </c>
      <c r="D58" s="4" t="s">
        <v>25</v>
      </c>
      <c r="E58" s="14" t="s">
        <v>30</v>
      </c>
      <c r="F58" s="14" t="s">
        <v>30</v>
      </c>
      <c r="G58" s="113"/>
      <c r="H58" s="113"/>
      <c r="I58" s="113"/>
      <c r="J58" s="113"/>
      <c r="K58" s="113"/>
      <c r="L58" s="113"/>
      <c r="M58" s="113"/>
      <c r="N58" s="113"/>
      <c r="O58" s="113"/>
      <c r="P58" s="139"/>
      <c r="Q58" s="114"/>
      <c r="R58" s="114"/>
      <c r="S58" s="121">
        <v>1</v>
      </c>
      <c r="T58" s="114"/>
      <c r="U58" s="140"/>
      <c r="V58" s="140"/>
      <c r="W58" s="140"/>
      <c r="X58" s="140"/>
      <c r="Y58" s="140"/>
      <c r="Z58" s="141"/>
      <c r="AA58" s="140"/>
      <c r="AB58" s="141"/>
      <c r="AC58" s="141"/>
      <c r="AD58" s="142"/>
      <c r="AE58" s="51" t="s">
        <v>29</v>
      </c>
      <c r="AF58" s="20"/>
      <c r="AG58" s="15"/>
    </row>
    <row r="59" spans="1:33" ht="38.25" hidden="1" outlineLevel="1" x14ac:dyDescent="0.2">
      <c r="A59" s="13" t="s">
        <v>39</v>
      </c>
      <c r="B59" s="12" t="s">
        <v>70</v>
      </c>
      <c r="C59" s="4" t="s">
        <v>46</v>
      </c>
      <c r="D59" s="78" t="s">
        <v>25</v>
      </c>
      <c r="E59" s="78"/>
      <c r="F59" s="78" t="s">
        <v>25</v>
      </c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60" t="s">
        <v>47</v>
      </c>
      <c r="AF59" s="25"/>
      <c r="AG59" s="3"/>
    </row>
    <row r="60" spans="1:33" ht="36" hidden="1" customHeight="1" outlineLevel="2" x14ac:dyDescent="0.2">
      <c r="A60" s="5" t="s">
        <v>122</v>
      </c>
      <c r="B60" s="90"/>
      <c r="C60" s="4" t="s">
        <v>63</v>
      </c>
      <c r="D60" s="4" t="s">
        <v>25</v>
      </c>
      <c r="E60" s="4"/>
      <c r="F60" s="4" t="s">
        <v>25</v>
      </c>
      <c r="G60" s="81"/>
      <c r="H60" s="6"/>
      <c r="I60" s="121">
        <v>1</v>
      </c>
      <c r="J60" s="81">
        <v>1</v>
      </c>
      <c r="K60" s="121">
        <v>1</v>
      </c>
      <c r="L60" s="81">
        <v>1</v>
      </c>
      <c r="M60" s="121">
        <v>1</v>
      </c>
      <c r="N60" s="10"/>
      <c r="O60" s="121">
        <v>1</v>
      </c>
      <c r="P60" s="6"/>
      <c r="Q60" s="121">
        <v>1</v>
      </c>
      <c r="R60" s="81"/>
      <c r="S60" s="121">
        <v>1</v>
      </c>
      <c r="T60" s="81"/>
      <c r="U60" s="121">
        <v>1</v>
      </c>
      <c r="V60" s="10"/>
      <c r="W60" s="121">
        <v>1</v>
      </c>
      <c r="X60" s="6"/>
      <c r="Y60" s="121">
        <v>1</v>
      </c>
      <c r="Z60" s="81"/>
      <c r="AA60" s="121">
        <v>1</v>
      </c>
      <c r="AB60" s="81"/>
      <c r="AC60" s="121">
        <v>1</v>
      </c>
      <c r="AD60" s="123"/>
      <c r="AE60" s="51" t="s">
        <v>29</v>
      </c>
      <c r="AF60" s="23"/>
      <c r="AG60" s="3"/>
    </row>
    <row r="61" spans="1:33" ht="36" hidden="1" customHeight="1" outlineLevel="2" x14ac:dyDescent="0.2">
      <c r="A61" s="5" t="s">
        <v>123</v>
      </c>
      <c r="B61" s="92"/>
      <c r="C61" s="4" t="s">
        <v>64</v>
      </c>
      <c r="D61" s="4" t="s">
        <v>25</v>
      </c>
      <c r="E61" s="4"/>
      <c r="F61" s="4" t="s">
        <v>25</v>
      </c>
      <c r="G61" s="81"/>
      <c r="H61" s="81"/>
      <c r="I61" s="81"/>
      <c r="J61" s="10"/>
      <c r="K61" s="121">
        <v>1</v>
      </c>
      <c r="L61" s="81">
        <v>1</v>
      </c>
      <c r="M61" s="10"/>
      <c r="N61" s="10"/>
      <c r="O61" s="10"/>
      <c r="P61" s="10"/>
      <c r="Q61" s="121">
        <v>1</v>
      </c>
      <c r="R61" s="10"/>
      <c r="S61" s="10"/>
      <c r="T61" s="10"/>
      <c r="U61" s="10"/>
      <c r="V61" s="10"/>
      <c r="W61" s="121">
        <v>1</v>
      </c>
      <c r="X61" s="10"/>
      <c r="Y61" s="10"/>
      <c r="Z61" s="10"/>
      <c r="AA61" s="121">
        <v>1</v>
      </c>
      <c r="AB61" s="10"/>
      <c r="AD61" s="123"/>
      <c r="AE61" s="51" t="s">
        <v>29</v>
      </c>
      <c r="AF61" s="22"/>
      <c r="AG61" s="3"/>
    </row>
    <row r="62" spans="1:33" ht="38.25" hidden="1" outlineLevel="1" x14ac:dyDescent="0.2">
      <c r="A62" s="13" t="s">
        <v>41</v>
      </c>
      <c r="B62" s="12" t="s">
        <v>70</v>
      </c>
      <c r="C62" s="4" t="s">
        <v>46</v>
      </c>
      <c r="D62" s="78" t="s">
        <v>25</v>
      </c>
      <c r="E62" s="78" t="s">
        <v>25</v>
      </c>
      <c r="F62" s="78" t="s">
        <v>25</v>
      </c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60" t="s">
        <v>47</v>
      </c>
      <c r="AF62" s="4"/>
      <c r="AG62" s="3"/>
    </row>
    <row r="63" spans="1:33" ht="38.25" hidden="1" outlineLevel="2" x14ac:dyDescent="0.2">
      <c r="A63" s="5" t="s">
        <v>124</v>
      </c>
      <c r="B63" s="104"/>
      <c r="C63" s="4" t="s">
        <v>65</v>
      </c>
      <c r="D63" s="4" t="s">
        <v>25</v>
      </c>
      <c r="E63" s="7" t="s">
        <v>25</v>
      </c>
      <c r="F63" s="7" t="s">
        <v>25</v>
      </c>
      <c r="G63" s="9"/>
      <c r="H63" s="8"/>
      <c r="I63" s="143"/>
      <c r="J63" s="143"/>
      <c r="K63" s="143"/>
      <c r="L63" s="143"/>
      <c r="M63" s="143"/>
      <c r="N63" s="143"/>
      <c r="O63" s="143"/>
      <c r="P63" s="143"/>
      <c r="Q63" s="143"/>
      <c r="R63" s="81"/>
      <c r="S63" s="121">
        <v>1</v>
      </c>
      <c r="T63" s="81"/>
      <c r="U63" s="121">
        <v>1</v>
      </c>
      <c r="V63" s="10"/>
      <c r="W63" s="121">
        <v>1</v>
      </c>
      <c r="X63" s="6"/>
      <c r="Y63" s="121">
        <v>1</v>
      </c>
      <c r="Z63" s="8"/>
      <c r="AA63" s="8"/>
      <c r="AB63" s="8"/>
      <c r="AC63" s="8"/>
      <c r="AD63" s="9"/>
      <c r="AE63" s="51" t="s">
        <v>29</v>
      </c>
      <c r="AF63" s="4"/>
      <c r="AG63" s="3"/>
    </row>
    <row r="64" spans="1:33" s="11" customFormat="1" ht="33.75" hidden="1" customHeight="1" outlineLevel="2" x14ac:dyDescent="0.2">
      <c r="A64" s="45" t="s">
        <v>125</v>
      </c>
      <c r="B64" s="104"/>
      <c r="C64" s="4" t="s">
        <v>61</v>
      </c>
      <c r="D64" s="4" t="s">
        <v>25</v>
      </c>
      <c r="E64" s="4"/>
      <c r="F64" s="4" t="s">
        <v>25</v>
      </c>
      <c r="G64" s="10"/>
      <c r="H64" s="81"/>
      <c r="I64" s="81"/>
      <c r="J64" s="10"/>
      <c r="K64" s="10"/>
      <c r="L64" s="81"/>
      <c r="M64" s="81"/>
      <c r="N64" s="10"/>
      <c r="O64" s="10"/>
      <c r="P64" s="10"/>
      <c r="Q64" s="10"/>
      <c r="R64" s="10"/>
      <c r="S64" s="10"/>
      <c r="T64" s="10"/>
      <c r="U64" s="64"/>
      <c r="V64" s="10"/>
      <c r="W64" s="121">
        <v>1</v>
      </c>
      <c r="X64" s="10"/>
      <c r="Y64" s="121">
        <v>1</v>
      </c>
      <c r="Z64" s="10"/>
      <c r="AA64" s="10"/>
      <c r="AB64" s="10"/>
      <c r="AC64" s="10"/>
      <c r="AD64" s="81"/>
      <c r="AE64" s="51" t="s">
        <v>29</v>
      </c>
      <c r="AF64" s="22"/>
    </row>
    <row r="65" spans="1:33" ht="38.25" collapsed="1" x14ac:dyDescent="0.2">
      <c r="A65" s="13" t="s">
        <v>66</v>
      </c>
      <c r="B65" s="12" t="s">
        <v>70</v>
      </c>
      <c r="C65" s="4" t="s">
        <v>46</v>
      </c>
      <c r="D65" s="78" t="s">
        <v>25</v>
      </c>
      <c r="E65" s="78"/>
      <c r="F65" s="78" t="s">
        <v>25</v>
      </c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60" t="s">
        <v>47</v>
      </c>
      <c r="AF65" s="4"/>
      <c r="AG65" s="3"/>
    </row>
    <row r="66" spans="1:33" ht="40.5" hidden="1" customHeight="1" outlineLevel="2" x14ac:dyDescent="0.2">
      <c r="A66" s="66" t="s">
        <v>126</v>
      </c>
      <c r="B66" s="93"/>
      <c r="C66" s="75" t="s">
        <v>73</v>
      </c>
      <c r="D66" s="75" t="s">
        <v>25</v>
      </c>
      <c r="E66" s="75"/>
      <c r="F66" s="75" t="s">
        <v>25</v>
      </c>
      <c r="G66" s="121">
        <v>1</v>
      </c>
      <c r="H66" s="6">
        <v>1</v>
      </c>
      <c r="I66" s="121">
        <v>1</v>
      </c>
      <c r="J66" s="81">
        <v>1</v>
      </c>
      <c r="K66" s="121">
        <v>1</v>
      </c>
      <c r="L66" s="81">
        <v>1</v>
      </c>
      <c r="M66" s="121">
        <v>1</v>
      </c>
      <c r="N66" s="10"/>
      <c r="O66" s="121">
        <v>1</v>
      </c>
      <c r="P66" s="6"/>
      <c r="Q66" s="121">
        <v>1</v>
      </c>
      <c r="R66" s="81"/>
      <c r="S66" s="121">
        <v>1</v>
      </c>
      <c r="T66" s="81"/>
      <c r="U66" s="121">
        <v>1</v>
      </c>
      <c r="V66" s="10"/>
      <c r="W66" s="121">
        <v>1</v>
      </c>
      <c r="X66" s="6"/>
      <c r="Y66" s="121">
        <v>1</v>
      </c>
      <c r="Z66" s="81"/>
      <c r="AA66" s="121">
        <v>1</v>
      </c>
      <c r="AB66" s="81"/>
      <c r="AC66" s="121">
        <v>1</v>
      </c>
      <c r="AD66" s="125"/>
      <c r="AE66" s="51" t="s">
        <v>29</v>
      </c>
      <c r="AF66" s="4"/>
      <c r="AG66" s="3"/>
    </row>
    <row r="67" spans="1:33" ht="40.5" hidden="1" customHeight="1" outlineLevel="2" x14ac:dyDescent="0.2">
      <c r="A67" s="5" t="s">
        <v>67</v>
      </c>
      <c r="B67" s="94"/>
      <c r="C67" s="75" t="s">
        <v>73</v>
      </c>
      <c r="D67" s="75" t="s">
        <v>25</v>
      </c>
      <c r="E67" s="75"/>
      <c r="F67" s="75" t="s">
        <v>25</v>
      </c>
      <c r="G67" s="121">
        <v>1</v>
      </c>
      <c r="H67" s="6">
        <v>1</v>
      </c>
      <c r="I67" s="121">
        <v>1</v>
      </c>
      <c r="J67" s="81">
        <v>1</v>
      </c>
      <c r="K67" s="121">
        <v>1</v>
      </c>
      <c r="L67" s="81">
        <v>1</v>
      </c>
      <c r="M67" s="121">
        <v>1</v>
      </c>
      <c r="N67" s="10"/>
      <c r="O67" s="121">
        <v>1</v>
      </c>
      <c r="P67" s="6"/>
      <c r="Q67" s="121">
        <v>1</v>
      </c>
      <c r="R67" s="81"/>
      <c r="S67" s="121">
        <v>1</v>
      </c>
      <c r="T67" s="81"/>
      <c r="U67" s="121">
        <v>1</v>
      </c>
      <c r="V67" s="10"/>
      <c r="W67" s="121">
        <v>1</v>
      </c>
      <c r="X67" s="6"/>
      <c r="Y67" s="121">
        <v>1</v>
      </c>
      <c r="Z67" s="81"/>
      <c r="AA67" s="121">
        <v>1</v>
      </c>
      <c r="AB67" s="81"/>
      <c r="AC67" s="121">
        <v>1</v>
      </c>
      <c r="AD67" s="125"/>
      <c r="AE67" s="51" t="s">
        <v>29</v>
      </c>
      <c r="AF67" s="4"/>
      <c r="AG67" s="3"/>
    </row>
    <row r="68" spans="1:33" ht="40.5" hidden="1" customHeight="1" outlineLevel="2" x14ac:dyDescent="0.2">
      <c r="A68" s="68" t="s">
        <v>127</v>
      </c>
      <c r="B68" s="95"/>
      <c r="C68" s="75" t="s">
        <v>73</v>
      </c>
      <c r="D68" s="75" t="s">
        <v>25</v>
      </c>
      <c r="E68" s="75"/>
      <c r="F68" s="75" t="s">
        <v>25</v>
      </c>
      <c r="G68" s="33"/>
      <c r="H68" s="27"/>
      <c r="I68" s="33"/>
      <c r="J68" s="33"/>
      <c r="K68" s="67"/>
      <c r="L68" s="144"/>
      <c r="M68" s="67"/>
      <c r="N68" s="67"/>
      <c r="O68" s="67"/>
      <c r="P68" s="67"/>
      <c r="Q68" s="121">
        <v>1</v>
      </c>
      <c r="R68" s="67"/>
      <c r="S68" s="121">
        <v>1</v>
      </c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125"/>
      <c r="AE68" s="51" t="s">
        <v>29</v>
      </c>
      <c r="AF68" s="4"/>
      <c r="AG68" s="3"/>
    </row>
    <row r="69" spans="1:33" ht="38.25" collapsed="1" x14ac:dyDescent="0.2">
      <c r="A69" s="13" t="s">
        <v>68</v>
      </c>
      <c r="B69" s="12" t="s">
        <v>70</v>
      </c>
      <c r="C69" s="4" t="s">
        <v>46</v>
      </c>
      <c r="D69" s="78" t="s">
        <v>25</v>
      </c>
      <c r="E69" s="78"/>
      <c r="F69" s="78" t="s">
        <v>25</v>
      </c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60" t="s">
        <v>47</v>
      </c>
      <c r="AF69" s="4"/>
      <c r="AG69" s="3"/>
    </row>
    <row r="70" spans="1:33" ht="43.5" hidden="1" customHeight="1" outlineLevel="2" x14ac:dyDescent="0.2">
      <c r="A70" s="5" t="s">
        <v>128</v>
      </c>
      <c r="B70" s="93"/>
      <c r="C70" s="75" t="s">
        <v>73</v>
      </c>
      <c r="D70" s="75" t="s">
        <v>25</v>
      </c>
      <c r="E70" s="75"/>
      <c r="F70" s="75" t="s">
        <v>25</v>
      </c>
      <c r="G70" s="33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81"/>
      <c r="AC70" s="121">
        <v>1</v>
      </c>
      <c r="AD70" s="125"/>
      <c r="AE70" s="51" t="s">
        <v>29</v>
      </c>
      <c r="AF70" s="4"/>
      <c r="AG70" s="3"/>
    </row>
    <row r="71" spans="1:33" ht="43.5" hidden="1" customHeight="1" outlineLevel="2" x14ac:dyDescent="0.2">
      <c r="A71" s="5" t="s">
        <v>129</v>
      </c>
      <c r="B71" s="94"/>
      <c r="C71" s="75" t="s">
        <v>73</v>
      </c>
      <c r="D71" s="75" t="s">
        <v>25</v>
      </c>
      <c r="E71" s="75"/>
      <c r="F71" s="75" t="s">
        <v>25</v>
      </c>
      <c r="G71" s="33"/>
      <c r="H71" s="27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81"/>
      <c r="AC71" s="121">
        <v>1</v>
      </c>
      <c r="AD71" s="125"/>
      <c r="AE71" s="51" t="s">
        <v>29</v>
      </c>
      <c r="AF71" s="4"/>
      <c r="AG71" s="3"/>
    </row>
    <row r="72" spans="1:33" ht="43.5" hidden="1" customHeight="1" outlineLevel="2" x14ac:dyDescent="0.2">
      <c r="A72" s="5" t="s">
        <v>130</v>
      </c>
      <c r="B72" s="95"/>
      <c r="C72" s="75" t="s">
        <v>73</v>
      </c>
      <c r="D72" s="75" t="s">
        <v>25</v>
      </c>
      <c r="E72" s="75"/>
      <c r="F72" s="75" t="s">
        <v>25</v>
      </c>
      <c r="G72" s="33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81"/>
      <c r="AC72" s="121">
        <v>1</v>
      </c>
      <c r="AD72" s="125"/>
      <c r="AE72" s="51" t="s">
        <v>29</v>
      </c>
      <c r="AF72" s="4"/>
      <c r="AG72" s="3"/>
    </row>
    <row r="73" spans="1:33" x14ac:dyDescent="0.2">
      <c r="A73" s="48"/>
      <c r="B73" s="19"/>
      <c r="C73" s="19"/>
      <c r="D73" s="19"/>
      <c r="E73" s="105" t="s">
        <v>132</v>
      </c>
      <c r="F73" s="105"/>
      <c r="G73" s="81">
        <f>SUM(G6:G72)</f>
        <v>9</v>
      </c>
      <c r="H73" s="81">
        <f t="shared" ref="H73:AD73" si="0">SUM(H6:H72)</f>
        <v>9</v>
      </c>
      <c r="I73" s="81">
        <f t="shared" si="0"/>
        <v>13</v>
      </c>
      <c r="J73" s="81">
        <f t="shared" si="0"/>
        <v>12</v>
      </c>
      <c r="K73" s="81">
        <f t="shared" si="0"/>
        <v>18</v>
      </c>
      <c r="L73" s="81">
        <f t="shared" si="0"/>
        <v>17</v>
      </c>
      <c r="M73" s="81">
        <f t="shared" si="0"/>
        <v>24</v>
      </c>
      <c r="N73" s="81">
        <f t="shared" si="0"/>
        <v>0</v>
      </c>
      <c r="O73" s="81">
        <f t="shared" si="0"/>
        <v>22</v>
      </c>
      <c r="P73" s="81">
        <f t="shared" si="0"/>
        <v>0</v>
      </c>
      <c r="Q73" s="81">
        <f t="shared" si="0"/>
        <v>24</v>
      </c>
      <c r="R73" s="81">
        <f t="shared" si="0"/>
        <v>0</v>
      </c>
      <c r="S73" s="81">
        <f t="shared" si="0"/>
        <v>29</v>
      </c>
      <c r="T73" s="81">
        <f t="shared" si="0"/>
        <v>0</v>
      </c>
      <c r="U73" s="81">
        <f t="shared" si="0"/>
        <v>28</v>
      </c>
      <c r="V73" s="81">
        <f t="shared" si="0"/>
        <v>0</v>
      </c>
      <c r="W73" s="81">
        <f t="shared" si="0"/>
        <v>28</v>
      </c>
      <c r="X73" s="81">
        <f t="shared" si="0"/>
        <v>0</v>
      </c>
      <c r="Y73" s="81">
        <f t="shared" si="0"/>
        <v>24</v>
      </c>
      <c r="Z73" s="81">
        <f t="shared" si="0"/>
        <v>0</v>
      </c>
      <c r="AA73" s="81">
        <f t="shared" si="0"/>
        <v>27</v>
      </c>
      <c r="AB73" s="81">
        <f t="shared" si="0"/>
        <v>0</v>
      </c>
      <c r="AC73" s="81">
        <f t="shared" si="0"/>
        <v>12</v>
      </c>
      <c r="AD73" s="81">
        <f t="shared" si="0"/>
        <v>0</v>
      </c>
      <c r="AE73" s="52"/>
      <c r="AF73" s="21"/>
      <c r="AG73" s="3"/>
    </row>
    <row r="74" spans="1:33" x14ac:dyDescent="0.2">
      <c r="A74" s="48"/>
      <c r="B74" s="19"/>
      <c r="C74" s="19"/>
      <c r="D74" s="19"/>
      <c r="E74" s="107"/>
      <c r="F74" s="107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52"/>
      <c r="AF74" s="21"/>
      <c r="AG74" s="3"/>
    </row>
    <row r="75" spans="1:33" ht="27.75" customHeight="1" x14ac:dyDescent="0.2">
      <c r="B75" s="71"/>
      <c r="C75" s="71"/>
      <c r="D75" s="71"/>
      <c r="E75" s="85" t="s">
        <v>134</v>
      </c>
      <c r="F75" s="85"/>
      <c r="G75" s="108">
        <f t="shared" ref="G75:M75" si="1">+G73/$G$77</f>
        <v>3.4883720930232558E-2</v>
      </c>
      <c r="H75" s="111">
        <f t="shared" si="1"/>
        <v>3.4883720930232558E-2</v>
      </c>
      <c r="I75" s="108">
        <f t="shared" si="1"/>
        <v>5.0387596899224806E-2</v>
      </c>
      <c r="J75" s="111">
        <f t="shared" si="1"/>
        <v>4.6511627906976744E-2</v>
      </c>
      <c r="K75" s="108">
        <f t="shared" si="1"/>
        <v>6.9767441860465115E-2</v>
      </c>
      <c r="L75" s="111">
        <f t="shared" si="1"/>
        <v>6.589147286821706E-2</v>
      </c>
      <c r="M75" s="108">
        <f t="shared" si="1"/>
        <v>9.3023255813953487E-2</v>
      </c>
      <c r="N75" s="108"/>
      <c r="O75" s="108">
        <f>+O73/$G$77</f>
        <v>8.5271317829457363E-2</v>
      </c>
      <c r="P75" s="108"/>
      <c r="Q75" s="108">
        <f>+Q73/$G$77</f>
        <v>9.3023255813953487E-2</v>
      </c>
      <c r="R75" s="108"/>
      <c r="S75" s="108">
        <f>+S73/$G$77</f>
        <v>0.1124031007751938</v>
      </c>
      <c r="T75" s="108"/>
      <c r="U75" s="108">
        <f>+U73/$G$77</f>
        <v>0.10852713178294573</v>
      </c>
      <c r="V75" s="108"/>
      <c r="W75" s="108">
        <f>+W73/$G$77</f>
        <v>0.10852713178294573</v>
      </c>
      <c r="X75" s="108"/>
      <c r="Y75" s="108">
        <f>+Y73/$G$77</f>
        <v>9.3023255813953487E-2</v>
      </c>
      <c r="Z75" s="108"/>
      <c r="AA75" s="108">
        <f>+AA73/$G$77</f>
        <v>0.10465116279069768</v>
      </c>
      <c r="AB75" s="108"/>
      <c r="AC75" s="108">
        <f>+AC73/$G$77</f>
        <v>4.6511627906976744E-2</v>
      </c>
      <c r="AD75" s="106"/>
      <c r="AE75" s="53"/>
      <c r="AF75" s="21"/>
      <c r="AG75" s="3"/>
    </row>
    <row r="76" spans="1:33" ht="27.75" customHeight="1" x14ac:dyDescent="0.2">
      <c r="A76" s="69"/>
      <c r="B76" s="69"/>
      <c r="C76" s="69"/>
      <c r="D76" s="71"/>
      <c r="E76" s="85" t="s">
        <v>135</v>
      </c>
      <c r="F76" s="85"/>
      <c r="G76" s="109">
        <f>+G75</f>
        <v>3.4883720930232558E-2</v>
      </c>
      <c r="H76" s="112">
        <f>+H75</f>
        <v>3.4883720930232558E-2</v>
      </c>
      <c r="I76" s="109">
        <f>+I75+G75</f>
        <v>8.5271317829457363E-2</v>
      </c>
      <c r="J76" s="112">
        <f>+J75+H75</f>
        <v>8.1395348837209308E-2</v>
      </c>
      <c r="K76" s="109">
        <f>+K75+I75+G75</f>
        <v>0.15503875968992248</v>
      </c>
      <c r="L76" s="112">
        <f>+L75+J75+H75</f>
        <v>0.14728682170542637</v>
      </c>
      <c r="M76" s="109">
        <f>G75+M75+K75+I75</f>
        <v>0.24806201550387599</v>
      </c>
      <c r="N76" s="110"/>
      <c r="O76" s="109">
        <f>G75+I75+O75+M75+K75</f>
        <v>0.33333333333333337</v>
      </c>
      <c r="P76" s="109"/>
      <c r="Q76" s="109">
        <f>G75+I75+K75+Q75+O75+M75</f>
        <v>0.4263565891472868</v>
      </c>
      <c r="R76" s="109"/>
      <c r="S76" s="109">
        <f>G75+I75+K75+M75+S75+Q75+O75</f>
        <v>0.53875968992248058</v>
      </c>
      <c r="T76" s="109"/>
      <c r="U76" s="109">
        <f>G75+I75+K75+M75+O75+U75+S75+Q75</f>
        <v>0.6472868217054264</v>
      </c>
      <c r="V76" s="109"/>
      <c r="W76" s="109">
        <f>G75+I75+K75+M75+O75+Q75+W75+U75+S75</f>
        <v>0.75581395348837199</v>
      </c>
      <c r="X76" s="109"/>
      <c r="Y76" s="109">
        <f>G75+I75+K75+M75+O75+Q75+S75+Y75+W75+U75</f>
        <v>0.84883720930232553</v>
      </c>
      <c r="Z76" s="109"/>
      <c r="AA76" s="109">
        <f>G75+I75+K75+M75+O75+Q75+S75+U75+AA75+Y75+W75</f>
        <v>0.95348837209302317</v>
      </c>
      <c r="AB76" s="109"/>
      <c r="AC76" s="109">
        <f>G75+I75+K75+M75+O75+Q75+S75+U75+W75+AC75+AA75+Y75</f>
        <v>0.99999999999999978</v>
      </c>
      <c r="AD76" s="106"/>
      <c r="AE76" s="53"/>
      <c r="AF76" s="21"/>
      <c r="AG76" s="3"/>
    </row>
    <row r="77" spans="1:33" ht="27.75" hidden="1" customHeight="1" x14ac:dyDescent="0.2">
      <c r="A77" s="69"/>
      <c r="B77" s="69"/>
      <c r="C77" s="69"/>
      <c r="D77" s="71"/>
      <c r="E77" s="89" t="s">
        <v>133</v>
      </c>
      <c r="F77" s="89"/>
      <c r="G77" s="84">
        <f>+G73+I73+K73+M73+O73+Q73+S73+U73+W73+Y73+AA73+AC73</f>
        <v>258</v>
      </c>
      <c r="I77" s="84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53"/>
      <c r="AF77" s="21"/>
      <c r="AG77" s="3"/>
    </row>
    <row r="78" spans="1:33" ht="27.75" customHeight="1" x14ac:dyDescent="0.2">
      <c r="A78" s="69"/>
      <c r="B78" s="69"/>
      <c r="C78" s="69"/>
      <c r="D78" s="71"/>
      <c r="E78" s="71"/>
      <c r="F78" s="71"/>
      <c r="G78" s="84"/>
      <c r="I78" s="84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53"/>
      <c r="AF78" s="21"/>
      <c r="AG78" s="3"/>
    </row>
    <row r="79" spans="1:33" ht="40.5" customHeight="1" x14ac:dyDescent="0.2">
      <c r="B79" s="50"/>
      <c r="C79" s="76"/>
      <c r="D79" s="77"/>
      <c r="E79" s="77"/>
      <c r="F79" s="77"/>
      <c r="G79" s="115"/>
      <c r="H79" s="115"/>
      <c r="I79" s="115"/>
      <c r="J79" s="115"/>
      <c r="K79" s="115"/>
      <c r="L79" s="115"/>
      <c r="M79" s="115"/>
      <c r="N79" s="115"/>
      <c r="O79" s="115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5"/>
      <c r="AE79" s="54"/>
      <c r="AF79" s="21"/>
      <c r="AG79" s="3"/>
    </row>
    <row r="80" spans="1:33" ht="45.75" customHeight="1" x14ac:dyDescent="0.2">
      <c r="B80" s="50"/>
      <c r="C80" s="76"/>
      <c r="D80" s="77"/>
      <c r="E80" s="77"/>
      <c r="F80" s="77"/>
      <c r="G80" s="115"/>
      <c r="H80" s="115"/>
      <c r="I80" s="115"/>
      <c r="J80" s="115"/>
      <c r="K80" s="115"/>
      <c r="L80" s="115"/>
      <c r="M80" s="115"/>
      <c r="N80" s="115"/>
      <c r="O80" s="115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5"/>
      <c r="AE80" s="54"/>
      <c r="AF80" s="21"/>
      <c r="AG80" s="3"/>
    </row>
    <row r="81" spans="2:33" ht="27.75" customHeight="1" x14ac:dyDescent="0.2">
      <c r="B81" s="71"/>
      <c r="C81" s="71"/>
      <c r="D81" s="71"/>
      <c r="E81" s="71"/>
      <c r="F81" s="71"/>
      <c r="G81" s="84"/>
      <c r="I81" s="84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53"/>
      <c r="AF81" s="21"/>
      <c r="AG81" s="3"/>
    </row>
    <row r="82" spans="2:33" ht="27.75" customHeight="1" x14ac:dyDescent="0.2">
      <c r="B82" s="71"/>
      <c r="C82" s="71"/>
      <c r="D82" s="71"/>
      <c r="E82" s="71"/>
      <c r="F82" s="71"/>
      <c r="G82" s="84"/>
      <c r="I82" s="84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53"/>
      <c r="AF82" s="21"/>
      <c r="AG82" s="3"/>
    </row>
    <row r="83" spans="2:33" ht="27.75" customHeight="1" x14ac:dyDescent="0.2">
      <c r="B83" s="71"/>
      <c r="C83" s="71"/>
      <c r="D83" s="71"/>
      <c r="E83" s="71"/>
      <c r="F83" s="71"/>
      <c r="G83" s="84"/>
      <c r="I83" s="84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70"/>
      <c r="AF83" s="21"/>
      <c r="AG83" s="3"/>
    </row>
    <row r="84" spans="2:33" x14ac:dyDescent="0.2">
      <c r="B84" s="71"/>
      <c r="C84" s="71"/>
      <c r="D84" s="38"/>
      <c r="E84" s="38"/>
      <c r="F84" s="38"/>
      <c r="G84" s="80"/>
      <c r="H84" s="80"/>
      <c r="I84" s="80"/>
      <c r="J84" s="80"/>
      <c r="K84" s="80"/>
      <c r="L84" s="80"/>
      <c r="M84" s="80"/>
      <c r="N84" s="80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53"/>
      <c r="AF84" s="21"/>
      <c r="AG84" s="3"/>
    </row>
    <row r="85" spans="2:33" ht="21.75" customHeight="1" x14ac:dyDescent="0.2">
      <c r="B85" s="71"/>
      <c r="C85" s="71"/>
      <c r="D85" s="71"/>
      <c r="E85" s="71"/>
      <c r="F85" s="71"/>
      <c r="G85" s="84"/>
      <c r="I85" s="84"/>
      <c r="K85" s="84"/>
      <c r="M85" s="84"/>
      <c r="O85" s="84"/>
      <c r="Q85" s="84"/>
      <c r="S85" s="84"/>
      <c r="U85" s="84"/>
      <c r="W85" s="84"/>
      <c r="Y85" s="84"/>
      <c r="AA85" s="84"/>
      <c r="AC85" s="84"/>
      <c r="AE85" s="55"/>
      <c r="AF85" s="21"/>
      <c r="AG85" s="3"/>
    </row>
    <row r="86" spans="2:33" x14ac:dyDescent="0.2">
      <c r="B86" s="71"/>
      <c r="C86" s="71"/>
      <c r="D86" s="71"/>
      <c r="E86" s="71"/>
      <c r="F86" s="71"/>
      <c r="G86" s="84"/>
      <c r="I86" s="84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53"/>
      <c r="AF86" s="21"/>
      <c r="AG86" s="3"/>
    </row>
    <row r="87" spans="2:33" x14ac:dyDescent="0.2">
      <c r="B87" s="71"/>
      <c r="C87" s="71"/>
      <c r="D87" s="71"/>
      <c r="E87" s="71"/>
      <c r="F87" s="71"/>
      <c r="G87" s="84"/>
      <c r="I87" s="84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53"/>
      <c r="AF87" s="21"/>
      <c r="AG87" s="3"/>
    </row>
    <row r="88" spans="2:33" x14ac:dyDescent="0.2">
      <c r="B88" s="71"/>
      <c r="C88" s="71"/>
      <c r="D88" s="71"/>
      <c r="E88" s="71"/>
      <c r="F88" s="71"/>
      <c r="G88" s="84"/>
      <c r="I88" s="84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53"/>
      <c r="AF88" s="21"/>
      <c r="AG88" s="3"/>
    </row>
    <row r="89" spans="2:33" x14ac:dyDescent="0.2">
      <c r="B89" s="71"/>
      <c r="C89" s="71"/>
      <c r="D89" s="71"/>
      <c r="E89" s="71"/>
      <c r="F89" s="71"/>
      <c r="G89" s="84"/>
      <c r="I89" s="84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53"/>
      <c r="AF89" s="21"/>
      <c r="AG89" s="3"/>
    </row>
    <row r="90" spans="2:33" x14ac:dyDescent="0.2">
      <c r="B90" s="71"/>
      <c r="C90" s="71"/>
      <c r="D90" s="71"/>
      <c r="E90" s="71"/>
      <c r="F90" s="71"/>
      <c r="G90" s="84"/>
      <c r="I90" s="84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53"/>
      <c r="AF90" s="21"/>
      <c r="AG90" s="3"/>
    </row>
    <row r="91" spans="2:33" x14ac:dyDescent="0.2">
      <c r="B91" s="71"/>
      <c r="C91" s="71"/>
      <c r="D91" s="71"/>
      <c r="E91" s="71"/>
      <c r="F91" s="71"/>
      <c r="G91" s="84"/>
      <c r="I91" s="84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53"/>
      <c r="AF91" s="21"/>
      <c r="AG91" s="3"/>
    </row>
    <row r="92" spans="2:33" x14ac:dyDescent="0.2">
      <c r="B92" s="71"/>
      <c r="C92" s="71"/>
      <c r="D92" s="71"/>
      <c r="E92" s="71"/>
      <c r="F92" s="71"/>
      <c r="G92" s="84"/>
      <c r="I92" s="84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53"/>
      <c r="AF92" s="21"/>
      <c r="AG92" s="3"/>
    </row>
    <row r="93" spans="2:33" x14ac:dyDescent="0.2">
      <c r="B93" s="71"/>
      <c r="C93" s="71"/>
      <c r="D93" s="71"/>
      <c r="E93" s="71"/>
      <c r="F93" s="71"/>
      <c r="G93" s="84"/>
      <c r="I93" s="84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53"/>
      <c r="AF93" s="21"/>
      <c r="AG93" s="3"/>
    </row>
    <row r="94" spans="2:33" x14ac:dyDescent="0.2">
      <c r="B94" s="71"/>
      <c r="C94" s="71"/>
      <c r="D94" s="71"/>
      <c r="E94" s="71"/>
      <c r="F94" s="71"/>
      <c r="G94" s="84"/>
      <c r="I94" s="84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53"/>
      <c r="AF94" s="21"/>
      <c r="AG94" s="3"/>
    </row>
    <row r="95" spans="2:33" x14ac:dyDescent="0.2">
      <c r="B95" s="71"/>
      <c r="C95" s="71"/>
      <c r="D95" s="71"/>
      <c r="E95" s="71"/>
      <c r="F95" s="71"/>
      <c r="G95" s="84"/>
      <c r="I95" s="84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53"/>
      <c r="AF95" s="21"/>
      <c r="AG95" s="3"/>
    </row>
    <row r="96" spans="2:33" x14ac:dyDescent="0.2">
      <c r="B96" s="71"/>
      <c r="C96" s="71"/>
      <c r="D96" s="71"/>
      <c r="E96" s="71"/>
      <c r="F96" s="71"/>
      <c r="G96" s="84"/>
      <c r="I96" s="84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53"/>
      <c r="AF96" s="21"/>
      <c r="AG96" s="3"/>
    </row>
    <row r="97" spans="2:33" x14ac:dyDescent="0.2">
      <c r="B97" s="71"/>
      <c r="C97" s="71"/>
      <c r="D97" s="71"/>
      <c r="E97" s="71"/>
      <c r="F97" s="71"/>
      <c r="G97" s="84"/>
      <c r="I97" s="84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53"/>
      <c r="AF97" s="21"/>
      <c r="AG97" s="3"/>
    </row>
    <row r="98" spans="2:33" x14ac:dyDescent="0.2">
      <c r="B98" s="71"/>
      <c r="C98" s="71"/>
      <c r="D98" s="71"/>
      <c r="E98" s="71"/>
      <c r="F98" s="71"/>
      <c r="G98" s="84"/>
      <c r="I98" s="84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53"/>
      <c r="AF98" s="21"/>
      <c r="AG98" s="3"/>
    </row>
    <row r="99" spans="2:33" x14ac:dyDescent="0.2">
      <c r="B99" s="71"/>
      <c r="C99" s="71"/>
      <c r="D99" s="71"/>
      <c r="E99" s="71"/>
      <c r="F99" s="71"/>
      <c r="G99" s="84"/>
      <c r="I99" s="84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  <c r="AE99" s="53"/>
      <c r="AF99" s="21"/>
      <c r="AG99" s="3"/>
    </row>
    <row r="100" spans="2:33" x14ac:dyDescent="0.2">
      <c r="B100" s="71"/>
      <c r="C100" s="71"/>
      <c r="D100" s="71"/>
      <c r="E100" s="71"/>
      <c r="F100" s="71"/>
      <c r="G100" s="84"/>
      <c r="I100" s="84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53"/>
      <c r="AF100" s="21"/>
      <c r="AG100" s="3"/>
    </row>
    <row r="101" spans="2:33" x14ac:dyDescent="0.2">
      <c r="B101" s="71"/>
      <c r="C101" s="71"/>
      <c r="D101" s="71"/>
      <c r="E101" s="71"/>
      <c r="F101" s="71"/>
      <c r="G101" s="84"/>
      <c r="I101" s="84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53"/>
      <c r="AF101" s="21"/>
      <c r="AG101" s="3"/>
    </row>
    <row r="102" spans="2:33" x14ac:dyDescent="0.2">
      <c r="B102" s="71"/>
      <c r="C102" s="71"/>
      <c r="D102" s="71"/>
      <c r="E102" s="71"/>
      <c r="F102" s="71"/>
      <c r="G102" s="84"/>
      <c r="I102" s="84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53"/>
      <c r="AF102" s="21"/>
      <c r="AG102" s="3"/>
    </row>
    <row r="103" spans="2:33" x14ac:dyDescent="0.2">
      <c r="B103" s="71"/>
      <c r="C103" s="71"/>
      <c r="D103" s="71"/>
      <c r="E103" s="71"/>
      <c r="F103" s="71"/>
      <c r="G103" s="84"/>
      <c r="I103" s="84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53"/>
      <c r="AF103" s="21"/>
      <c r="AG103" s="3"/>
    </row>
    <row r="104" spans="2:33" x14ac:dyDescent="0.2">
      <c r="B104" s="71"/>
      <c r="C104" s="71"/>
      <c r="D104" s="71"/>
      <c r="E104" s="71"/>
      <c r="F104" s="71"/>
      <c r="G104" s="84"/>
      <c r="I104" s="84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53"/>
      <c r="AF104" s="21"/>
      <c r="AG104" s="3"/>
    </row>
    <row r="105" spans="2:33" x14ac:dyDescent="0.2">
      <c r="B105" s="71"/>
      <c r="C105" s="71"/>
      <c r="D105" s="71"/>
      <c r="E105" s="71"/>
      <c r="F105" s="71"/>
      <c r="G105" s="84"/>
      <c r="I105" s="84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53"/>
      <c r="AF105" s="21"/>
      <c r="AG105" s="3"/>
    </row>
    <row r="106" spans="2:33" x14ac:dyDescent="0.2">
      <c r="B106" s="71"/>
      <c r="C106" s="71"/>
      <c r="D106" s="71"/>
      <c r="E106" s="71"/>
      <c r="F106" s="71"/>
      <c r="G106" s="84"/>
      <c r="I106" s="84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53"/>
      <c r="AF106" s="21"/>
      <c r="AG106" s="3"/>
    </row>
    <row r="107" spans="2:33" x14ac:dyDescent="0.2">
      <c r="B107" s="71"/>
      <c r="C107" s="71"/>
      <c r="D107" s="71"/>
      <c r="E107" s="71"/>
      <c r="F107" s="71"/>
      <c r="G107" s="84"/>
      <c r="I107" s="84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53"/>
      <c r="AF107" s="21"/>
      <c r="AG107" s="3"/>
    </row>
    <row r="108" spans="2:33" x14ac:dyDescent="0.2">
      <c r="B108" s="71"/>
      <c r="C108" s="71"/>
      <c r="D108" s="71"/>
      <c r="E108" s="71"/>
      <c r="F108" s="71"/>
      <c r="G108" s="84"/>
      <c r="I108" s="84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53"/>
      <c r="AF108" s="21"/>
      <c r="AG108" s="3"/>
    </row>
    <row r="109" spans="2:33" x14ac:dyDescent="0.2">
      <c r="B109" s="71"/>
      <c r="C109" s="71"/>
      <c r="D109" s="71"/>
      <c r="E109" s="71"/>
      <c r="F109" s="71"/>
      <c r="G109" s="84"/>
      <c r="I109" s="84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53"/>
      <c r="AF109" s="21"/>
      <c r="AG109" s="3"/>
    </row>
    <row r="110" spans="2:33" x14ac:dyDescent="0.2">
      <c r="B110" s="71"/>
      <c r="C110" s="71"/>
      <c r="D110" s="71"/>
      <c r="E110" s="71"/>
      <c r="F110" s="71"/>
      <c r="G110" s="84"/>
      <c r="I110" s="84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53"/>
      <c r="AF110" s="21"/>
      <c r="AG110" s="3"/>
    </row>
    <row r="111" spans="2:33" x14ac:dyDescent="0.2">
      <c r="B111" s="71"/>
      <c r="C111" s="71"/>
      <c r="D111" s="71"/>
      <c r="E111" s="71"/>
      <c r="F111" s="71"/>
      <c r="G111" s="84"/>
      <c r="I111" s="84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53"/>
      <c r="AF111" s="21"/>
      <c r="AG111" s="3"/>
    </row>
    <row r="112" spans="2:33" x14ac:dyDescent="0.2">
      <c r="B112" s="71"/>
      <c r="C112" s="71"/>
      <c r="D112" s="71"/>
      <c r="E112" s="71"/>
      <c r="F112" s="71"/>
      <c r="G112" s="84"/>
      <c r="I112" s="84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53"/>
      <c r="AF112" s="21"/>
      <c r="AG112" s="3"/>
    </row>
    <row r="113" spans="2:33" x14ac:dyDescent="0.2">
      <c r="B113" s="71"/>
      <c r="C113" s="71"/>
      <c r="D113" s="71"/>
      <c r="E113" s="71"/>
      <c r="F113" s="71"/>
      <c r="G113" s="84"/>
      <c r="I113" s="84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53"/>
      <c r="AF113" s="21"/>
      <c r="AG113" s="3"/>
    </row>
    <row r="114" spans="2:33" x14ac:dyDescent="0.2">
      <c r="B114" s="71"/>
      <c r="C114" s="71"/>
      <c r="D114" s="71"/>
      <c r="E114" s="71"/>
      <c r="F114" s="71"/>
      <c r="G114" s="84"/>
      <c r="I114" s="84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53"/>
      <c r="AF114" s="21"/>
      <c r="AG114" s="3"/>
    </row>
    <row r="115" spans="2:33" x14ac:dyDescent="0.2">
      <c r="B115" s="71"/>
      <c r="C115" s="71"/>
      <c r="D115" s="71"/>
      <c r="E115" s="71"/>
      <c r="F115" s="71"/>
      <c r="G115" s="84"/>
      <c r="I115" s="84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53"/>
      <c r="AF115" s="21"/>
      <c r="AG115" s="3"/>
    </row>
    <row r="116" spans="2:33" x14ac:dyDescent="0.2">
      <c r="B116" s="71"/>
      <c r="C116" s="71"/>
      <c r="D116" s="71"/>
      <c r="E116" s="71"/>
      <c r="F116" s="71"/>
      <c r="G116" s="84"/>
      <c r="I116" s="84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  <c r="AB116" s="146"/>
      <c r="AC116" s="146"/>
      <c r="AD116" s="146"/>
      <c r="AE116" s="53"/>
      <c r="AF116" s="21"/>
      <c r="AG116" s="3"/>
    </row>
    <row r="117" spans="2:33" x14ac:dyDescent="0.2">
      <c r="B117" s="71"/>
      <c r="C117" s="71"/>
      <c r="D117" s="71"/>
      <c r="E117" s="71"/>
      <c r="F117" s="71"/>
      <c r="G117" s="84"/>
      <c r="I117" s="84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53"/>
      <c r="AF117" s="21"/>
      <c r="AG117" s="3"/>
    </row>
    <row r="118" spans="2:33" x14ac:dyDescent="0.2">
      <c r="B118" s="71"/>
      <c r="C118" s="71"/>
      <c r="D118" s="71"/>
      <c r="E118" s="71"/>
      <c r="F118" s="71"/>
      <c r="G118" s="84"/>
      <c r="I118" s="84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146"/>
      <c r="AA118" s="146"/>
      <c r="AB118" s="146"/>
      <c r="AC118" s="146"/>
      <c r="AD118" s="146"/>
      <c r="AE118" s="53"/>
      <c r="AF118" s="21"/>
      <c r="AG118" s="3"/>
    </row>
    <row r="119" spans="2:33" x14ac:dyDescent="0.2">
      <c r="B119" s="71"/>
      <c r="C119" s="71"/>
      <c r="D119" s="71"/>
      <c r="E119" s="71"/>
      <c r="F119" s="71"/>
      <c r="G119" s="84"/>
      <c r="I119" s="84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53"/>
      <c r="AF119" s="21"/>
      <c r="AG119" s="3"/>
    </row>
    <row r="120" spans="2:33" x14ac:dyDescent="0.2">
      <c r="B120" s="71"/>
      <c r="C120" s="71"/>
      <c r="D120" s="71"/>
      <c r="E120" s="71"/>
      <c r="F120" s="71"/>
      <c r="G120" s="84"/>
      <c r="I120" s="84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53"/>
      <c r="AF120" s="21"/>
      <c r="AG120" s="3"/>
    </row>
    <row r="121" spans="2:33" x14ac:dyDescent="0.2">
      <c r="B121" s="71"/>
      <c r="C121" s="71"/>
      <c r="D121" s="71"/>
      <c r="E121" s="71"/>
      <c r="F121" s="71"/>
      <c r="G121" s="84"/>
      <c r="I121" s="84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146"/>
      <c r="AA121" s="146"/>
      <c r="AB121" s="146"/>
      <c r="AC121" s="146"/>
      <c r="AD121" s="146"/>
      <c r="AE121" s="53"/>
      <c r="AF121" s="21"/>
      <c r="AG121" s="3"/>
    </row>
    <row r="122" spans="2:33" x14ac:dyDescent="0.2">
      <c r="B122" s="71"/>
      <c r="C122" s="71"/>
      <c r="D122" s="71"/>
      <c r="E122" s="71"/>
      <c r="F122" s="71"/>
      <c r="G122" s="84"/>
      <c r="I122" s="84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53"/>
      <c r="AF122" s="21"/>
      <c r="AG122" s="3"/>
    </row>
    <row r="123" spans="2:33" x14ac:dyDescent="0.2">
      <c r="B123" s="71"/>
      <c r="C123" s="71"/>
      <c r="D123" s="71"/>
      <c r="E123" s="71"/>
      <c r="F123" s="71"/>
      <c r="G123" s="84"/>
      <c r="I123" s="84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146"/>
      <c r="V123" s="146"/>
      <c r="W123" s="146"/>
      <c r="X123" s="146"/>
      <c r="Y123" s="146"/>
      <c r="Z123" s="146"/>
      <c r="AA123" s="146"/>
      <c r="AB123" s="146"/>
      <c r="AC123" s="146"/>
      <c r="AD123" s="146"/>
      <c r="AE123" s="53"/>
      <c r="AF123" s="21"/>
      <c r="AG123" s="3"/>
    </row>
    <row r="124" spans="2:33" x14ac:dyDescent="0.2">
      <c r="B124" s="71"/>
      <c r="C124" s="71"/>
      <c r="D124" s="71"/>
      <c r="E124" s="71"/>
      <c r="F124" s="71"/>
      <c r="G124" s="84"/>
      <c r="I124" s="84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6"/>
      <c r="Z124" s="146"/>
      <c r="AA124" s="146"/>
      <c r="AB124" s="146"/>
      <c r="AC124" s="146"/>
      <c r="AD124" s="146"/>
      <c r="AE124" s="53"/>
      <c r="AF124" s="21"/>
      <c r="AG124" s="3"/>
    </row>
    <row r="125" spans="2:33" x14ac:dyDescent="0.2">
      <c r="B125" s="71"/>
      <c r="C125" s="71"/>
      <c r="D125" s="71"/>
      <c r="E125" s="71"/>
      <c r="F125" s="71"/>
      <c r="G125" s="84"/>
      <c r="I125" s="84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46"/>
      <c r="AE125" s="53"/>
      <c r="AF125" s="21"/>
      <c r="AG125" s="3"/>
    </row>
    <row r="126" spans="2:33" x14ac:dyDescent="0.2">
      <c r="B126" s="71"/>
      <c r="C126" s="71"/>
      <c r="D126" s="71"/>
      <c r="E126" s="71"/>
      <c r="F126" s="71"/>
      <c r="G126" s="84"/>
      <c r="I126" s="84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6"/>
      <c r="AE126" s="53"/>
      <c r="AF126" s="21"/>
      <c r="AG126" s="3"/>
    </row>
    <row r="127" spans="2:33" x14ac:dyDescent="0.2">
      <c r="B127" s="71"/>
      <c r="C127" s="71"/>
      <c r="D127" s="71"/>
      <c r="E127" s="71"/>
      <c r="F127" s="71"/>
      <c r="G127" s="84"/>
      <c r="I127" s="84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146"/>
      <c r="V127" s="146"/>
      <c r="W127" s="146"/>
      <c r="X127" s="146"/>
      <c r="Y127" s="146"/>
      <c r="Z127" s="146"/>
      <c r="AA127" s="146"/>
      <c r="AB127" s="146"/>
      <c r="AC127" s="146"/>
      <c r="AD127" s="146"/>
      <c r="AE127" s="53"/>
      <c r="AF127" s="21"/>
      <c r="AG127" s="3"/>
    </row>
    <row r="128" spans="2:33" x14ac:dyDescent="0.2">
      <c r="B128" s="71"/>
      <c r="C128" s="71"/>
      <c r="D128" s="71"/>
      <c r="E128" s="71"/>
      <c r="F128" s="71"/>
      <c r="G128" s="84"/>
      <c r="I128" s="84"/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  <c r="T128" s="146"/>
      <c r="U128" s="146"/>
      <c r="V128" s="146"/>
      <c r="W128" s="146"/>
      <c r="X128" s="146"/>
      <c r="Y128" s="146"/>
      <c r="Z128" s="146"/>
      <c r="AA128" s="146"/>
      <c r="AB128" s="146"/>
      <c r="AC128" s="146"/>
      <c r="AD128" s="146"/>
      <c r="AE128" s="53"/>
      <c r="AF128" s="21"/>
      <c r="AG128" s="3"/>
    </row>
    <row r="129" spans="2:33" x14ac:dyDescent="0.2">
      <c r="B129" s="71"/>
      <c r="C129" s="71"/>
      <c r="D129" s="71"/>
      <c r="E129" s="71"/>
      <c r="F129" s="71"/>
      <c r="G129" s="84"/>
      <c r="I129" s="84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  <c r="U129" s="146"/>
      <c r="V129" s="146"/>
      <c r="W129" s="146"/>
      <c r="X129" s="146"/>
      <c r="Y129" s="146"/>
      <c r="Z129" s="146"/>
      <c r="AA129" s="146"/>
      <c r="AB129" s="146"/>
      <c r="AC129" s="146"/>
      <c r="AD129" s="146"/>
      <c r="AE129" s="53"/>
      <c r="AF129" s="21"/>
      <c r="AG129" s="3"/>
    </row>
    <row r="130" spans="2:33" x14ac:dyDescent="0.2">
      <c r="B130" s="71"/>
      <c r="C130" s="71"/>
      <c r="D130" s="71"/>
      <c r="E130" s="71"/>
      <c r="F130" s="71"/>
      <c r="G130" s="84"/>
      <c r="I130" s="84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  <c r="Y130" s="146"/>
      <c r="Z130" s="146"/>
      <c r="AA130" s="146"/>
      <c r="AB130" s="146"/>
      <c r="AC130" s="146"/>
      <c r="AD130" s="146"/>
      <c r="AE130" s="53"/>
      <c r="AF130" s="21"/>
      <c r="AG130" s="3"/>
    </row>
    <row r="131" spans="2:33" x14ac:dyDescent="0.2">
      <c r="B131" s="71"/>
      <c r="C131" s="71"/>
      <c r="D131" s="71"/>
      <c r="E131" s="71"/>
      <c r="F131" s="71"/>
      <c r="G131" s="84"/>
      <c r="I131" s="84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146"/>
      <c r="V131" s="146"/>
      <c r="W131" s="146"/>
      <c r="X131" s="146"/>
      <c r="Y131" s="146"/>
      <c r="Z131" s="146"/>
      <c r="AA131" s="146"/>
      <c r="AB131" s="146"/>
      <c r="AC131" s="146"/>
      <c r="AD131" s="146"/>
      <c r="AE131" s="53"/>
      <c r="AF131" s="21"/>
      <c r="AG131" s="3"/>
    </row>
    <row r="132" spans="2:33" x14ac:dyDescent="0.2">
      <c r="B132" s="71"/>
      <c r="C132" s="71"/>
      <c r="D132" s="71"/>
      <c r="E132" s="71"/>
      <c r="F132" s="71"/>
      <c r="G132" s="84"/>
      <c r="I132" s="84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146"/>
      <c r="V132" s="146"/>
      <c r="W132" s="146"/>
      <c r="X132" s="146"/>
      <c r="Y132" s="146"/>
      <c r="Z132" s="146"/>
      <c r="AA132" s="146"/>
      <c r="AB132" s="146"/>
      <c r="AC132" s="146"/>
      <c r="AD132" s="146"/>
      <c r="AE132" s="53"/>
      <c r="AF132" s="21"/>
      <c r="AG132" s="3"/>
    </row>
    <row r="133" spans="2:33" x14ac:dyDescent="0.2">
      <c r="B133" s="71"/>
      <c r="C133" s="71"/>
      <c r="D133" s="71"/>
      <c r="E133" s="71"/>
      <c r="F133" s="71"/>
      <c r="G133" s="84"/>
      <c r="I133" s="84"/>
      <c r="J133" s="146"/>
      <c r="K133" s="146"/>
      <c r="L133" s="146"/>
      <c r="M133" s="146"/>
      <c r="N133" s="146"/>
      <c r="O133" s="146"/>
      <c r="P133" s="146"/>
      <c r="Q133" s="146"/>
      <c r="R133" s="146"/>
      <c r="S133" s="146"/>
      <c r="T133" s="146"/>
      <c r="U133" s="146"/>
      <c r="V133" s="146"/>
      <c r="W133" s="146"/>
      <c r="X133" s="146"/>
      <c r="Y133" s="146"/>
      <c r="Z133" s="146"/>
      <c r="AA133" s="146"/>
      <c r="AB133" s="146"/>
      <c r="AC133" s="146"/>
      <c r="AD133" s="146"/>
      <c r="AE133" s="53"/>
      <c r="AF133" s="21"/>
      <c r="AG133" s="3"/>
    </row>
    <row r="134" spans="2:33" x14ac:dyDescent="0.2">
      <c r="B134" s="71"/>
      <c r="C134" s="71"/>
      <c r="D134" s="71"/>
      <c r="E134" s="71"/>
      <c r="F134" s="71"/>
      <c r="G134" s="84"/>
      <c r="I134" s="84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  <c r="U134" s="146"/>
      <c r="V134" s="146"/>
      <c r="W134" s="146"/>
      <c r="X134" s="146"/>
      <c r="Y134" s="146"/>
      <c r="Z134" s="146"/>
      <c r="AA134" s="146"/>
      <c r="AB134" s="146"/>
      <c r="AC134" s="146"/>
      <c r="AD134" s="146"/>
      <c r="AE134" s="53"/>
      <c r="AF134" s="21"/>
      <c r="AG134" s="3"/>
    </row>
    <row r="135" spans="2:33" x14ac:dyDescent="0.2">
      <c r="B135" s="71"/>
      <c r="C135" s="71"/>
      <c r="D135" s="71"/>
      <c r="E135" s="71"/>
      <c r="F135" s="71"/>
      <c r="G135" s="84"/>
      <c r="I135" s="84"/>
      <c r="J135" s="146"/>
      <c r="K135" s="146"/>
      <c r="L135" s="146"/>
      <c r="M135" s="146"/>
      <c r="N135" s="146"/>
      <c r="O135" s="146"/>
      <c r="P135" s="146"/>
      <c r="Q135" s="146"/>
      <c r="R135" s="146"/>
      <c r="S135" s="146"/>
      <c r="T135" s="146"/>
      <c r="U135" s="146"/>
      <c r="V135" s="146"/>
      <c r="W135" s="146"/>
      <c r="X135" s="146"/>
      <c r="Y135" s="146"/>
      <c r="Z135" s="146"/>
      <c r="AA135" s="146"/>
      <c r="AB135" s="146"/>
      <c r="AC135" s="146"/>
      <c r="AD135" s="146"/>
      <c r="AE135" s="53"/>
      <c r="AF135" s="21"/>
      <c r="AG135" s="3"/>
    </row>
    <row r="136" spans="2:33" x14ac:dyDescent="0.2">
      <c r="B136" s="71"/>
      <c r="C136" s="71"/>
      <c r="D136" s="71"/>
      <c r="E136" s="71"/>
      <c r="F136" s="71"/>
      <c r="G136" s="84"/>
      <c r="I136" s="84"/>
      <c r="J136" s="146"/>
      <c r="K136" s="146"/>
      <c r="L136" s="146"/>
      <c r="M136" s="146"/>
      <c r="N136" s="146"/>
      <c r="O136" s="146"/>
      <c r="P136" s="146"/>
      <c r="Q136" s="146"/>
      <c r="R136" s="146"/>
      <c r="S136" s="146"/>
      <c r="T136" s="146"/>
      <c r="U136" s="146"/>
      <c r="V136" s="146"/>
      <c r="W136" s="146"/>
      <c r="X136" s="146"/>
      <c r="Y136" s="146"/>
      <c r="Z136" s="146"/>
      <c r="AA136" s="146"/>
      <c r="AB136" s="146"/>
      <c r="AC136" s="146"/>
      <c r="AD136" s="146"/>
      <c r="AE136" s="53"/>
      <c r="AF136" s="21"/>
      <c r="AG136" s="3"/>
    </row>
    <row r="137" spans="2:33" x14ac:dyDescent="0.2">
      <c r="B137" s="71"/>
      <c r="C137" s="71"/>
      <c r="D137" s="71"/>
      <c r="E137" s="71"/>
      <c r="F137" s="71"/>
      <c r="G137" s="84"/>
      <c r="I137" s="84"/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  <c r="T137" s="146"/>
      <c r="U137" s="146"/>
      <c r="V137" s="146"/>
      <c r="W137" s="146"/>
      <c r="X137" s="146"/>
      <c r="Y137" s="146"/>
      <c r="Z137" s="146"/>
      <c r="AA137" s="146"/>
      <c r="AB137" s="146"/>
      <c r="AC137" s="146"/>
      <c r="AD137" s="146"/>
      <c r="AE137" s="53"/>
      <c r="AF137" s="21"/>
      <c r="AG137" s="3"/>
    </row>
    <row r="138" spans="2:33" x14ac:dyDescent="0.2">
      <c r="B138" s="71"/>
      <c r="C138" s="71"/>
      <c r="D138" s="71"/>
      <c r="E138" s="71"/>
      <c r="F138" s="71"/>
      <c r="G138" s="84"/>
      <c r="I138" s="84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  <c r="T138" s="146"/>
      <c r="U138" s="146"/>
      <c r="V138" s="146"/>
      <c r="W138" s="146"/>
      <c r="X138" s="146"/>
      <c r="Y138" s="146"/>
      <c r="Z138" s="146"/>
      <c r="AA138" s="146"/>
      <c r="AB138" s="146"/>
      <c r="AC138" s="146"/>
      <c r="AD138" s="146"/>
      <c r="AE138" s="53"/>
      <c r="AF138" s="21"/>
      <c r="AG138" s="3"/>
    </row>
    <row r="139" spans="2:33" x14ac:dyDescent="0.2">
      <c r="B139" s="71"/>
      <c r="C139" s="71"/>
      <c r="D139" s="71"/>
      <c r="E139" s="71"/>
      <c r="F139" s="71"/>
      <c r="G139" s="84"/>
      <c r="I139" s="84"/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  <c r="T139" s="146"/>
      <c r="U139" s="146"/>
      <c r="V139" s="146"/>
      <c r="W139" s="146"/>
      <c r="X139" s="146"/>
      <c r="Y139" s="146"/>
      <c r="Z139" s="146"/>
      <c r="AA139" s="146"/>
      <c r="AB139" s="146"/>
      <c r="AC139" s="146"/>
      <c r="AD139" s="146"/>
      <c r="AE139" s="53"/>
      <c r="AF139" s="21"/>
      <c r="AG139" s="3"/>
    </row>
    <row r="140" spans="2:33" x14ac:dyDescent="0.2">
      <c r="B140" s="71"/>
      <c r="C140" s="71"/>
      <c r="D140" s="71"/>
      <c r="E140" s="71"/>
      <c r="F140" s="71"/>
      <c r="G140" s="84"/>
      <c r="I140" s="84"/>
      <c r="J140" s="146"/>
      <c r="K140" s="146"/>
      <c r="L140" s="146"/>
      <c r="M140" s="146"/>
      <c r="N140" s="146"/>
      <c r="O140" s="146"/>
      <c r="P140" s="146"/>
      <c r="Q140" s="146"/>
      <c r="R140" s="146"/>
      <c r="S140" s="146"/>
      <c r="T140" s="146"/>
      <c r="U140" s="146"/>
      <c r="V140" s="146"/>
      <c r="W140" s="146"/>
      <c r="X140" s="146"/>
      <c r="Y140" s="146"/>
      <c r="Z140" s="146"/>
      <c r="AA140" s="146"/>
      <c r="AB140" s="146"/>
      <c r="AC140" s="146"/>
      <c r="AD140" s="146"/>
      <c r="AE140" s="53"/>
      <c r="AF140" s="21"/>
      <c r="AG140" s="3"/>
    </row>
    <row r="141" spans="2:33" x14ac:dyDescent="0.2">
      <c r="B141" s="71"/>
      <c r="C141" s="71"/>
      <c r="D141" s="71"/>
      <c r="E141" s="71"/>
      <c r="F141" s="71"/>
      <c r="G141" s="84"/>
      <c r="I141" s="84"/>
      <c r="J141" s="146"/>
      <c r="K141" s="146"/>
      <c r="L141" s="146"/>
      <c r="M141" s="146"/>
      <c r="N141" s="146"/>
      <c r="O141" s="146"/>
      <c r="P141" s="146"/>
      <c r="Q141" s="146"/>
      <c r="R141" s="146"/>
      <c r="S141" s="146"/>
      <c r="T141" s="146"/>
      <c r="U141" s="146"/>
      <c r="V141" s="146"/>
      <c r="W141" s="146"/>
      <c r="X141" s="146"/>
      <c r="Y141" s="146"/>
      <c r="Z141" s="146"/>
      <c r="AA141" s="146"/>
      <c r="AB141" s="146"/>
      <c r="AC141" s="146"/>
      <c r="AD141" s="146"/>
      <c r="AE141" s="53"/>
      <c r="AF141" s="21"/>
      <c r="AG141" s="3"/>
    </row>
    <row r="142" spans="2:33" x14ac:dyDescent="0.2">
      <c r="B142" s="71"/>
      <c r="C142" s="71"/>
      <c r="D142" s="71"/>
      <c r="E142" s="71"/>
      <c r="F142" s="71"/>
      <c r="G142" s="84"/>
      <c r="I142" s="84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  <c r="T142" s="146"/>
      <c r="U142" s="146"/>
      <c r="V142" s="146"/>
      <c r="W142" s="146"/>
      <c r="X142" s="146"/>
      <c r="Y142" s="146"/>
      <c r="Z142" s="146"/>
      <c r="AA142" s="146"/>
      <c r="AB142" s="146"/>
      <c r="AC142" s="146"/>
      <c r="AD142" s="146"/>
      <c r="AE142" s="53"/>
      <c r="AF142" s="21"/>
      <c r="AG142" s="3"/>
    </row>
    <row r="143" spans="2:33" x14ac:dyDescent="0.2">
      <c r="B143" s="71"/>
      <c r="C143" s="71"/>
      <c r="D143" s="71"/>
      <c r="E143" s="71"/>
      <c r="F143" s="71"/>
      <c r="G143" s="84"/>
      <c r="I143" s="84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  <c r="U143" s="146"/>
      <c r="V143" s="146"/>
      <c r="W143" s="146"/>
      <c r="X143" s="146"/>
      <c r="Y143" s="146"/>
      <c r="Z143" s="146"/>
      <c r="AA143" s="146"/>
      <c r="AB143" s="146"/>
      <c r="AC143" s="146"/>
      <c r="AD143" s="146"/>
      <c r="AE143" s="53"/>
      <c r="AF143" s="21"/>
      <c r="AG143" s="3"/>
    </row>
    <row r="144" spans="2:33" x14ac:dyDescent="0.2">
      <c r="B144" s="71"/>
      <c r="C144" s="71"/>
      <c r="D144" s="71"/>
      <c r="E144" s="71"/>
      <c r="F144" s="71"/>
      <c r="G144" s="84"/>
      <c r="I144" s="84"/>
      <c r="J144" s="146"/>
      <c r="K144" s="146"/>
      <c r="L144" s="146"/>
      <c r="M144" s="146"/>
      <c r="N144" s="146"/>
      <c r="O144" s="146"/>
      <c r="P144" s="146"/>
      <c r="Q144" s="146"/>
      <c r="R144" s="146"/>
      <c r="S144" s="146"/>
      <c r="T144" s="146"/>
      <c r="U144" s="146"/>
      <c r="V144" s="146"/>
      <c r="W144" s="146"/>
      <c r="X144" s="146"/>
      <c r="Y144" s="146"/>
      <c r="Z144" s="146"/>
      <c r="AA144" s="146"/>
      <c r="AB144" s="146"/>
      <c r="AC144" s="146"/>
      <c r="AD144" s="146"/>
      <c r="AE144" s="53"/>
      <c r="AF144" s="21"/>
      <c r="AG144" s="3"/>
    </row>
    <row r="145" spans="1:33" x14ac:dyDescent="0.2">
      <c r="B145" s="71"/>
      <c r="C145" s="71"/>
      <c r="D145" s="71"/>
      <c r="E145" s="71"/>
      <c r="F145" s="71"/>
      <c r="G145" s="84"/>
      <c r="I145" s="84"/>
      <c r="J145" s="146"/>
      <c r="K145" s="146"/>
      <c r="L145" s="146"/>
      <c r="M145" s="146"/>
      <c r="N145" s="146"/>
      <c r="O145" s="146"/>
      <c r="P145" s="146"/>
      <c r="Q145" s="146"/>
      <c r="R145" s="146"/>
      <c r="S145" s="146"/>
      <c r="T145" s="146"/>
      <c r="U145" s="146"/>
      <c r="V145" s="146"/>
      <c r="W145" s="146"/>
      <c r="X145" s="146"/>
      <c r="Y145" s="146"/>
      <c r="Z145" s="146"/>
      <c r="AA145" s="146"/>
      <c r="AB145" s="146"/>
      <c r="AC145" s="146"/>
      <c r="AD145" s="146"/>
      <c r="AE145" s="53"/>
      <c r="AF145" s="21"/>
      <c r="AG145" s="3"/>
    </row>
    <row r="146" spans="1:33" x14ac:dyDescent="0.2">
      <c r="B146" s="71"/>
      <c r="C146" s="71"/>
      <c r="D146" s="71"/>
      <c r="E146" s="71"/>
      <c r="F146" s="71"/>
      <c r="G146" s="84"/>
      <c r="I146" s="84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  <c r="T146" s="146"/>
      <c r="U146" s="146"/>
      <c r="V146" s="146"/>
      <c r="W146" s="146"/>
      <c r="X146" s="146"/>
      <c r="Y146" s="146"/>
      <c r="Z146" s="146"/>
      <c r="AA146" s="146"/>
      <c r="AB146" s="146"/>
      <c r="AC146" s="146"/>
      <c r="AD146" s="146"/>
      <c r="AE146" s="53"/>
      <c r="AF146" s="21"/>
      <c r="AG146" s="3"/>
    </row>
    <row r="147" spans="1:33" x14ac:dyDescent="0.2">
      <c r="J147" s="146"/>
      <c r="K147" s="147"/>
      <c r="L147" s="146"/>
      <c r="M147" s="147"/>
      <c r="N147" s="146"/>
      <c r="O147" s="147"/>
      <c r="P147" s="146"/>
      <c r="Q147" s="147"/>
      <c r="R147" s="146"/>
      <c r="S147" s="147"/>
      <c r="T147" s="146"/>
      <c r="U147" s="147"/>
      <c r="V147" s="146"/>
      <c r="W147" s="147"/>
      <c r="X147" s="146"/>
      <c r="Y147" s="147"/>
      <c r="Z147" s="146"/>
      <c r="AA147" s="147"/>
      <c r="AB147" s="146"/>
      <c r="AC147" s="147"/>
      <c r="AD147" s="146"/>
      <c r="AE147" s="56"/>
    </row>
    <row r="148" spans="1:33" x14ac:dyDescent="0.2">
      <c r="J148" s="146"/>
      <c r="K148" s="147"/>
      <c r="L148" s="146"/>
      <c r="M148" s="147"/>
      <c r="N148" s="146"/>
      <c r="O148" s="147"/>
      <c r="P148" s="146"/>
      <c r="Q148" s="147"/>
      <c r="R148" s="146"/>
      <c r="S148" s="147"/>
      <c r="T148" s="146"/>
      <c r="U148" s="147"/>
      <c r="V148" s="146"/>
      <c r="W148" s="147"/>
      <c r="X148" s="146"/>
      <c r="Y148" s="147"/>
      <c r="Z148" s="146"/>
      <c r="AA148" s="147"/>
      <c r="AB148" s="146"/>
      <c r="AC148" s="147"/>
      <c r="AD148" s="146"/>
      <c r="AE148" s="56"/>
    </row>
    <row r="149" spans="1:33" x14ac:dyDescent="0.2">
      <c r="J149" s="146"/>
      <c r="K149" s="147"/>
      <c r="L149" s="146"/>
      <c r="M149" s="147"/>
      <c r="N149" s="146"/>
      <c r="O149" s="147"/>
      <c r="P149" s="146"/>
      <c r="Q149" s="147"/>
      <c r="R149" s="146"/>
      <c r="S149" s="147"/>
      <c r="T149" s="146"/>
      <c r="U149" s="147"/>
      <c r="V149" s="146"/>
      <c r="W149" s="147"/>
      <c r="X149" s="146"/>
      <c r="Y149" s="147"/>
      <c r="Z149" s="146"/>
      <c r="AA149" s="147"/>
      <c r="AB149" s="146"/>
      <c r="AC149" s="147"/>
      <c r="AD149" s="146"/>
      <c r="AE149" s="56"/>
    </row>
    <row r="150" spans="1:33" x14ac:dyDescent="0.2">
      <c r="J150" s="146"/>
      <c r="K150" s="147"/>
      <c r="L150" s="146"/>
      <c r="M150" s="147"/>
      <c r="N150" s="146"/>
      <c r="O150" s="147"/>
      <c r="P150" s="146"/>
      <c r="Q150" s="147"/>
      <c r="R150" s="146"/>
      <c r="S150" s="147"/>
      <c r="T150" s="146"/>
      <c r="U150" s="147"/>
      <c r="V150" s="146"/>
      <c r="W150" s="147"/>
      <c r="X150" s="146"/>
      <c r="Y150" s="147"/>
      <c r="Z150" s="146"/>
      <c r="AA150" s="147"/>
      <c r="AB150" s="146"/>
      <c r="AC150" s="147"/>
      <c r="AD150" s="146"/>
      <c r="AE150" s="56"/>
    </row>
    <row r="151" spans="1:33" x14ac:dyDescent="0.2">
      <c r="J151" s="146"/>
      <c r="K151" s="147"/>
      <c r="L151" s="146"/>
      <c r="M151" s="147"/>
      <c r="N151" s="146"/>
      <c r="O151" s="147"/>
      <c r="P151" s="146"/>
      <c r="Q151" s="147"/>
      <c r="R151" s="146"/>
      <c r="S151" s="147"/>
      <c r="T151" s="146"/>
      <c r="U151" s="147"/>
      <c r="V151" s="146"/>
      <c r="W151" s="147"/>
      <c r="X151" s="146"/>
      <c r="Y151" s="147"/>
      <c r="Z151" s="146"/>
      <c r="AA151" s="147"/>
      <c r="AB151" s="146"/>
      <c r="AC151" s="147"/>
      <c r="AD151" s="146"/>
      <c r="AE151" s="56"/>
    </row>
    <row r="152" spans="1:33" x14ac:dyDescent="0.2">
      <c r="J152" s="146"/>
      <c r="K152" s="147"/>
      <c r="L152" s="146"/>
      <c r="M152" s="147"/>
      <c r="N152" s="146"/>
      <c r="O152" s="147"/>
      <c r="P152" s="146"/>
      <c r="Q152" s="147"/>
      <c r="R152" s="146"/>
      <c r="S152" s="147"/>
      <c r="T152" s="146"/>
      <c r="U152" s="147"/>
      <c r="V152" s="146"/>
      <c r="W152" s="147"/>
      <c r="X152" s="146"/>
      <c r="Y152" s="147"/>
      <c r="Z152" s="146"/>
      <c r="AA152" s="147"/>
      <c r="AB152" s="146"/>
      <c r="AC152" s="147"/>
      <c r="AD152" s="146"/>
      <c r="AE152" s="56"/>
    </row>
    <row r="153" spans="1:33" x14ac:dyDescent="0.2">
      <c r="J153" s="146"/>
      <c r="K153" s="147"/>
      <c r="L153" s="146"/>
      <c r="M153" s="147"/>
      <c r="N153" s="146"/>
      <c r="O153" s="147"/>
      <c r="P153" s="146"/>
      <c r="Q153" s="147"/>
      <c r="R153" s="146"/>
      <c r="S153" s="147"/>
      <c r="T153" s="146"/>
      <c r="U153" s="147"/>
      <c r="V153" s="146"/>
      <c r="W153" s="147"/>
      <c r="X153" s="146"/>
      <c r="Y153" s="147"/>
      <c r="Z153" s="146"/>
      <c r="AA153" s="147"/>
      <c r="AB153" s="146"/>
      <c r="AC153" s="147"/>
      <c r="AD153" s="146"/>
      <c r="AE153" s="56"/>
    </row>
    <row r="154" spans="1:33" x14ac:dyDescent="0.2">
      <c r="J154" s="146"/>
      <c r="K154" s="147"/>
      <c r="L154" s="146"/>
      <c r="M154" s="147"/>
      <c r="N154" s="146"/>
      <c r="O154" s="147"/>
      <c r="P154" s="146"/>
      <c r="Q154" s="147"/>
      <c r="R154" s="146"/>
      <c r="S154" s="147"/>
      <c r="T154" s="146"/>
      <c r="U154" s="147"/>
      <c r="V154" s="146"/>
      <c r="W154" s="147"/>
      <c r="X154" s="146"/>
      <c r="Y154" s="147"/>
      <c r="Z154" s="146"/>
      <c r="AA154" s="147"/>
      <c r="AB154" s="146"/>
      <c r="AC154" s="147"/>
      <c r="AD154" s="146"/>
      <c r="AE154" s="56"/>
    </row>
    <row r="155" spans="1:33" x14ac:dyDescent="0.2">
      <c r="J155" s="146"/>
      <c r="K155" s="147"/>
      <c r="L155" s="146"/>
      <c r="M155" s="147"/>
      <c r="N155" s="146"/>
      <c r="O155" s="147"/>
      <c r="P155" s="146"/>
      <c r="Q155" s="147"/>
      <c r="R155" s="146"/>
      <c r="S155" s="147"/>
      <c r="T155" s="146"/>
      <c r="U155" s="147"/>
      <c r="V155" s="146"/>
      <c r="W155" s="147"/>
      <c r="X155" s="146"/>
      <c r="Y155" s="147"/>
      <c r="Z155" s="146"/>
      <c r="AA155" s="147"/>
      <c r="AB155" s="146"/>
      <c r="AC155" s="147"/>
      <c r="AD155" s="146"/>
      <c r="AE155" s="56"/>
    </row>
    <row r="156" spans="1:33" x14ac:dyDescent="0.2">
      <c r="J156" s="146"/>
      <c r="K156" s="147"/>
      <c r="L156" s="146"/>
      <c r="M156" s="147"/>
      <c r="N156" s="146"/>
      <c r="O156" s="147"/>
      <c r="P156" s="146"/>
      <c r="Q156" s="147"/>
      <c r="R156" s="146"/>
      <c r="S156" s="147"/>
      <c r="T156" s="146"/>
      <c r="U156" s="147"/>
      <c r="V156" s="146"/>
      <c r="W156" s="147"/>
      <c r="X156" s="146"/>
      <c r="Y156" s="147"/>
      <c r="Z156" s="146"/>
      <c r="AA156" s="147"/>
      <c r="AB156" s="146"/>
      <c r="AC156" s="147"/>
      <c r="AD156" s="146"/>
      <c r="AE156" s="56"/>
    </row>
    <row r="157" spans="1:33" x14ac:dyDescent="0.2">
      <c r="J157" s="146"/>
      <c r="K157" s="147"/>
      <c r="L157" s="146"/>
      <c r="M157" s="147"/>
      <c r="N157" s="146"/>
      <c r="O157" s="147"/>
      <c r="P157" s="146"/>
      <c r="Q157" s="147"/>
      <c r="R157" s="146"/>
      <c r="S157" s="147"/>
      <c r="T157" s="146"/>
      <c r="U157" s="147"/>
      <c r="V157" s="146"/>
      <c r="W157" s="147"/>
      <c r="X157" s="146"/>
      <c r="Y157" s="147"/>
      <c r="Z157" s="146"/>
      <c r="AA157" s="147"/>
      <c r="AB157" s="146"/>
      <c r="AC157" s="147"/>
      <c r="AD157" s="146"/>
      <c r="AE157" s="56"/>
    </row>
    <row r="158" spans="1:33" x14ac:dyDescent="0.2">
      <c r="J158" s="146"/>
      <c r="K158" s="147"/>
      <c r="L158" s="146"/>
      <c r="M158" s="147"/>
      <c r="N158" s="146"/>
      <c r="O158" s="147"/>
      <c r="P158" s="146"/>
      <c r="Q158" s="147"/>
      <c r="R158" s="146"/>
      <c r="S158" s="147"/>
      <c r="T158" s="146"/>
      <c r="U158" s="147"/>
      <c r="V158" s="146"/>
      <c r="W158" s="147"/>
      <c r="X158" s="146"/>
      <c r="Y158" s="147"/>
      <c r="Z158" s="146"/>
      <c r="AA158" s="147"/>
      <c r="AB158" s="146"/>
      <c r="AC158" s="147"/>
      <c r="AD158" s="146"/>
      <c r="AE158" s="56"/>
    </row>
    <row r="159" spans="1:33" x14ac:dyDescent="0.2">
      <c r="J159" s="146"/>
      <c r="K159" s="147"/>
      <c r="L159" s="146"/>
      <c r="M159" s="147"/>
      <c r="N159" s="146"/>
      <c r="O159" s="147"/>
      <c r="P159" s="146"/>
      <c r="Q159" s="147"/>
      <c r="R159" s="146"/>
      <c r="S159" s="147"/>
      <c r="T159" s="146"/>
      <c r="U159" s="147"/>
      <c r="V159" s="146"/>
      <c r="W159" s="147"/>
      <c r="X159" s="146"/>
      <c r="Y159" s="147"/>
      <c r="Z159" s="146"/>
      <c r="AA159" s="147"/>
      <c r="AB159" s="146"/>
      <c r="AC159" s="147"/>
      <c r="AD159" s="146"/>
      <c r="AE159" s="56"/>
    </row>
    <row r="160" spans="1:33" s="24" customFormat="1" x14ac:dyDescent="0.2">
      <c r="A160" s="38"/>
      <c r="B160" s="2"/>
      <c r="C160" s="2"/>
      <c r="D160" s="2"/>
      <c r="E160" s="2"/>
      <c r="F160" s="2"/>
      <c r="G160" s="134"/>
      <c r="H160" s="84"/>
      <c r="I160" s="134"/>
      <c r="J160" s="146"/>
      <c r="K160" s="147"/>
      <c r="L160" s="146"/>
      <c r="M160" s="147"/>
      <c r="N160" s="146"/>
      <c r="O160" s="147"/>
      <c r="P160" s="146"/>
      <c r="Q160" s="147"/>
      <c r="R160" s="146"/>
      <c r="S160" s="147"/>
      <c r="T160" s="146"/>
      <c r="U160" s="147"/>
      <c r="V160" s="146"/>
      <c r="W160" s="147"/>
      <c r="X160" s="146"/>
      <c r="Y160" s="147"/>
      <c r="Z160" s="146"/>
      <c r="AA160" s="147"/>
      <c r="AB160" s="146"/>
      <c r="AC160" s="147"/>
      <c r="AD160" s="146"/>
      <c r="AE160" s="56"/>
      <c r="AG160" s="1"/>
    </row>
    <row r="161" spans="1:33" s="24" customFormat="1" x14ac:dyDescent="0.2">
      <c r="A161" s="38"/>
      <c r="B161" s="2"/>
      <c r="C161" s="2"/>
      <c r="D161" s="2"/>
      <c r="E161" s="2"/>
      <c r="F161" s="2"/>
      <c r="G161" s="134"/>
      <c r="H161" s="84"/>
      <c r="I161" s="134"/>
      <c r="J161" s="146"/>
      <c r="K161" s="147"/>
      <c r="L161" s="146"/>
      <c r="M161" s="147"/>
      <c r="N161" s="146"/>
      <c r="O161" s="147"/>
      <c r="P161" s="146"/>
      <c r="Q161" s="147"/>
      <c r="R161" s="146"/>
      <c r="S161" s="147"/>
      <c r="T161" s="146"/>
      <c r="U161" s="147"/>
      <c r="V161" s="146"/>
      <c r="W161" s="147"/>
      <c r="X161" s="146"/>
      <c r="Y161" s="147"/>
      <c r="Z161" s="146"/>
      <c r="AA161" s="147"/>
      <c r="AB161" s="146"/>
      <c r="AC161" s="147"/>
      <c r="AD161" s="146"/>
      <c r="AE161" s="56"/>
      <c r="AG161" s="1"/>
    </row>
    <row r="162" spans="1:33" s="24" customFormat="1" x14ac:dyDescent="0.2">
      <c r="A162" s="38"/>
      <c r="B162" s="2"/>
      <c r="C162" s="2"/>
      <c r="D162" s="2"/>
      <c r="E162" s="2"/>
      <c r="F162" s="2"/>
      <c r="G162" s="134"/>
      <c r="H162" s="84"/>
      <c r="I162" s="134"/>
      <c r="J162" s="146"/>
      <c r="K162" s="147"/>
      <c r="L162" s="146"/>
      <c r="M162" s="147"/>
      <c r="N162" s="146"/>
      <c r="O162" s="147"/>
      <c r="P162" s="146"/>
      <c r="Q162" s="147"/>
      <c r="R162" s="146"/>
      <c r="S162" s="147"/>
      <c r="T162" s="146"/>
      <c r="U162" s="147"/>
      <c r="V162" s="146"/>
      <c r="W162" s="147"/>
      <c r="X162" s="146"/>
      <c r="Y162" s="147"/>
      <c r="Z162" s="146"/>
      <c r="AA162" s="147"/>
      <c r="AB162" s="146"/>
      <c r="AC162" s="147"/>
      <c r="AD162" s="146"/>
      <c r="AE162" s="56"/>
      <c r="AG162" s="1"/>
    </row>
    <row r="163" spans="1:33" s="24" customFormat="1" x14ac:dyDescent="0.2">
      <c r="A163" s="38"/>
      <c r="B163" s="2"/>
      <c r="C163" s="2"/>
      <c r="D163" s="2"/>
      <c r="E163" s="2"/>
      <c r="F163" s="2"/>
      <c r="G163" s="134"/>
      <c r="H163" s="84"/>
      <c r="I163" s="134"/>
      <c r="J163" s="146"/>
      <c r="K163" s="147"/>
      <c r="L163" s="146"/>
      <c r="M163" s="147"/>
      <c r="N163" s="146"/>
      <c r="O163" s="147"/>
      <c r="P163" s="146"/>
      <c r="Q163" s="147"/>
      <c r="R163" s="146"/>
      <c r="S163" s="147"/>
      <c r="T163" s="146"/>
      <c r="U163" s="147"/>
      <c r="V163" s="146"/>
      <c r="W163" s="147"/>
      <c r="X163" s="146"/>
      <c r="Y163" s="147"/>
      <c r="Z163" s="146"/>
      <c r="AA163" s="147"/>
      <c r="AB163" s="146"/>
      <c r="AC163" s="147"/>
      <c r="AD163" s="146"/>
      <c r="AE163" s="56"/>
      <c r="AG163" s="1"/>
    </row>
    <row r="164" spans="1:33" s="24" customFormat="1" x14ac:dyDescent="0.2">
      <c r="A164" s="38"/>
      <c r="B164" s="2"/>
      <c r="C164" s="2"/>
      <c r="D164" s="2"/>
      <c r="E164" s="2"/>
      <c r="F164" s="2"/>
      <c r="G164" s="134"/>
      <c r="H164" s="84"/>
      <c r="I164" s="134"/>
      <c r="J164" s="146"/>
      <c r="K164" s="147"/>
      <c r="L164" s="146"/>
      <c r="M164" s="147"/>
      <c r="N164" s="146"/>
      <c r="O164" s="147"/>
      <c r="P164" s="146"/>
      <c r="Q164" s="147"/>
      <c r="R164" s="146"/>
      <c r="S164" s="147"/>
      <c r="T164" s="146"/>
      <c r="U164" s="147"/>
      <c r="V164" s="146"/>
      <c r="W164" s="147"/>
      <c r="X164" s="146"/>
      <c r="Y164" s="147"/>
      <c r="Z164" s="146"/>
      <c r="AA164" s="147"/>
      <c r="AB164" s="146"/>
      <c r="AC164" s="147"/>
      <c r="AD164" s="146"/>
      <c r="AE164" s="56"/>
      <c r="AG164" s="1"/>
    </row>
    <row r="165" spans="1:33" s="24" customFormat="1" x14ac:dyDescent="0.2">
      <c r="A165" s="38"/>
      <c r="B165" s="2"/>
      <c r="C165" s="2"/>
      <c r="D165" s="2"/>
      <c r="E165" s="2"/>
      <c r="F165" s="2"/>
      <c r="G165" s="134"/>
      <c r="H165" s="84"/>
      <c r="I165" s="134"/>
      <c r="J165" s="146"/>
      <c r="K165" s="147"/>
      <c r="L165" s="146"/>
      <c r="M165" s="147"/>
      <c r="N165" s="146"/>
      <c r="O165" s="147"/>
      <c r="P165" s="146"/>
      <c r="Q165" s="147"/>
      <c r="R165" s="146"/>
      <c r="S165" s="147"/>
      <c r="T165" s="146"/>
      <c r="U165" s="147"/>
      <c r="V165" s="146"/>
      <c r="W165" s="147"/>
      <c r="X165" s="146"/>
      <c r="Y165" s="147"/>
      <c r="Z165" s="146"/>
      <c r="AA165" s="147"/>
      <c r="AB165" s="146"/>
      <c r="AC165" s="147"/>
      <c r="AD165" s="146"/>
      <c r="AE165" s="56"/>
      <c r="AG165" s="1"/>
    </row>
    <row r="166" spans="1:33" s="24" customFormat="1" x14ac:dyDescent="0.2">
      <c r="A166" s="38"/>
      <c r="B166" s="2"/>
      <c r="C166" s="2"/>
      <c r="D166" s="2"/>
      <c r="E166" s="2"/>
      <c r="F166" s="2"/>
      <c r="G166" s="134"/>
      <c r="H166" s="84"/>
      <c r="I166" s="134"/>
      <c r="J166" s="146"/>
      <c r="K166" s="147"/>
      <c r="L166" s="146"/>
      <c r="M166" s="147"/>
      <c r="N166" s="146"/>
      <c r="O166" s="147"/>
      <c r="P166" s="146"/>
      <c r="Q166" s="147"/>
      <c r="R166" s="146"/>
      <c r="S166" s="147"/>
      <c r="T166" s="146"/>
      <c r="U166" s="147"/>
      <c r="V166" s="146"/>
      <c r="W166" s="147"/>
      <c r="X166" s="146"/>
      <c r="Y166" s="147"/>
      <c r="Z166" s="146"/>
      <c r="AA166" s="147"/>
      <c r="AB166" s="146"/>
      <c r="AC166" s="147"/>
      <c r="AD166" s="146"/>
      <c r="AE166" s="56"/>
      <c r="AG166" s="1"/>
    </row>
    <row r="167" spans="1:33" s="24" customFormat="1" x14ac:dyDescent="0.2">
      <c r="A167" s="38"/>
      <c r="B167" s="2"/>
      <c r="C167" s="2"/>
      <c r="D167" s="2"/>
      <c r="E167" s="2"/>
      <c r="F167" s="2"/>
      <c r="G167" s="134"/>
      <c r="H167" s="84"/>
      <c r="I167" s="134"/>
      <c r="J167" s="146"/>
      <c r="K167" s="147"/>
      <c r="L167" s="146"/>
      <c r="M167" s="147"/>
      <c r="N167" s="146"/>
      <c r="O167" s="147"/>
      <c r="P167" s="146"/>
      <c r="Q167" s="147"/>
      <c r="R167" s="146"/>
      <c r="S167" s="147"/>
      <c r="T167" s="146"/>
      <c r="U167" s="147"/>
      <c r="V167" s="146"/>
      <c r="W167" s="147"/>
      <c r="X167" s="146"/>
      <c r="Y167" s="147"/>
      <c r="Z167" s="146"/>
      <c r="AA167" s="147"/>
      <c r="AB167" s="146"/>
      <c r="AC167" s="147"/>
      <c r="AD167" s="146"/>
      <c r="AE167" s="56"/>
      <c r="AG167" s="1"/>
    </row>
    <row r="168" spans="1:33" s="24" customFormat="1" x14ac:dyDescent="0.2">
      <c r="A168" s="38"/>
      <c r="B168" s="2"/>
      <c r="C168" s="2"/>
      <c r="D168" s="2"/>
      <c r="E168" s="2"/>
      <c r="F168" s="2"/>
      <c r="G168" s="134"/>
      <c r="H168" s="84"/>
      <c r="I168" s="134"/>
      <c r="J168" s="146"/>
      <c r="K168" s="147"/>
      <c r="L168" s="146"/>
      <c r="M168" s="147"/>
      <c r="N168" s="146"/>
      <c r="O168" s="147"/>
      <c r="P168" s="146"/>
      <c r="Q168" s="147"/>
      <c r="R168" s="146"/>
      <c r="S168" s="147"/>
      <c r="T168" s="146"/>
      <c r="U168" s="147"/>
      <c r="V168" s="146"/>
      <c r="W168" s="147"/>
      <c r="X168" s="146"/>
      <c r="Y168" s="147"/>
      <c r="Z168" s="146"/>
      <c r="AA168" s="147"/>
      <c r="AB168" s="146"/>
      <c r="AC168" s="147"/>
      <c r="AD168" s="146"/>
      <c r="AE168" s="56"/>
      <c r="AG168" s="1"/>
    </row>
    <row r="169" spans="1:33" s="24" customFormat="1" x14ac:dyDescent="0.2">
      <c r="A169" s="38"/>
      <c r="B169" s="2"/>
      <c r="C169" s="2"/>
      <c r="D169" s="2"/>
      <c r="E169" s="2"/>
      <c r="F169" s="2"/>
      <c r="G169" s="134"/>
      <c r="H169" s="84"/>
      <c r="I169" s="134"/>
      <c r="J169" s="146"/>
      <c r="K169" s="147"/>
      <c r="L169" s="146"/>
      <c r="M169" s="147"/>
      <c r="N169" s="146"/>
      <c r="O169" s="147"/>
      <c r="P169" s="146"/>
      <c r="Q169" s="147"/>
      <c r="R169" s="146"/>
      <c r="S169" s="147"/>
      <c r="T169" s="146"/>
      <c r="U169" s="147"/>
      <c r="V169" s="146"/>
      <c r="W169" s="147"/>
      <c r="X169" s="146"/>
      <c r="Y169" s="147"/>
      <c r="Z169" s="146"/>
      <c r="AA169" s="147"/>
      <c r="AB169" s="146"/>
      <c r="AC169" s="147"/>
      <c r="AD169" s="146"/>
      <c r="AE169" s="56"/>
      <c r="AG169" s="1"/>
    </row>
  </sheetData>
  <mergeCells count="35">
    <mergeCell ref="E77:F77"/>
    <mergeCell ref="E75:F75"/>
    <mergeCell ref="B9:B10"/>
    <mergeCell ref="B22:B26"/>
    <mergeCell ref="B29:B34"/>
    <mergeCell ref="B36:B37"/>
    <mergeCell ref="B43:B44"/>
    <mergeCell ref="B47:B49"/>
    <mergeCell ref="B51:B58"/>
    <mergeCell ref="B60:B61"/>
    <mergeCell ref="B63:B64"/>
    <mergeCell ref="B66:B68"/>
    <mergeCell ref="B70:B72"/>
    <mergeCell ref="E76:F76"/>
    <mergeCell ref="E73:F73"/>
    <mergeCell ref="AF2:AF4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B1:AE1"/>
    <mergeCell ref="A2:A4"/>
    <mergeCell ref="B2:B4"/>
    <mergeCell ref="C2:C4"/>
    <mergeCell ref="D2:F3"/>
    <mergeCell ref="G2:AD2"/>
    <mergeCell ref="AE2:AE4"/>
    <mergeCell ref="Y3:Z3"/>
    <mergeCell ref="AA3:AB3"/>
    <mergeCell ref="AC3:AD3"/>
  </mergeCells>
  <conditionalFormatting sqref="G36 G23 I34 K22 AC63 AA63 M58 O58 S49 Q49 I52 AC54 G52 AC52 Q43:Q44 Q30 O43:O44 W43:W44 W30 M43 AA44 AC44 U43:U44 Y43 G43:G44 I43:I44 K43:K44 K30 G73:G74 S22:S24 Y22:Y24 W22:W25 K24:K25 O22:O25 AC22:AC25 Q22:Q25 M24 AA23:AA25 G47:G49 I47:I49 M49 AA47 AC47:AC49 K47:K49 U58:W58 G63 Q58 AC57 M8 I8 G8 K8 Q8 U8 W8 Y8 AA8 AC8 O8 S8 S19 Q19 U15:U19 AC19:AC20 S30:S31 I30:I32 S33 K33:K34 Y30:Y34 O31:O34 G30:G34 U30:U34 AC30:AC34 M30:M32 I57:I58 G57:G58 K58 G60:G61 S12 W12 W40 O12 O40 U12 U40 Q12 Q40 AA40 I40 G40 M40 K40 AC40 K12:K14 AC12:AC13 Y12:Y20 I12:I19 G12:G20 U25 AA30 AA19:AA20 AA12 O49 Y49 W49 AA49 M15:M19 AA15:AA16 K16:K19 AA33:AA34 M34 Y58:AC58">
    <cfRule type="cellIs" dxfId="424" priority="649" stopIfTrue="1" operator="equal">
      <formula>1</formula>
    </cfRule>
  </conditionalFormatting>
  <conditionalFormatting sqref="AB36:AB37 AD36:AD37 H36 N36 L36 J36 T32 R24:T24 R22:R23 T22:T23 M43:N43 AC37 H60 H63 Z63 AB63 AD63 T34 N58 R49:T49 L52 J52 J54 AB54 H54 R58 H52 AB52 AD52 R43:R44 L43:L44 N44 P43:P44 AD43:AD44 X43:X44 J43:J44 AB43:AB44 V43:V44 Z43:Z44 H43:H44 H22:H25 Z22:Z25 X22:X25 V22:V25 AD22:AD25 J22:J25 P22:P25 N23:N25 L22:L25 AB23:AB25 Z20 AB20 R20 H47:H49 L47:L49 N48:N49 AD47:AD49 J47:J49 AB47:AB49 V48:V49 Z47 AD54 T20 P58 L58 AB57 AD7:AD10 X8 P8 N7:N8 R8:T8 AB8 Z8 V7:V8 J7:J8 L7:L8 H7:H8 V15:V20 X14:X20 Z19:AB19 R30:T31 R33:T33 L30:L34 N30:N34 P30:P34 AD29:AD34 X30:X34 J30:J34 AB30:AB34 V30:V34 Z30:Z34 H30:H34 X58 H57:H58 J57:J58 AD57:AD58 AB61 AD60:AD61 N12 N40 P12 P40 R12:T12 V12 V40 J40 H40 AB40 Z40 X12 X40 L12 L40 AD39:AD41 R40 AB12:AB18 Z12:Z18 P15:P20 N15:N20 L14:L20 J12:J20 H12:H20 AD12:AD20 T58 R15:T15 P49 Z49 X49 R25 T25 R17:T19 R16 T16 T44 T40">
    <cfRule type="cellIs" dxfId="423" priority="648" stopIfTrue="1" operator="equal">
      <formula>1</formula>
    </cfRule>
  </conditionalFormatting>
  <conditionalFormatting sqref="I53 G53 AC53">
    <cfRule type="cellIs" dxfId="422" priority="647" stopIfTrue="1" operator="equal">
      <formula>1</formula>
    </cfRule>
  </conditionalFormatting>
  <conditionalFormatting sqref="H53 J53 AB53 AD53">
    <cfRule type="cellIs" dxfId="421" priority="646" stopIfTrue="1" operator="equal">
      <formula>1</formula>
    </cfRule>
  </conditionalFormatting>
  <conditionalFormatting sqref="W49">
    <cfRule type="cellIs" dxfId="420" priority="644" stopIfTrue="1" operator="equal">
      <formula>1</formula>
    </cfRule>
  </conditionalFormatting>
  <conditionalFormatting sqref="J63">
    <cfRule type="cellIs" dxfId="419" priority="642" stopIfTrue="1" operator="equal">
      <formula>1</formula>
    </cfRule>
  </conditionalFormatting>
  <conditionalFormatting sqref="I63">
    <cfRule type="cellIs" dxfId="418" priority="643" stopIfTrue="1" operator="equal">
      <formula>1</formula>
    </cfRule>
  </conditionalFormatting>
  <conditionalFormatting sqref="T43">
    <cfRule type="cellIs" dxfId="417" priority="637" stopIfTrue="1" operator="equal">
      <formula>1</formula>
    </cfRule>
  </conditionalFormatting>
  <conditionalFormatting sqref="AA22">
    <cfRule type="cellIs" dxfId="416" priority="641" stopIfTrue="1" operator="equal">
      <formula>1</formula>
    </cfRule>
  </conditionalFormatting>
  <conditionalFormatting sqref="AB22">
    <cfRule type="cellIs" dxfId="415" priority="640" stopIfTrue="1" operator="equal">
      <formula>1</formula>
    </cfRule>
  </conditionalFormatting>
  <conditionalFormatting sqref="H61">
    <cfRule type="cellIs" dxfId="414" priority="612" stopIfTrue="1" operator="equal">
      <formula>1</formula>
    </cfRule>
  </conditionalFormatting>
  <conditionalFormatting sqref="J37 N37 L37">
    <cfRule type="cellIs" dxfId="413" priority="626" stopIfTrue="1" operator="equal">
      <formula>1</formula>
    </cfRule>
  </conditionalFormatting>
  <conditionalFormatting sqref="AC36">
    <cfRule type="cellIs" dxfId="412" priority="622" stopIfTrue="1" operator="equal">
      <formula>1</formula>
    </cfRule>
  </conditionalFormatting>
  <conditionalFormatting sqref="S61">
    <cfRule type="cellIs" dxfId="411" priority="523" stopIfTrue="1" operator="equal">
      <formula>1</formula>
    </cfRule>
  </conditionalFormatting>
  <conditionalFormatting sqref="G54">
    <cfRule type="cellIs" dxfId="410" priority="621" stopIfTrue="1" operator="equal">
      <formula>1</formula>
    </cfRule>
  </conditionalFormatting>
  <conditionalFormatting sqref="I54">
    <cfRule type="cellIs" dxfId="409" priority="620" stopIfTrue="1" operator="equal">
      <formula>1</formula>
    </cfRule>
  </conditionalFormatting>
  <conditionalFormatting sqref="J61 N61">
    <cfRule type="cellIs" dxfId="408" priority="619" stopIfTrue="1" operator="equal">
      <formula>1</formula>
    </cfRule>
  </conditionalFormatting>
  <conditionalFormatting sqref="P61 R61 X61 Z61 V61 T61">
    <cfRule type="cellIs" dxfId="407" priority="617" stopIfTrue="1" operator="equal">
      <formula>1</formula>
    </cfRule>
  </conditionalFormatting>
  <conditionalFormatting sqref="I36">
    <cfRule type="cellIs" dxfId="406" priority="616" stopIfTrue="1" operator="equal">
      <formula>1</formula>
    </cfRule>
  </conditionalFormatting>
  <conditionalFormatting sqref="I33">
    <cfRule type="cellIs" dxfId="405" priority="615" stopIfTrue="1" operator="equal">
      <formula>1</formula>
    </cfRule>
  </conditionalFormatting>
  <conditionalFormatting sqref="Q33">
    <cfRule type="cellIs" dxfId="404" priority="614" stopIfTrue="1" operator="equal">
      <formula>1</formula>
    </cfRule>
  </conditionalFormatting>
  <conditionalFormatting sqref="K36">
    <cfRule type="cellIs" dxfId="403" priority="605" stopIfTrue="1" operator="equal">
      <formula>1</formula>
    </cfRule>
  </conditionalFormatting>
  <conditionalFormatting sqref="I61">
    <cfRule type="cellIs" dxfId="402" priority="611" stopIfTrue="1" operator="equal">
      <formula>1</formula>
    </cfRule>
  </conditionalFormatting>
  <conditionalFormatting sqref="M36">
    <cfRule type="cellIs" dxfId="401" priority="604" stopIfTrue="1" operator="equal">
      <formula>1</formula>
    </cfRule>
  </conditionalFormatting>
  <conditionalFormatting sqref="I25">
    <cfRule type="cellIs" dxfId="400" priority="549" stopIfTrue="1" operator="equal">
      <formula>1</formula>
    </cfRule>
  </conditionalFormatting>
  <conditionalFormatting sqref="AA26 M26 Q26 AC26 O26 K26 W26 Y26 S26 U26">
    <cfRule type="cellIs" dxfId="399" priority="603" stopIfTrue="1" operator="equal">
      <formula>1</formula>
    </cfRule>
  </conditionalFormatting>
  <conditionalFormatting sqref="R26:T26 AB26 L26 N26 P26 J26 AD26 V26 X26 Z26 H26">
    <cfRule type="cellIs" dxfId="398" priority="602" stopIfTrue="1" operator="equal">
      <formula>1</formula>
    </cfRule>
  </conditionalFormatting>
  <conditionalFormatting sqref="G26">
    <cfRule type="cellIs" dxfId="397" priority="601" stopIfTrue="1" operator="equal">
      <formula>1</formula>
    </cfRule>
  </conditionalFormatting>
  <conditionalFormatting sqref="K52">
    <cfRule type="cellIs" dxfId="396" priority="596" stopIfTrue="1" operator="equal">
      <formula>1</formula>
    </cfRule>
  </conditionalFormatting>
  <conditionalFormatting sqref="AD70">
    <cfRule type="cellIs" dxfId="395" priority="467" stopIfTrue="1" operator="equal">
      <formula>1</formula>
    </cfRule>
  </conditionalFormatting>
  <conditionalFormatting sqref="L63:Q63">
    <cfRule type="cellIs" dxfId="394" priority="590" stopIfTrue="1" operator="equal">
      <formula>1</formula>
    </cfRule>
  </conditionalFormatting>
  <conditionalFormatting sqref="AC43">
    <cfRule type="cellIs" dxfId="393" priority="589" stopIfTrue="1" operator="equal">
      <formula>1</formula>
    </cfRule>
  </conditionalFormatting>
  <conditionalFormatting sqref="I51">
    <cfRule type="cellIs" dxfId="392" priority="584" stopIfTrue="1" operator="equal">
      <formula>1</formula>
    </cfRule>
  </conditionalFormatting>
  <conditionalFormatting sqref="AC51 G51">
    <cfRule type="cellIs" dxfId="391" priority="588" stopIfTrue="1" operator="equal">
      <formula>1</formula>
    </cfRule>
  </conditionalFormatting>
  <conditionalFormatting sqref="AD51 AB51 H51">
    <cfRule type="cellIs" dxfId="390" priority="587" stopIfTrue="1" operator="equal">
      <formula>1</formula>
    </cfRule>
  </conditionalFormatting>
  <conditionalFormatting sqref="J51">
    <cfRule type="cellIs" dxfId="389" priority="585" stopIfTrue="1" operator="equal">
      <formula>1</formula>
    </cfRule>
  </conditionalFormatting>
  <conditionalFormatting sqref="K20">
    <cfRule type="cellIs" dxfId="388" priority="565" stopIfTrue="1" operator="equal">
      <formula>1</formula>
    </cfRule>
  </conditionalFormatting>
  <conditionalFormatting sqref="AD66">
    <cfRule type="cellIs" dxfId="387" priority="583" stopIfTrue="1" operator="equal">
      <formula>1</formula>
    </cfRule>
  </conditionalFormatting>
  <conditionalFormatting sqref="I68 AC68 W68 U68 G68 AA68 Y68">
    <cfRule type="cellIs" dxfId="386" priority="581" stopIfTrue="1" operator="equal">
      <formula>1</formula>
    </cfRule>
  </conditionalFormatting>
  <conditionalFormatting sqref="AD68 X68 P68 N68 R68 AB68 Z68 V68 J68 L68 H68 T68">
    <cfRule type="cellIs" dxfId="385" priority="580" stopIfTrue="1" operator="equal">
      <formula>1</formula>
    </cfRule>
  </conditionalFormatting>
  <conditionalFormatting sqref="Q20 O15:S15 O17:S18 O16:R16">
    <cfRule type="cellIs" dxfId="384" priority="579" stopIfTrue="1" operator="equal">
      <formula>1</formula>
    </cfRule>
  </conditionalFormatting>
  <conditionalFormatting sqref="W15:W17">
    <cfRule type="cellIs" dxfId="383" priority="578" stopIfTrue="1" operator="equal">
      <formula>1</formula>
    </cfRule>
  </conditionalFormatting>
  <conditionalFormatting sqref="L13 P13:T13 V13:X13 N13">
    <cfRule type="cellIs" dxfId="382" priority="577" stopIfTrue="1" operator="equal">
      <formula>1</formula>
    </cfRule>
  </conditionalFormatting>
  <conditionalFormatting sqref="O13">
    <cfRule type="cellIs" dxfId="381" priority="576" stopIfTrue="1" operator="equal">
      <formula>1</formula>
    </cfRule>
  </conditionalFormatting>
  <conditionalFormatting sqref="AD67">
    <cfRule type="cellIs" dxfId="380" priority="575" stopIfTrue="1" operator="equal">
      <formula>1</formula>
    </cfRule>
  </conditionalFormatting>
  <conditionalFormatting sqref="G70">
    <cfRule type="cellIs" dxfId="379" priority="574" stopIfTrue="1" operator="equal">
      <formula>1</formula>
    </cfRule>
  </conditionalFormatting>
  <conditionalFormatting sqref="H70:AA70">
    <cfRule type="cellIs" dxfId="378" priority="573" stopIfTrue="1" operator="equal">
      <formula>1</formula>
    </cfRule>
  </conditionalFormatting>
  <conditionalFormatting sqref="M22">
    <cfRule type="cellIs" dxfId="377" priority="559" stopIfTrue="1" operator="equal">
      <formula>1</formula>
    </cfRule>
  </conditionalFormatting>
  <conditionalFormatting sqref="G72">
    <cfRule type="cellIs" dxfId="376" priority="572" stopIfTrue="1" operator="equal">
      <formula>1</formula>
    </cfRule>
  </conditionalFormatting>
  <conditionalFormatting sqref="H72:AA72">
    <cfRule type="cellIs" dxfId="375" priority="571" stopIfTrue="1" operator="equal">
      <formula>1</formula>
    </cfRule>
  </conditionalFormatting>
  <conditionalFormatting sqref="G71">
    <cfRule type="cellIs" dxfId="374" priority="570" stopIfTrue="1" operator="equal">
      <formula>1</formula>
    </cfRule>
  </conditionalFormatting>
  <conditionalFormatting sqref="H71">
    <cfRule type="cellIs" dxfId="373" priority="569" stopIfTrue="1" operator="equal">
      <formula>1</formula>
    </cfRule>
  </conditionalFormatting>
  <conditionalFormatting sqref="Q6 AC6 G6 O6 K6 W6 Y6 S6 U6 AA6 I6">
    <cfRule type="cellIs" dxfId="372" priority="568" stopIfTrue="1" operator="equal">
      <formula>1</formula>
    </cfRule>
  </conditionalFormatting>
  <conditionalFormatting sqref="R6 T6 L6 P6 J6 AD6 V6 X6 Z6 H6 AB6">
    <cfRule type="cellIs" dxfId="371" priority="567" stopIfTrue="1" operator="equal">
      <formula>1</formula>
    </cfRule>
  </conditionalFormatting>
  <conditionalFormatting sqref="M6">
    <cfRule type="cellIs" dxfId="370" priority="566" stopIfTrue="1" operator="equal">
      <formula>1</formula>
    </cfRule>
  </conditionalFormatting>
  <conditionalFormatting sqref="K19">
    <cfRule type="cellIs" dxfId="369" priority="564" stopIfTrue="1" operator="equal">
      <formula>1</formula>
    </cfRule>
  </conditionalFormatting>
  <conditionalFormatting sqref="M19">
    <cfRule type="cellIs" dxfId="368" priority="563" stopIfTrue="1" operator="equal">
      <formula>1</formula>
    </cfRule>
  </conditionalFormatting>
  <conditionalFormatting sqref="Q19">
    <cfRule type="cellIs" dxfId="367" priority="562" stopIfTrue="1" operator="equal">
      <formula>1</formula>
    </cfRule>
  </conditionalFormatting>
  <conditionalFormatting sqref="AA19">
    <cfRule type="cellIs" dxfId="366" priority="561" stopIfTrue="1" operator="equal">
      <formula>1</formula>
    </cfRule>
  </conditionalFormatting>
  <conditionalFormatting sqref="G22">
    <cfRule type="cellIs" dxfId="365" priority="560" stopIfTrue="1" operator="equal">
      <formula>1</formula>
    </cfRule>
  </conditionalFormatting>
  <conditionalFormatting sqref="AC14:AC18">
    <cfRule type="cellIs" dxfId="364" priority="558" stopIfTrue="1" operator="equal">
      <formula>1</formula>
    </cfRule>
  </conditionalFormatting>
  <conditionalFormatting sqref="I20">
    <cfRule type="cellIs" dxfId="363" priority="557" stopIfTrue="1" operator="equal">
      <formula>1</formula>
    </cfRule>
  </conditionalFormatting>
  <conditionalFormatting sqref="M20">
    <cfRule type="cellIs" dxfId="362" priority="556" stopIfTrue="1" operator="equal">
      <formula>1</formula>
    </cfRule>
  </conditionalFormatting>
  <conditionalFormatting sqref="O20">
    <cfRule type="cellIs" dxfId="361" priority="555" stopIfTrue="1" operator="equal">
      <formula>1</formula>
    </cfRule>
  </conditionalFormatting>
  <conditionalFormatting sqref="U20">
    <cfRule type="cellIs" dxfId="360" priority="554" stopIfTrue="1" operator="equal">
      <formula>1</formula>
    </cfRule>
  </conditionalFormatting>
  <conditionalFormatting sqref="S20">
    <cfRule type="cellIs" dxfId="359" priority="553" stopIfTrue="1" operator="equal">
      <formula>1</formula>
    </cfRule>
  </conditionalFormatting>
  <conditionalFormatting sqref="M23">
    <cfRule type="cellIs" dxfId="358" priority="552" stopIfTrue="1" operator="equal">
      <formula>1</formula>
    </cfRule>
  </conditionalFormatting>
  <conditionalFormatting sqref="K23">
    <cfRule type="cellIs" dxfId="357" priority="551" stopIfTrue="1" operator="equal">
      <formula>1</formula>
    </cfRule>
  </conditionalFormatting>
  <conditionalFormatting sqref="G24">
    <cfRule type="cellIs" dxfId="356" priority="550" stopIfTrue="1" operator="equal">
      <formula>1</formula>
    </cfRule>
  </conditionalFormatting>
  <conditionalFormatting sqref="K32">
    <cfRule type="cellIs" dxfId="355" priority="545" stopIfTrue="1" operator="equal">
      <formula>1</formula>
    </cfRule>
  </conditionalFormatting>
  <conditionalFormatting sqref="W32">
    <cfRule type="cellIs" dxfId="354" priority="544" stopIfTrue="1" operator="equal">
      <formula>1</formula>
    </cfRule>
  </conditionalFormatting>
  <conditionalFormatting sqref="N66 V66 J66 H66">
    <cfRule type="cellIs" dxfId="353" priority="314" stopIfTrue="1" operator="equal">
      <formula>1</formula>
    </cfRule>
  </conditionalFormatting>
  <conditionalFormatting sqref="R66 T66 P66">
    <cfRule type="cellIs" dxfId="352" priority="309" stopIfTrue="1" operator="equal">
      <formula>1</formula>
    </cfRule>
  </conditionalFormatting>
  <conditionalFormatting sqref="M61">
    <cfRule type="cellIs" dxfId="351" priority="525" stopIfTrue="1" operator="equal">
      <formula>1</formula>
    </cfRule>
  </conditionalFormatting>
  <conditionalFormatting sqref="O61">
    <cfRule type="cellIs" dxfId="350" priority="524" stopIfTrue="1" operator="equal">
      <formula>1</formula>
    </cfRule>
  </conditionalFormatting>
  <conditionalFormatting sqref="U61">
    <cfRule type="cellIs" dxfId="349" priority="522" stopIfTrue="1" operator="equal">
      <formula>1</formula>
    </cfRule>
  </conditionalFormatting>
  <conditionalFormatting sqref="Y61">
    <cfRule type="cellIs" dxfId="348" priority="521" stopIfTrue="1" operator="equal">
      <formula>1</formula>
    </cfRule>
  </conditionalFormatting>
  <conditionalFormatting sqref="K63">
    <cfRule type="cellIs" dxfId="347" priority="520" stopIfTrue="1" operator="equal">
      <formula>1</formula>
    </cfRule>
  </conditionalFormatting>
  <conditionalFormatting sqref="R51 T51 P51">
    <cfRule type="cellIs" dxfId="346" priority="226" stopIfTrue="1" operator="equal">
      <formula>1</formula>
    </cfRule>
  </conditionalFormatting>
  <conditionalFormatting sqref="K68">
    <cfRule type="cellIs" dxfId="345" priority="500" stopIfTrue="1" operator="equal">
      <formula>1</formula>
    </cfRule>
  </conditionalFormatting>
  <conditionalFormatting sqref="N51 V51 L51">
    <cfRule type="cellIs" dxfId="344" priority="229" stopIfTrue="1" operator="equal">
      <formula>1</formula>
    </cfRule>
  </conditionalFormatting>
  <conditionalFormatting sqref="Z51 X51">
    <cfRule type="cellIs" dxfId="343" priority="221" stopIfTrue="1" operator="equal">
      <formula>1</formula>
    </cfRule>
  </conditionalFormatting>
  <conditionalFormatting sqref="M68">
    <cfRule type="cellIs" dxfId="342" priority="485" stopIfTrue="1" operator="equal">
      <formula>1</formula>
    </cfRule>
  </conditionalFormatting>
  <conditionalFormatting sqref="O68">
    <cfRule type="cellIs" dxfId="341" priority="484" stopIfTrue="1" operator="equal">
      <formula>1</formula>
    </cfRule>
  </conditionalFormatting>
  <conditionalFormatting sqref="AD71">
    <cfRule type="cellIs" dxfId="340" priority="482" stopIfTrue="1" operator="equal">
      <formula>1</formula>
    </cfRule>
  </conditionalFormatting>
  <conditionalFormatting sqref="R54 T54 P54">
    <cfRule type="cellIs" dxfId="339" priority="202" stopIfTrue="1" operator="equal">
      <formula>1</formula>
    </cfRule>
  </conditionalFormatting>
  <conditionalFormatting sqref="I71:AA71">
    <cfRule type="cellIs" dxfId="338" priority="451" stopIfTrue="1" operator="equal">
      <formula>1</formula>
    </cfRule>
  </conditionalFormatting>
  <conditionalFormatting sqref="AD72">
    <cfRule type="cellIs" dxfId="337" priority="450" stopIfTrue="1" operator="equal">
      <formula>1</formula>
    </cfRule>
  </conditionalFormatting>
  <conditionalFormatting sqref="AC56">
    <cfRule type="cellIs" dxfId="336" priority="434" stopIfTrue="1" operator="equal">
      <formula>1</formula>
    </cfRule>
  </conditionalFormatting>
  <conditionalFormatting sqref="J56 AB56 H56 AD56">
    <cfRule type="cellIs" dxfId="335" priority="433" stopIfTrue="1" operator="equal">
      <formula>1</formula>
    </cfRule>
  </conditionalFormatting>
  <conditionalFormatting sqref="G56">
    <cfRule type="cellIs" dxfId="334" priority="432" stopIfTrue="1" operator="equal">
      <formula>1</formula>
    </cfRule>
  </conditionalFormatting>
  <conditionalFormatting sqref="I56">
    <cfRule type="cellIs" dxfId="333" priority="431" stopIfTrue="1" operator="equal">
      <formula>1</formula>
    </cfRule>
  </conditionalFormatting>
  <conditionalFormatting sqref="AC55">
    <cfRule type="cellIs" dxfId="332" priority="429" stopIfTrue="1" operator="equal">
      <formula>1</formula>
    </cfRule>
  </conditionalFormatting>
  <conditionalFormatting sqref="J55 AB55 H55 AD55">
    <cfRule type="cellIs" dxfId="331" priority="428" stopIfTrue="1" operator="equal">
      <formula>1</formula>
    </cfRule>
  </conditionalFormatting>
  <conditionalFormatting sqref="G55">
    <cfRule type="cellIs" dxfId="330" priority="427" stopIfTrue="1" operator="equal">
      <formula>1</formula>
    </cfRule>
  </conditionalFormatting>
  <conditionalFormatting sqref="I55">
    <cfRule type="cellIs" dxfId="329" priority="426" stopIfTrue="1" operator="equal">
      <formula>1</formula>
    </cfRule>
  </conditionalFormatting>
  <conditionalFormatting sqref="K64 M64 O64 S64 Q64">
    <cfRule type="cellIs" dxfId="328" priority="424" stopIfTrue="1" operator="equal">
      <formula>1</formula>
    </cfRule>
  </conditionalFormatting>
  <conditionalFormatting sqref="N64 R64:T64 X64 P64 L64 Z64:AD64">
    <cfRule type="cellIs" dxfId="327" priority="423" stopIfTrue="1" operator="equal">
      <formula>1</formula>
    </cfRule>
  </conditionalFormatting>
  <conditionalFormatting sqref="J64">
    <cfRule type="cellIs" dxfId="326" priority="422" stopIfTrue="1" operator="equal">
      <formula>1</formula>
    </cfRule>
  </conditionalFormatting>
  <conditionalFormatting sqref="U64">
    <cfRule type="cellIs" dxfId="325" priority="421" stopIfTrue="1" operator="equal">
      <formula>1</formula>
    </cfRule>
  </conditionalFormatting>
  <conditionalFormatting sqref="V64">
    <cfRule type="cellIs" dxfId="324" priority="420" stopIfTrue="1" operator="equal">
      <formula>1</formula>
    </cfRule>
  </conditionalFormatting>
  <conditionalFormatting sqref="I64 G64">
    <cfRule type="cellIs" dxfId="323" priority="419" stopIfTrue="1" operator="equal">
      <formula>1</formula>
    </cfRule>
  </conditionalFormatting>
  <conditionalFormatting sqref="H64">
    <cfRule type="cellIs" dxfId="322" priority="418" stopIfTrue="1" operator="equal">
      <formula>1</formula>
    </cfRule>
  </conditionalFormatting>
  <conditionalFormatting sqref="O48">
    <cfRule type="cellIs" dxfId="321" priority="414" stopIfTrue="1" operator="equal">
      <formula>1</formula>
    </cfRule>
  </conditionalFormatting>
  <conditionalFormatting sqref="P48">
    <cfRule type="cellIs" dxfId="320" priority="413" stopIfTrue="1" operator="equal">
      <formula>1</formula>
    </cfRule>
  </conditionalFormatting>
  <conditionalFormatting sqref="Q48 S48">
    <cfRule type="cellIs" dxfId="319" priority="412" stopIfTrue="1" operator="equal">
      <formula>1</formula>
    </cfRule>
  </conditionalFormatting>
  <conditionalFormatting sqref="R48 T48">
    <cfRule type="cellIs" dxfId="318" priority="411" stopIfTrue="1" operator="equal">
      <formula>1</formula>
    </cfRule>
  </conditionalFormatting>
  <conditionalFormatting sqref="W48 Y48">
    <cfRule type="cellIs" dxfId="317" priority="410" stopIfTrue="1" operator="equal">
      <formula>1</formula>
    </cfRule>
  </conditionalFormatting>
  <conditionalFormatting sqref="X48 Z48">
    <cfRule type="cellIs" dxfId="316" priority="409" stopIfTrue="1" operator="equal">
      <formula>1</formula>
    </cfRule>
  </conditionalFormatting>
  <conditionalFormatting sqref="G7">
    <cfRule type="cellIs" dxfId="315" priority="403" stopIfTrue="1" operator="equal">
      <formula>1</formula>
    </cfRule>
  </conditionalFormatting>
  <conditionalFormatting sqref="I7">
    <cfRule type="cellIs" dxfId="314" priority="402" stopIfTrue="1" operator="equal">
      <formula>1</formula>
    </cfRule>
  </conditionalFormatting>
  <conditionalFormatting sqref="K7">
    <cfRule type="cellIs" dxfId="313" priority="401" stopIfTrue="1" operator="equal">
      <formula>1</formula>
    </cfRule>
  </conditionalFormatting>
  <conditionalFormatting sqref="M7">
    <cfRule type="cellIs" dxfId="312" priority="400" stopIfTrue="1" operator="equal">
      <formula>1</formula>
    </cfRule>
  </conditionalFormatting>
  <conditionalFormatting sqref="R7 T7 P7">
    <cfRule type="cellIs" dxfId="311" priority="399" stopIfTrue="1" operator="equal">
      <formula>1</formula>
    </cfRule>
  </conditionalFormatting>
  <conditionalFormatting sqref="O7">
    <cfRule type="cellIs" dxfId="310" priority="398" stopIfTrue="1" operator="equal">
      <formula>1</formula>
    </cfRule>
  </conditionalFormatting>
  <conditionalFormatting sqref="Q7">
    <cfRule type="cellIs" dxfId="309" priority="397" stopIfTrue="1" operator="equal">
      <formula>1</formula>
    </cfRule>
  </conditionalFormatting>
  <conditionalFormatting sqref="S7">
    <cfRule type="cellIs" dxfId="308" priority="396" stopIfTrue="1" operator="equal">
      <formula>1</formula>
    </cfRule>
  </conditionalFormatting>
  <conditionalFormatting sqref="U7">
    <cfRule type="cellIs" dxfId="307" priority="395" stopIfTrue="1" operator="equal">
      <formula>1</formula>
    </cfRule>
  </conditionalFormatting>
  <conditionalFormatting sqref="Z7 AB7 X7">
    <cfRule type="cellIs" dxfId="306" priority="394" stopIfTrue="1" operator="equal">
      <formula>1</formula>
    </cfRule>
  </conditionalFormatting>
  <conditionalFormatting sqref="W7">
    <cfRule type="cellIs" dxfId="305" priority="393" stopIfTrue="1" operator="equal">
      <formula>1</formula>
    </cfRule>
  </conditionalFormatting>
  <conditionalFormatting sqref="Y7">
    <cfRule type="cellIs" dxfId="304" priority="392" stopIfTrue="1" operator="equal">
      <formula>1</formula>
    </cfRule>
  </conditionalFormatting>
  <conditionalFormatting sqref="AA7">
    <cfRule type="cellIs" dxfId="303" priority="391" stopIfTrue="1" operator="equal">
      <formula>1</formula>
    </cfRule>
  </conditionalFormatting>
  <conditionalFormatting sqref="AC7">
    <cfRule type="cellIs" dxfId="302" priority="390" stopIfTrue="1" operator="equal">
      <formula>1</formula>
    </cfRule>
  </conditionalFormatting>
  <conditionalFormatting sqref="N9 V9 J9 L9 H9">
    <cfRule type="cellIs" dxfId="301" priority="389" stopIfTrue="1" operator="equal">
      <formula>1</formula>
    </cfRule>
  </conditionalFormatting>
  <conditionalFormatting sqref="G9">
    <cfRule type="cellIs" dxfId="300" priority="388" stopIfTrue="1" operator="equal">
      <formula>1</formula>
    </cfRule>
  </conditionalFormatting>
  <conditionalFormatting sqref="I9">
    <cfRule type="cellIs" dxfId="299" priority="387" stopIfTrue="1" operator="equal">
      <formula>1</formula>
    </cfRule>
  </conditionalFormatting>
  <conditionalFormatting sqref="K9">
    <cfRule type="cellIs" dxfId="298" priority="386" stopIfTrue="1" operator="equal">
      <formula>1</formula>
    </cfRule>
  </conditionalFormatting>
  <conditionalFormatting sqref="M9">
    <cfRule type="cellIs" dxfId="297" priority="385" stopIfTrue="1" operator="equal">
      <formula>1</formula>
    </cfRule>
  </conditionalFormatting>
  <conditionalFormatting sqref="R9 T9 P9">
    <cfRule type="cellIs" dxfId="296" priority="384" stopIfTrue="1" operator="equal">
      <formula>1</formula>
    </cfRule>
  </conditionalFormatting>
  <conditionalFormatting sqref="O9">
    <cfRule type="cellIs" dxfId="295" priority="383" stopIfTrue="1" operator="equal">
      <formula>1</formula>
    </cfRule>
  </conditionalFormatting>
  <conditionalFormatting sqref="Q9">
    <cfRule type="cellIs" dxfId="294" priority="382" stopIfTrue="1" operator="equal">
      <formula>1</formula>
    </cfRule>
  </conditionalFormatting>
  <conditionalFormatting sqref="S9">
    <cfRule type="cellIs" dxfId="293" priority="381" stopIfTrue="1" operator="equal">
      <formula>1</formula>
    </cfRule>
  </conditionalFormatting>
  <conditionalFormatting sqref="U9">
    <cfRule type="cellIs" dxfId="292" priority="380" stopIfTrue="1" operator="equal">
      <formula>1</formula>
    </cfRule>
  </conditionalFormatting>
  <conditionalFormatting sqref="Z9 AB9 X9">
    <cfRule type="cellIs" dxfId="291" priority="379" stopIfTrue="1" operator="equal">
      <formula>1</formula>
    </cfRule>
  </conditionalFormatting>
  <conditionalFormatting sqref="W9">
    <cfRule type="cellIs" dxfId="290" priority="378" stopIfTrue="1" operator="equal">
      <formula>1</formula>
    </cfRule>
  </conditionalFormatting>
  <conditionalFormatting sqref="Y9">
    <cfRule type="cellIs" dxfId="289" priority="377" stopIfTrue="1" operator="equal">
      <formula>1</formula>
    </cfRule>
  </conditionalFormatting>
  <conditionalFormatting sqref="AA9">
    <cfRule type="cellIs" dxfId="288" priority="376" stopIfTrue="1" operator="equal">
      <formula>1</formula>
    </cfRule>
  </conditionalFormatting>
  <conditionalFormatting sqref="AC9">
    <cfRule type="cellIs" dxfId="287" priority="375" stopIfTrue="1" operator="equal">
      <formula>1</formula>
    </cfRule>
  </conditionalFormatting>
  <conditionalFormatting sqref="N10 V10 J10 L10 H10">
    <cfRule type="cellIs" dxfId="286" priority="374" stopIfTrue="1" operator="equal">
      <formula>1</formula>
    </cfRule>
  </conditionalFormatting>
  <conditionalFormatting sqref="G10">
    <cfRule type="cellIs" dxfId="285" priority="373" stopIfTrue="1" operator="equal">
      <formula>1</formula>
    </cfRule>
  </conditionalFormatting>
  <conditionalFormatting sqref="I10">
    <cfRule type="cellIs" dxfId="284" priority="372" stopIfTrue="1" operator="equal">
      <formula>1</formula>
    </cfRule>
  </conditionalFormatting>
  <conditionalFormatting sqref="K10">
    <cfRule type="cellIs" dxfId="283" priority="371" stopIfTrue="1" operator="equal">
      <formula>1</formula>
    </cfRule>
  </conditionalFormatting>
  <conditionalFormatting sqref="M10">
    <cfRule type="cellIs" dxfId="282" priority="370" stopIfTrue="1" operator="equal">
      <formula>1</formula>
    </cfRule>
  </conditionalFormatting>
  <conditionalFormatting sqref="R10 T10 P10">
    <cfRule type="cellIs" dxfId="281" priority="369" stopIfTrue="1" operator="equal">
      <formula>1</formula>
    </cfRule>
  </conditionalFormatting>
  <conditionalFormatting sqref="O10">
    <cfRule type="cellIs" dxfId="280" priority="368" stopIfTrue="1" operator="equal">
      <formula>1</formula>
    </cfRule>
  </conditionalFormatting>
  <conditionalFormatting sqref="Q10">
    <cfRule type="cellIs" dxfId="279" priority="367" stopIfTrue="1" operator="equal">
      <formula>1</formula>
    </cfRule>
  </conditionalFormatting>
  <conditionalFormatting sqref="S10">
    <cfRule type="cellIs" dxfId="278" priority="366" stopIfTrue="1" operator="equal">
      <formula>1</formula>
    </cfRule>
  </conditionalFormatting>
  <conditionalFormatting sqref="U10">
    <cfRule type="cellIs" dxfId="277" priority="365" stopIfTrue="1" operator="equal">
      <formula>1</formula>
    </cfRule>
  </conditionalFormatting>
  <conditionalFormatting sqref="Z10 AB10 X10">
    <cfRule type="cellIs" dxfId="276" priority="364" stopIfTrue="1" operator="equal">
      <formula>1</formula>
    </cfRule>
  </conditionalFormatting>
  <conditionalFormatting sqref="W10">
    <cfRule type="cellIs" dxfId="275" priority="363" stopIfTrue="1" operator="equal">
      <formula>1</formula>
    </cfRule>
  </conditionalFormatting>
  <conditionalFormatting sqref="Y10">
    <cfRule type="cellIs" dxfId="274" priority="362" stopIfTrue="1" operator="equal">
      <formula>1</formula>
    </cfRule>
  </conditionalFormatting>
  <conditionalFormatting sqref="AA10">
    <cfRule type="cellIs" dxfId="273" priority="361" stopIfTrue="1" operator="equal">
      <formula>1</formula>
    </cfRule>
  </conditionalFormatting>
  <conditionalFormatting sqref="AC10">
    <cfRule type="cellIs" dxfId="272" priority="360" stopIfTrue="1" operator="equal">
      <formula>1</formula>
    </cfRule>
  </conditionalFormatting>
  <conditionalFormatting sqref="N29 V29 J29 L29 H29">
    <cfRule type="cellIs" dxfId="271" priority="359" stopIfTrue="1" operator="equal">
      <formula>1</formula>
    </cfRule>
  </conditionalFormatting>
  <conditionalFormatting sqref="G29">
    <cfRule type="cellIs" dxfId="270" priority="358" stopIfTrue="1" operator="equal">
      <formula>1</formula>
    </cfRule>
  </conditionalFormatting>
  <conditionalFormatting sqref="I29">
    <cfRule type="cellIs" dxfId="269" priority="357" stopIfTrue="1" operator="equal">
      <formula>1</formula>
    </cfRule>
  </conditionalFormatting>
  <conditionalFormatting sqref="K29">
    <cfRule type="cellIs" dxfId="268" priority="356" stopIfTrue="1" operator="equal">
      <formula>1</formula>
    </cfRule>
  </conditionalFormatting>
  <conditionalFormatting sqref="M29">
    <cfRule type="cellIs" dxfId="267" priority="355" stopIfTrue="1" operator="equal">
      <formula>1</formula>
    </cfRule>
  </conditionalFormatting>
  <conditionalFormatting sqref="R29 T29 P29">
    <cfRule type="cellIs" dxfId="266" priority="354" stopIfTrue="1" operator="equal">
      <formula>1</formula>
    </cfRule>
  </conditionalFormatting>
  <conditionalFormatting sqref="O29">
    <cfRule type="cellIs" dxfId="265" priority="353" stopIfTrue="1" operator="equal">
      <formula>1</formula>
    </cfRule>
  </conditionalFormatting>
  <conditionalFormatting sqref="Q29">
    <cfRule type="cellIs" dxfId="264" priority="352" stopIfTrue="1" operator="equal">
      <formula>1</formula>
    </cfRule>
  </conditionalFormatting>
  <conditionalFormatting sqref="S29">
    <cfRule type="cellIs" dxfId="263" priority="351" stopIfTrue="1" operator="equal">
      <formula>1</formula>
    </cfRule>
  </conditionalFormatting>
  <conditionalFormatting sqref="U29">
    <cfRule type="cellIs" dxfId="262" priority="350" stopIfTrue="1" operator="equal">
      <formula>1</formula>
    </cfRule>
  </conditionalFormatting>
  <conditionalFormatting sqref="Z29 AB29 X29">
    <cfRule type="cellIs" dxfId="261" priority="349" stopIfTrue="1" operator="equal">
      <formula>1</formula>
    </cfRule>
  </conditionalFormatting>
  <conditionalFormatting sqref="W29">
    <cfRule type="cellIs" dxfId="260" priority="348" stopIfTrue="1" operator="equal">
      <formula>1</formula>
    </cfRule>
  </conditionalFormatting>
  <conditionalFormatting sqref="Y29">
    <cfRule type="cellIs" dxfId="259" priority="347" stopIfTrue="1" operator="equal">
      <formula>1</formula>
    </cfRule>
  </conditionalFormatting>
  <conditionalFormatting sqref="AA29">
    <cfRule type="cellIs" dxfId="258" priority="346" stopIfTrue="1" operator="equal">
      <formula>1</formula>
    </cfRule>
  </conditionalFormatting>
  <conditionalFormatting sqref="AC29">
    <cfRule type="cellIs" dxfId="257" priority="345" stopIfTrue="1" operator="equal">
      <formula>1</formula>
    </cfRule>
  </conditionalFormatting>
  <conditionalFormatting sqref="N39 V39 J39 L39 H39">
    <cfRule type="cellIs" dxfId="256" priority="344" stopIfTrue="1" operator="equal">
      <formula>1</formula>
    </cfRule>
  </conditionalFormatting>
  <conditionalFormatting sqref="G39">
    <cfRule type="cellIs" dxfId="255" priority="343" stopIfTrue="1" operator="equal">
      <formula>1</formula>
    </cfRule>
  </conditionalFormatting>
  <conditionalFormatting sqref="I39">
    <cfRule type="cellIs" dxfId="254" priority="342" stopIfTrue="1" operator="equal">
      <formula>1</formula>
    </cfRule>
  </conditionalFormatting>
  <conditionalFormatting sqref="K39">
    <cfRule type="cellIs" dxfId="253" priority="341" stopIfTrue="1" operator="equal">
      <formula>1</formula>
    </cfRule>
  </conditionalFormatting>
  <conditionalFormatting sqref="M39">
    <cfRule type="cellIs" dxfId="252" priority="340" stopIfTrue="1" operator="equal">
      <formula>1</formula>
    </cfRule>
  </conditionalFormatting>
  <conditionalFormatting sqref="R39 T39 P39">
    <cfRule type="cellIs" dxfId="251" priority="339" stopIfTrue="1" operator="equal">
      <formula>1</formula>
    </cfRule>
  </conditionalFormatting>
  <conditionalFormatting sqref="O39">
    <cfRule type="cellIs" dxfId="250" priority="338" stopIfTrue="1" operator="equal">
      <formula>1</formula>
    </cfRule>
  </conditionalFormatting>
  <conditionalFormatting sqref="Q39">
    <cfRule type="cellIs" dxfId="249" priority="337" stopIfTrue="1" operator="equal">
      <formula>1</formula>
    </cfRule>
  </conditionalFormatting>
  <conditionalFormatting sqref="I66">
    <cfRule type="cellIs" dxfId="248" priority="312" stopIfTrue="1" operator="equal">
      <formula>1</formula>
    </cfRule>
  </conditionalFormatting>
  <conditionalFormatting sqref="U39">
    <cfRule type="cellIs" dxfId="247" priority="335" stopIfTrue="1" operator="equal">
      <formula>1</formula>
    </cfRule>
  </conditionalFormatting>
  <conditionalFormatting sqref="Z39 AB39 X39">
    <cfRule type="cellIs" dxfId="246" priority="334" stopIfTrue="1" operator="equal">
      <formula>1</formula>
    </cfRule>
  </conditionalFormatting>
  <conditionalFormatting sqref="W39">
    <cfRule type="cellIs" dxfId="245" priority="333" stopIfTrue="1" operator="equal">
      <formula>1</formula>
    </cfRule>
  </conditionalFormatting>
  <conditionalFormatting sqref="M66">
    <cfRule type="cellIs" dxfId="244" priority="310" stopIfTrue="1" operator="equal">
      <formula>1</formula>
    </cfRule>
  </conditionalFormatting>
  <conditionalFormatting sqref="AA39">
    <cfRule type="cellIs" dxfId="243" priority="331" stopIfTrue="1" operator="equal">
      <formula>1</formula>
    </cfRule>
  </conditionalFormatting>
  <conditionalFormatting sqref="AC39">
    <cfRule type="cellIs" dxfId="242" priority="330" stopIfTrue="1" operator="equal">
      <formula>1</formula>
    </cfRule>
  </conditionalFormatting>
  <conditionalFormatting sqref="N41 V41 J41 L41 H41">
    <cfRule type="cellIs" dxfId="241" priority="329" stopIfTrue="1" operator="equal">
      <formula>1</formula>
    </cfRule>
  </conditionalFormatting>
  <conditionalFormatting sqref="G41">
    <cfRule type="cellIs" dxfId="240" priority="328" stopIfTrue="1" operator="equal">
      <formula>1</formula>
    </cfRule>
  </conditionalFormatting>
  <conditionalFormatting sqref="I41">
    <cfRule type="cellIs" dxfId="239" priority="327" stopIfTrue="1" operator="equal">
      <formula>1</formula>
    </cfRule>
  </conditionalFormatting>
  <conditionalFormatting sqref="K41">
    <cfRule type="cellIs" dxfId="238" priority="326" stopIfTrue="1" operator="equal">
      <formula>1</formula>
    </cfRule>
  </conditionalFormatting>
  <conditionalFormatting sqref="M41">
    <cfRule type="cellIs" dxfId="237" priority="325" stopIfTrue="1" operator="equal">
      <formula>1</formula>
    </cfRule>
  </conditionalFormatting>
  <conditionalFormatting sqref="R41 T41 P41">
    <cfRule type="cellIs" dxfId="236" priority="324" stopIfTrue="1" operator="equal">
      <formula>1</formula>
    </cfRule>
  </conditionalFormatting>
  <conditionalFormatting sqref="O41">
    <cfRule type="cellIs" dxfId="235" priority="323" stopIfTrue="1" operator="equal">
      <formula>1</formula>
    </cfRule>
  </conditionalFormatting>
  <conditionalFormatting sqref="Q41">
    <cfRule type="cellIs" dxfId="234" priority="322" stopIfTrue="1" operator="equal">
      <formula>1</formula>
    </cfRule>
  </conditionalFormatting>
  <conditionalFormatting sqref="S41">
    <cfRule type="cellIs" dxfId="233" priority="321" stopIfTrue="1" operator="equal">
      <formula>1</formula>
    </cfRule>
  </conditionalFormatting>
  <conditionalFormatting sqref="U41">
    <cfRule type="cellIs" dxfId="232" priority="320" stopIfTrue="1" operator="equal">
      <formula>1</formula>
    </cfRule>
  </conditionalFormatting>
  <conditionalFormatting sqref="Z41 AB41 X41">
    <cfRule type="cellIs" dxfId="231" priority="319" stopIfTrue="1" operator="equal">
      <formula>1</formula>
    </cfRule>
  </conditionalFormatting>
  <conditionalFormatting sqref="W41">
    <cfRule type="cellIs" dxfId="230" priority="318" stopIfTrue="1" operator="equal">
      <formula>1</formula>
    </cfRule>
  </conditionalFormatting>
  <conditionalFormatting sqref="Y41">
    <cfRule type="cellIs" dxfId="229" priority="317" stopIfTrue="1" operator="equal">
      <formula>1</formula>
    </cfRule>
  </conditionalFormatting>
  <conditionalFormatting sqref="AA41">
    <cfRule type="cellIs" dxfId="228" priority="316" stopIfTrue="1" operator="equal">
      <formula>1</formula>
    </cfRule>
  </conditionalFormatting>
  <conditionalFormatting sqref="AC41">
    <cfRule type="cellIs" dxfId="227" priority="315" stopIfTrue="1" operator="equal">
      <formula>1</formula>
    </cfRule>
  </conditionalFormatting>
  <conditionalFormatting sqref="G66">
    <cfRule type="cellIs" dxfId="226" priority="313" stopIfTrue="1" operator="equal">
      <formula>1</formula>
    </cfRule>
  </conditionalFormatting>
  <conditionalFormatting sqref="K66">
    <cfRule type="cellIs" dxfId="225" priority="311" stopIfTrue="1" operator="equal">
      <formula>1</formula>
    </cfRule>
  </conditionalFormatting>
  <conditionalFormatting sqref="O66">
    <cfRule type="cellIs" dxfId="224" priority="308" stopIfTrue="1" operator="equal">
      <formula>1</formula>
    </cfRule>
  </conditionalFormatting>
  <conditionalFormatting sqref="Q66">
    <cfRule type="cellIs" dxfId="223" priority="307" stopIfTrue="1" operator="equal">
      <formula>1</formula>
    </cfRule>
  </conditionalFormatting>
  <conditionalFormatting sqref="S66">
    <cfRule type="cellIs" dxfId="222" priority="306" stopIfTrue="1" operator="equal">
      <formula>1</formula>
    </cfRule>
  </conditionalFormatting>
  <conditionalFormatting sqref="U66">
    <cfRule type="cellIs" dxfId="221" priority="305" stopIfTrue="1" operator="equal">
      <formula>1</formula>
    </cfRule>
  </conditionalFormatting>
  <conditionalFormatting sqref="Z66 AB66 X66">
    <cfRule type="cellIs" dxfId="220" priority="304" stopIfTrue="1" operator="equal">
      <formula>1</formula>
    </cfRule>
  </conditionalFormatting>
  <conditionalFormatting sqref="W66">
    <cfRule type="cellIs" dxfId="219" priority="303" stopIfTrue="1" operator="equal">
      <formula>1</formula>
    </cfRule>
  </conditionalFormatting>
  <conditionalFormatting sqref="Y66">
    <cfRule type="cellIs" dxfId="218" priority="302" stopIfTrue="1" operator="equal">
      <formula>1</formula>
    </cfRule>
  </conditionalFormatting>
  <conditionalFormatting sqref="AA66">
    <cfRule type="cellIs" dxfId="217" priority="301" stopIfTrue="1" operator="equal">
      <formula>1</formula>
    </cfRule>
  </conditionalFormatting>
  <conditionalFormatting sqref="AC66">
    <cfRule type="cellIs" dxfId="216" priority="300" stopIfTrue="1" operator="equal">
      <formula>1</formula>
    </cfRule>
  </conditionalFormatting>
  <conditionalFormatting sqref="N67 V67 J67 H67">
    <cfRule type="cellIs" dxfId="215" priority="299" stopIfTrue="1" operator="equal">
      <formula>1</formula>
    </cfRule>
  </conditionalFormatting>
  <conditionalFormatting sqref="G67">
    <cfRule type="cellIs" dxfId="214" priority="298" stopIfTrue="1" operator="equal">
      <formula>1</formula>
    </cfRule>
  </conditionalFormatting>
  <conditionalFormatting sqref="I67">
    <cfRule type="cellIs" dxfId="213" priority="297" stopIfTrue="1" operator="equal">
      <formula>1</formula>
    </cfRule>
  </conditionalFormatting>
  <conditionalFormatting sqref="K67">
    <cfRule type="cellIs" dxfId="212" priority="296" stopIfTrue="1" operator="equal">
      <formula>1</formula>
    </cfRule>
  </conditionalFormatting>
  <conditionalFormatting sqref="M67">
    <cfRule type="cellIs" dxfId="211" priority="295" stopIfTrue="1" operator="equal">
      <formula>1</formula>
    </cfRule>
  </conditionalFormatting>
  <conditionalFormatting sqref="R67 T67 P67">
    <cfRule type="cellIs" dxfId="210" priority="294" stopIfTrue="1" operator="equal">
      <formula>1</formula>
    </cfRule>
  </conditionalFormatting>
  <conditionalFormatting sqref="O67">
    <cfRule type="cellIs" dxfId="209" priority="293" stopIfTrue="1" operator="equal">
      <formula>1</formula>
    </cfRule>
  </conditionalFormatting>
  <conditionalFormatting sqref="M60">
    <cfRule type="cellIs" dxfId="208" priority="253" stopIfTrue="1" operator="equal">
      <formula>1</formula>
    </cfRule>
  </conditionalFormatting>
  <conditionalFormatting sqref="U67">
    <cfRule type="cellIs" dxfId="207" priority="290" stopIfTrue="1" operator="equal">
      <formula>1</formula>
    </cfRule>
  </conditionalFormatting>
  <conditionalFormatting sqref="Z67 AB67 X67">
    <cfRule type="cellIs" dxfId="206" priority="289" stopIfTrue="1" operator="equal">
      <formula>1</formula>
    </cfRule>
  </conditionalFormatting>
  <conditionalFormatting sqref="W67">
    <cfRule type="cellIs" dxfId="205" priority="288" stopIfTrue="1" operator="equal">
      <formula>1</formula>
    </cfRule>
  </conditionalFormatting>
  <conditionalFormatting sqref="Y67">
    <cfRule type="cellIs" dxfId="204" priority="287" stopIfTrue="1" operator="equal">
      <formula>1</formula>
    </cfRule>
  </conditionalFormatting>
  <conditionalFormatting sqref="AA67">
    <cfRule type="cellIs" dxfId="203" priority="286" stopIfTrue="1" operator="equal">
      <formula>1</formula>
    </cfRule>
  </conditionalFormatting>
  <conditionalFormatting sqref="AC67">
    <cfRule type="cellIs" dxfId="202" priority="285" stopIfTrue="1" operator="equal">
      <formula>1</formula>
    </cfRule>
  </conditionalFormatting>
  <conditionalFormatting sqref="O60">
    <cfRule type="cellIs" dxfId="201" priority="251" stopIfTrue="1" operator="equal">
      <formula>1</formula>
    </cfRule>
  </conditionalFormatting>
  <conditionalFormatting sqref="AB70">
    <cfRule type="cellIs" dxfId="200" priority="275" stopIfTrue="1" operator="equal">
      <formula>1</formula>
    </cfRule>
  </conditionalFormatting>
  <conditionalFormatting sqref="S60">
    <cfRule type="cellIs" dxfId="199" priority="249" stopIfTrue="1" operator="equal">
      <formula>1</formula>
    </cfRule>
  </conditionalFormatting>
  <conditionalFormatting sqref="AC70">
    <cfRule type="cellIs" dxfId="198" priority="271" stopIfTrue="1" operator="equal">
      <formula>1</formula>
    </cfRule>
  </conditionalFormatting>
  <conditionalFormatting sqref="AB72">
    <cfRule type="cellIs" dxfId="197" priority="261" stopIfTrue="1" operator="equal">
      <formula>1</formula>
    </cfRule>
  </conditionalFormatting>
  <conditionalFormatting sqref="U60">
    <cfRule type="cellIs" dxfId="196" priority="248" stopIfTrue="1" operator="equal">
      <formula>1</formula>
    </cfRule>
  </conditionalFormatting>
  <conditionalFormatting sqref="AC72">
    <cfRule type="cellIs" dxfId="195" priority="257" stopIfTrue="1" operator="equal">
      <formula>1</formula>
    </cfRule>
  </conditionalFormatting>
  <conditionalFormatting sqref="N60 V60 J60 L60">
    <cfRule type="cellIs" dxfId="194" priority="256" stopIfTrue="1" operator="equal">
      <formula>1</formula>
    </cfRule>
  </conditionalFormatting>
  <conditionalFormatting sqref="I60">
    <cfRule type="cellIs" dxfId="193" priority="255" stopIfTrue="1" operator="equal">
      <formula>1</formula>
    </cfRule>
  </conditionalFormatting>
  <conditionalFormatting sqref="Q51">
    <cfRule type="cellIs" dxfId="192" priority="224" stopIfTrue="1" operator="equal">
      <formula>1</formula>
    </cfRule>
  </conditionalFormatting>
  <conditionalFormatting sqref="R60 T60 P60">
    <cfRule type="cellIs" dxfId="191" priority="252" stopIfTrue="1" operator="equal">
      <formula>1</formula>
    </cfRule>
  </conditionalFormatting>
  <conditionalFormatting sqref="AA51">
    <cfRule type="cellIs" dxfId="190" priority="218" stopIfTrue="1" operator="equal">
      <formula>1</formula>
    </cfRule>
  </conditionalFormatting>
  <conditionalFormatting sqref="Z60 AB60 X60">
    <cfRule type="cellIs" dxfId="189" priority="247" stopIfTrue="1" operator="equal">
      <formula>1</formula>
    </cfRule>
  </conditionalFormatting>
  <conditionalFormatting sqref="Q53">
    <cfRule type="cellIs" dxfId="188" priority="212" stopIfTrue="1" operator="equal">
      <formula>1</formula>
    </cfRule>
  </conditionalFormatting>
  <conditionalFormatting sqref="Y60">
    <cfRule type="cellIs" dxfId="187" priority="245" stopIfTrue="1" operator="equal">
      <formula>1</formula>
    </cfRule>
  </conditionalFormatting>
  <conditionalFormatting sqref="W53">
    <cfRule type="cellIs" dxfId="186" priority="208" stopIfTrue="1" operator="equal">
      <formula>1</formula>
    </cfRule>
  </conditionalFormatting>
  <conditionalFormatting sqref="AC60">
    <cfRule type="cellIs" dxfId="185" priority="243" stopIfTrue="1" operator="equal">
      <formula>1</formula>
    </cfRule>
  </conditionalFormatting>
  <conditionalFormatting sqref="N53 V53 L53">
    <cfRule type="cellIs" dxfId="184" priority="217" stopIfTrue="1" operator="equal">
      <formula>1</formula>
    </cfRule>
  </conditionalFormatting>
  <conditionalFormatting sqref="K53">
    <cfRule type="cellIs" dxfId="183" priority="216" stopIfTrue="1" operator="equal">
      <formula>1</formula>
    </cfRule>
  </conditionalFormatting>
  <conditionalFormatting sqref="M53">
    <cfRule type="cellIs" dxfId="182" priority="215" stopIfTrue="1" operator="equal">
      <formula>1</formula>
    </cfRule>
  </conditionalFormatting>
  <conditionalFormatting sqref="O53">
    <cfRule type="cellIs" dxfId="181" priority="213" stopIfTrue="1" operator="equal">
      <formula>1</formula>
    </cfRule>
  </conditionalFormatting>
  <conditionalFormatting sqref="AB71">
    <cfRule type="cellIs" dxfId="180" priority="234" stopIfTrue="1" operator="equal">
      <formula>1</formula>
    </cfRule>
  </conditionalFormatting>
  <conditionalFormatting sqref="S53">
    <cfRule type="cellIs" dxfId="179" priority="211" stopIfTrue="1" operator="equal">
      <formula>1</formula>
    </cfRule>
  </conditionalFormatting>
  <conditionalFormatting sqref="U53">
    <cfRule type="cellIs" dxfId="178" priority="210" stopIfTrue="1" operator="equal">
      <formula>1</formula>
    </cfRule>
  </conditionalFormatting>
  <conditionalFormatting sqref="AC71">
    <cfRule type="cellIs" dxfId="177" priority="230" stopIfTrue="1" operator="equal">
      <formula>1</formula>
    </cfRule>
  </conditionalFormatting>
  <conditionalFormatting sqref="K51">
    <cfRule type="cellIs" dxfId="176" priority="228" stopIfTrue="1" operator="equal">
      <formula>1</formula>
    </cfRule>
  </conditionalFormatting>
  <conditionalFormatting sqref="M51">
    <cfRule type="cellIs" dxfId="175" priority="227" stopIfTrue="1" operator="equal">
      <formula>1</formula>
    </cfRule>
  </conditionalFormatting>
  <conditionalFormatting sqref="O51">
    <cfRule type="cellIs" dxfId="174" priority="225" stopIfTrue="1" operator="equal">
      <formula>1</formula>
    </cfRule>
  </conditionalFormatting>
  <conditionalFormatting sqref="S51">
    <cfRule type="cellIs" dxfId="173" priority="223" stopIfTrue="1" operator="equal">
      <formula>1</formula>
    </cfRule>
  </conditionalFormatting>
  <conditionalFormatting sqref="U51">
    <cfRule type="cellIs" dxfId="172" priority="222" stopIfTrue="1" operator="equal">
      <formula>1</formula>
    </cfRule>
  </conditionalFormatting>
  <conditionalFormatting sqref="W51">
    <cfRule type="cellIs" dxfId="171" priority="220" stopIfTrue="1" operator="equal">
      <formula>1</formula>
    </cfRule>
  </conditionalFormatting>
  <conditionalFormatting sqref="Y51">
    <cfRule type="cellIs" dxfId="170" priority="219" stopIfTrue="1" operator="equal">
      <formula>1</formula>
    </cfRule>
  </conditionalFormatting>
  <conditionalFormatting sqref="R53 T53 P53">
    <cfRule type="cellIs" dxfId="169" priority="214" stopIfTrue="1" operator="equal">
      <formula>1</formula>
    </cfRule>
  </conditionalFormatting>
  <conditionalFormatting sqref="Z53 X53">
    <cfRule type="cellIs" dxfId="168" priority="209" stopIfTrue="1" operator="equal">
      <formula>1</formula>
    </cfRule>
  </conditionalFormatting>
  <conditionalFormatting sqref="Y53">
    <cfRule type="cellIs" dxfId="167" priority="207" stopIfTrue="1" operator="equal">
      <formula>1</formula>
    </cfRule>
  </conditionalFormatting>
  <conditionalFormatting sqref="AA53">
    <cfRule type="cellIs" dxfId="166" priority="206" stopIfTrue="1" operator="equal">
      <formula>1</formula>
    </cfRule>
  </conditionalFormatting>
  <conditionalFormatting sqref="N54 V54 L54">
    <cfRule type="cellIs" dxfId="165" priority="205" stopIfTrue="1" operator="equal">
      <formula>1</formula>
    </cfRule>
  </conditionalFormatting>
  <conditionalFormatting sqref="K54">
    <cfRule type="cellIs" dxfId="164" priority="204" stopIfTrue="1" operator="equal">
      <formula>1</formula>
    </cfRule>
  </conditionalFormatting>
  <conditionalFormatting sqref="M54">
    <cfRule type="cellIs" dxfId="163" priority="203" stopIfTrue="1" operator="equal">
      <formula>1</formula>
    </cfRule>
  </conditionalFormatting>
  <conditionalFormatting sqref="O54">
    <cfRule type="cellIs" dxfId="162" priority="201" stopIfTrue="1" operator="equal">
      <formula>1</formula>
    </cfRule>
  </conditionalFormatting>
  <conditionalFormatting sqref="Q54">
    <cfRule type="cellIs" dxfId="161" priority="200" stopIfTrue="1" operator="equal">
      <formula>1</formula>
    </cfRule>
  </conditionalFormatting>
  <conditionalFormatting sqref="S54">
    <cfRule type="cellIs" dxfId="160" priority="199" stopIfTrue="1" operator="equal">
      <formula>1</formula>
    </cfRule>
  </conditionalFormatting>
  <conditionalFormatting sqref="U54">
    <cfRule type="cellIs" dxfId="159" priority="198" stopIfTrue="1" operator="equal">
      <formula>1</formula>
    </cfRule>
  </conditionalFormatting>
  <conditionalFormatting sqref="Z54 X54">
    <cfRule type="cellIs" dxfId="158" priority="197" stopIfTrue="1" operator="equal">
      <formula>1</formula>
    </cfRule>
  </conditionalFormatting>
  <conditionalFormatting sqref="W54">
    <cfRule type="cellIs" dxfId="157" priority="196" stopIfTrue="1" operator="equal">
      <formula>1</formula>
    </cfRule>
  </conditionalFormatting>
  <conditionalFormatting sqref="Y54">
    <cfRule type="cellIs" dxfId="156" priority="195" stopIfTrue="1" operator="equal">
      <formula>1</formula>
    </cfRule>
  </conditionalFormatting>
  <conditionalFormatting sqref="AA54">
    <cfRule type="cellIs" dxfId="155" priority="194" stopIfTrue="1" operator="equal">
      <formula>1</formula>
    </cfRule>
  </conditionalFormatting>
  <conditionalFormatting sqref="N55 V55 L55">
    <cfRule type="cellIs" dxfId="154" priority="193" stopIfTrue="1" operator="equal">
      <formula>1</formula>
    </cfRule>
  </conditionalFormatting>
  <conditionalFormatting sqref="K55">
    <cfRule type="cellIs" dxfId="153" priority="192" stopIfTrue="1" operator="equal">
      <formula>1</formula>
    </cfRule>
  </conditionalFormatting>
  <conditionalFormatting sqref="M55">
    <cfRule type="cellIs" dxfId="152" priority="191" stopIfTrue="1" operator="equal">
      <formula>1</formula>
    </cfRule>
  </conditionalFormatting>
  <conditionalFormatting sqref="R55 T55 P55">
    <cfRule type="cellIs" dxfId="151" priority="190" stopIfTrue="1" operator="equal">
      <formula>1</formula>
    </cfRule>
  </conditionalFormatting>
  <conditionalFormatting sqref="O55">
    <cfRule type="cellIs" dxfId="150" priority="189" stopIfTrue="1" operator="equal">
      <formula>1</formula>
    </cfRule>
  </conditionalFormatting>
  <conditionalFormatting sqref="Q55">
    <cfRule type="cellIs" dxfId="149" priority="188" stopIfTrue="1" operator="equal">
      <formula>1</formula>
    </cfRule>
  </conditionalFormatting>
  <conditionalFormatting sqref="S55">
    <cfRule type="cellIs" dxfId="148" priority="187" stopIfTrue="1" operator="equal">
      <formula>1</formula>
    </cfRule>
  </conditionalFormatting>
  <conditionalFormatting sqref="U55">
    <cfRule type="cellIs" dxfId="147" priority="186" stopIfTrue="1" operator="equal">
      <formula>1</formula>
    </cfRule>
  </conditionalFormatting>
  <conditionalFormatting sqref="Z55 X55">
    <cfRule type="cellIs" dxfId="146" priority="185" stopIfTrue="1" operator="equal">
      <formula>1</formula>
    </cfRule>
  </conditionalFormatting>
  <conditionalFormatting sqref="W55">
    <cfRule type="cellIs" dxfId="145" priority="184" stopIfTrue="1" operator="equal">
      <formula>1</formula>
    </cfRule>
  </conditionalFormatting>
  <conditionalFormatting sqref="Y55">
    <cfRule type="cellIs" dxfId="144" priority="183" stopIfTrue="1" operator="equal">
      <formula>1</formula>
    </cfRule>
  </conditionalFormatting>
  <conditionalFormatting sqref="AA55">
    <cfRule type="cellIs" dxfId="143" priority="182" stopIfTrue="1" operator="equal">
      <formula>1</formula>
    </cfRule>
  </conditionalFormatting>
  <conditionalFormatting sqref="N56 V56 L56">
    <cfRule type="cellIs" dxfId="142" priority="181" stopIfTrue="1" operator="equal">
      <formula>1</formula>
    </cfRule>
  </conditionalFormatting>
  <conditionalFormatting sqref="K56">
    <cfRule type="cellIs" dxfId="141" priority="180" stopIfTrue="1" operator="equal">
      <formula>1</formula>
    </cfRule>
  </conditionalFormatting>
  <conditionalFormatting sqref="M56">
    <cfRule type="cellIs" dxfId="140" priority="179" stopIfTrue="1" operator="equal">
      <formula>1</formula>
    </cfRule>
  </conditionalFormatting>
  <conditionalFormatting sqref="R56 T56 P56">
    <cfRule type="cellIs" dxfId="139" priority="178" stopIfTrue="1" operator="equal">
      <formula>1</formula>
    </cfRule>
  </conditionalFormatting>
  <conditionalFormatting sqref="O56">
    <cfRule type="cellIs" dxfId="138" priority="177" stopIfTrue="1" operator="equal">
      <formula>1</formula>
    </cfRule>
  </conditionalFormatting>
  <conditionalFormatting sqref="Q56">
    <cfRule type="cellIs" dxfId="137" priority="176" stopIfTrue="1" operator="equal">
      <formula>1</formula>
    </cfRule>
  </conditionalFormatting>
  <conditionalFormatting sqref="U56">
    <cfRule type="cellIs" dxfId="136" priority="174" stopIfTrue="1" operator="equal">
      <formula>1</formula>
    </cfRule>
  </conditionalFormatting>
  <conditionalFormatting sqref="Z56 X56">
    <cfRule type="cellIs" dxfId="135" priority="173" stopIfTrue="1" operator="equal">
      <formula>1</formula>
    </cfRule>
  </conditionalFormatting>
  <conditionalFormatting sqref="W56">
    <cfRule type="cellIs" dxfId="134" priority="172" stopIfTrue="1" operator="equal">
      <formula>1</formula>
    </cfRule>
  </conditionalFormatting>
  <conditionalFormatting sqref="Y56">
    <cfRule type="cellIs" dxfId="133" priority="171" stopIfTrue="1" operator="equal">
      <formula>1</formula>
    </cfRule>
  </conditionalFormatting>
  <conditionalFormatting sqref="AA56">
    <cfRule type="cellIs" dxfId="132" priority="170" stopIfTrue="1" operator="equal">
      <formula>1</formula>
    </cfRule>
  </conditionalFormatting>
  <conditionalFormatting sqref="N57 V57 L57">
    <cfRule type="cellIs" dxfId="131" priority="169" stopIfTrue="1" operator="equal">
      <formula>1</formula>
    </cfRule>
  </conditionalFormatting>
  <conditionalFormatting sqref="K57">
    <cfRule type="cellIs" dxfId="130" priority="168" stopIfTrue="1" operator="equal">
      <formula>1</formula>
    </cfRule>
  </conditionalFormatting>
  <conditionalFormatting sqref="M57">
    <cfRule type="cellIs" dxfId="129" priority="167" stopIfTrue="1" operator="equal">
      <formula>1</formula>
    </cfRule>
  </conditionalFormatting>
  <conditionalFormatting sqref="R57 T57 P57">
    <cfRule type="cellIs" dxfId="128" priority="166" stopIfTrue="1" operator="equal">
      <formula>1</formula>
    </cfRule>
  </conditionalFormatting>
  <conditionalFormatting sqref="O57">
    <cfRule type="cellIs" dxfId="127" priority="165" stopIfTrue="1" operator="equal">
      <formula>1</formula>
    </cfRule>
  </conditionalFormatting>
  <conditionalFormatting sqref="Q57">
    <cfRule type="cellIs" dxfId="126" priority="164" stopIfTrue="1" operator="equal">
      <formula>1</formula>
    </cfRule>
  </conditionalFormatting>
  <conditionalFormatting sqref="M13">
    <cfRule type="cellIs" dxfId="125" priority="107" stopIfTrue="1" operator="equal">
      <formula>1</formula>
    </cfRule>
  </conditionalFormatting>
  <conditionalFormatting sqref="U57">
    <cfRule type="cellIs" dxfId="124" priority="162" stopIfTrue="1" operator="equal">
      <formula>1</formula>
    </cfRule>
  </conditionalFormatting>
  <conditionalFormatting sqref="Z57 X57">
    <cfRule type="cellIs" dxfId="123" priority="161" stopIfTrue="1" operator="equal">
      <formula>1</formula>
    </cfRule>
  </conditionalFormatting>
  <conditionalFormatting sqref="W57">
    <cfRule type="cellIs" dxfId="122" priority="160" stopIfTrue="1" operator="equal">
      <formula>1</formula>
    </cfRule>
  </conditionalFormatting>
  <conditionalFormatting sqref="Y57">
    <cfRule type="cellIs" dxfId="121" priority="159" stopIfTrue="1" operator="equal">
      <formula>1</formula>
    </cfRule>
  </conditionalFormatting>
  <conditionalFormatting sqref="AA57">
    <cfRule type="cellIs" dxfId="120" priority="158" stopIfTrue="1" operator="equal">
      <formula>1</formula>
    </cfRule>
  </conditionalFormatting>
  <conditionalFormatting sqref="N52 V52">
    <cfRule type="cellIs" dxfId="119" priority="157" stopIfTrue="1" operator="equal">
      <formula>1</formula>
    </cfRule>
  </conditionalFormatting>
  <conditionalFormatting sqref="M52">
    <cfRule type="cellIs" dxfId="118" priority="156" stopIfTrue="1" operator="equal">
      <formula>1</formula>
    </cfRule>
  </conditionalFormatting>
  <conditionalFormatting sqref="R52 T52 P52">
    <cfRule type="cellIs" dxfId="117" priority="155" stopIfTrue="1" operator="equal">
      <formula>1</formula>
    </cfRule>
  </conditionalFormatting>
  <conditionalFormatting sqref="O52">
    <cfRule type="cellIs" dxfId="116" priority="154" stopIfTrue="1" operator="equal">
      <formula>1</formula>
    </cfRule>
  </conditionalFormatting>
  <conditionalFormatting sqref="Q52">
    <cfRule type="cellIs" dxfId="115" priority="153" stopIfTrue="1" operator="equal">
      <formula>1</formula>
    </cfRule>
  </conditionalFormatting>
  <conditionalFormatting sqref="S52">
    <cfRule type="cellIs" dxfId="114" priority="152" stopIfTrue="1" operator="equal">
      <formula>1</formula>
    </cfRule>
  </conditionalFormatting>
  <conditionalFormatting sqref="U52">
    <cfRule type="cellIs" dxfId="113" priority="151" stopIfTrue="1" operator="equal">
      <formula>1</formula>
    </cfRule>
  </conditionalFormatting>
  <conditionalFormatting sqref="Z52 X52">
    <cfRule type="cellIs" dxfId="112" priority="150" stopIfTrue="1" operator="equal">
      <formula>1</formula>
    </cfRule>
  </conditionalFormatting>
  <conditionalFormatting sqref="W52">
    <cfRule type="cellIs" dxfId="111" priority="149" stopIfTrue="1" operator="equal">
      <formula>1</formula>
    </cfRule>
  </conditionalFormatting>
  <conditionalFormatting sqref="Y52">
    <cfRule type="cellIs" dxfId="110" priority="148" stopIfTrue="1" operator="equal">
      <formula>1</formula>
    </cfRule>
  </conditionalFormatting>
  <conditionalFormatting sqref="AA52">
    <cfRule type="cellIs" dxfId="109" priority="147" stopIfTrue="1" operator="equal">
      <formula>1</formula>
    </cfRule>
  </conditionalFormatting>
  <conditionalFormatting sqref="V36">
    <cfRule type="cellIs" dxfId="108" priority="146" stopIfTrue="1" operator="equal">
      <formula>1</formula>
    </cfRule>
  </conditionalFormatting>
  <conditionalFormatting sqref="R36 T36 P36">
    <cfRule type="cellIs" dxfId="107" priority="145" stopIfTrue="1" operator="equal">
      <formula>1</formula>
    </cfRule>
  </conditionalFormatting>
  <conditionalFormatting sqref="O36">
    <cfRule type="cellIs" dxfId="106" priority="144" stopIfTrue="1" operator="equal">
      <formula>1</formula>
    </cfRule>
  </conditionalFormatting>
  <conditionalFormatting sqref="Q36">
    <cfRule type="cellIs" dxfId="105" priority="143" stopIfTrue="1" operator="equal">
      <formula>1</formula>
    </cfRule>
  </conditionalFormatting>
  <conditionalFormatting sqref="S36">
    <cfRule type="cellIs" dxfId="104" priority="142" stopIfTrue="1" operator="equal">
      <formula>1</formula>
    </cfRule>
  </conditionalFormatting>
  <conditionalFormatting sqref="U36">
    <cfRule type="cellIs" dxfId="103" priority="141" stopIfTrue="1" operator="equal">
      <formula>1</formula>
    </cfRule>
  </conditionalFormatting>
  <conditionalFormatting sqref="Z36 X36">
    <cfRule type="cellIs" dxfId="102" priority="140" stopIfTrue="1" operator="equal">
      <formula>1</formula>
    </cfRule>
  </conditionalFormatting>
  <conditionalFormatting sqref="W36">
    <cfRule type="cellIs" dxfId="101" priority="139" stopIfTrue="1" operator="equal">
      <formula>1</formula>
    </cfRule>
  </conditionalFormatting>
  <conditionalFormatting sqref="Y36">
    <cfRule type="cellIs" dxfId="100" priority="138" stopIfTrue="1" operator="equal">
      <formula>1</formula>
    </cfRule>
  </conditionalFormatting>
  <conditionalFormatting sqref="AA36">
    <cfRule type="cellIs" dxfId="99" priority="137" stopIfTrue="1" operator="equal">
      <formula>1</formula>
    </cfRule>
  </conditionalFormatting>
  <conditionalFormatting sqref="V37">
    <cfRule type="cellIs" dxfId="98" priority="136" stopIfTrue="1" operator="equal">
      <formula>1</formula>
    </cfRule>
  </conditionalFormatting>
  <conditionalFormatting sqref="R37 T37 P37">
    <cfRule type="cellIs" dxfId="97" priority="135" stopIfTrue="1" operator="equal">
      <formula>1</formula>
    </cfRule>
  </conditionalFormatting>
  <conditionalFormatting sqref="O37">
    <cfRule type="cellIs" dxfId="96" priority="134" stopIfTrue="1" operator="equal">
      <formula>1</formula>
    </cfRule>
  </conditionalFormatting>
  <conditionalFormatting sqref="Q37">
    <cfRule type="cellIs" dxfId="95" priority="133" stopIfTrue="1" operator="equal">
      <formula>1</formula>
    </cfRule>
  </conditionalFormatting>
  <conditionalFormatting sqref="S37">
    <cfRule type="cellIs" dxfId="94" priority="132" stopIfTrue="1" operator="equal">
      <formula>1</formula>
    </cfRule>
  </conditionalFormatting>
  <conditionalFormatting sqref="U37">
    <cfRule type="cellIs" dxfId="93" priority="131" stopIfTrue="1" operator="equal">
      <formula>1</formula>
    </cfRule>
  </conditionalFormatting>
  <conditionalFormatting sqref="Z37 X37">
    <cfRule type="cellIs" dxfId="92" priority="130" stopIfTrue="1" operator="equal">
      <formula>1</formula>
    </cfRule>
  </conditionalFormatting>
  <conditionalFormatting sqref="W37">
    <cfRule type="cellIs" dxfId="91" priority="129" stopIfTrue="1" operator="equal">
      <formula>1</formula>
    </cfRule>
  </conditionalFormatting>
  <conditionalFormatting sqref="Y37">
    <cfRule type="cellIs" dxfId="90" priority="128" stopIfTrue="1" operator="equal">
      <formula>1</formula>
    </cfRule>
  </conditionalFormatting>
  <conditionalFormatting sqref="AA37">
    <cfRule type="cellIs" dxfId="89" priority="127" stopIfTrue="1" operator="equal">
      <formula>1</formula>
    </cfRule>
  </conditionalFormatting>
  <conditionalFormatting sqref="T47">
    <cfRule type="cellIs" dxfId="88" priority="126" stopIfTrue="1" operator="equal">
      <formula>1</formula>
    </cfRule>
  </conditionalFormatting>
  <conditionalFormatting sqref="P47 R47 N47">
    <cfRule type="cellIs" dxfId="87" priority="125" stopIfTrue="1" operator="equal">
      <formula>1</formula>
    </cfRule>
  </conditionalFormatting>
  <conditionalFormatting sqref="U22">
    <cfRule type="cellIs" dxfId="86" priority="96" stopIfTrue="1" operator="equal">
      <formula>1</formula>
    </cfRule>
  </conditionalFormatting>
  <conditionalFormatting sqref="O47">
    <cfRule type="cellIs" dxfId="85" priority="123" stopIfTrue="1" operator="equal">
      <formula>1</formula>
    </cfRule>
  </conditionalFormatting>
  <conditionalFormatting sqref="Q47">
    <cfRule type="cellIs" dxfId="84" priority="122" stopIfTrue="1" operator="equal">
      <formula>1</formula>
    </cfRule>
  </conditionalFormatting>
  <conditionalFormatting sqref="S47">
    <cfRule type="cellIs" dxfId="83" priority="121" stopIfTrue="1" operator="equal">
      <formula>1</formula>
    </cfRule>
  </conditionalFormatting>
  <conditionalFormatting sqref="X47 V47">
    <cfRule type="cellIs" dxfId="82" priority="120" stopIfTrue="1" operator="equal">
      <formula>1</formula>
    </cfRule>
  </conditionalFormatting>
  <conditionalFormatting sqref="K61">
    <cfRule type="cellIs" dxfId="81" priority="60" stopIfTrue="1" operator="equal">
      <formula>1</formula>
    </cfRule>
  </conditionalFormatting>
  <conditionalFormatting sqref="W47">
    <cfRule type="cellIs" dxfId="80" priority="118" stopIfTrue="1" operator="equal">
      <formula>1</formula>
    </cfRule>
  </conditionalFormatting>
  <conditionalFormatting sqref="Y47">
    <cfRule type="cellIs" dxfId="79" priority="117" stopIfTrue="1" operator="equal">
      <formula>1</formula>
    </cfRule>
  </conditionalFormatting>
  <conditionalFormatting sqref="N14 V14">
    <cfRule type="cellIs" dxfId="78" priority="116" stopIfTrue="1" operator="equal">
      <formula>1</formula>
    </cfRule>
  </conditionalFormatting>
  <conditionalFormatting sqref="M14">
    <cfRule type="cellIs" dxfId="77" priority="115" stopIfTrue="1" operator="equal">
      <formula>1</formula>
    </cfRule>
  </conditionalFormatting>
  <conditionalFormatting sqref="R14 T14 P14">
    <cfRule type="cellIs" dxfId="76" priority="114" stopIfTrue="1" operator="equal">
      <formula>1</formula>
    </cfRule>
  </conditionalFormatting>
  <conditionalFormatting sqref="O14">
    <cfRule type="cellIs" dxfId="75" priority="113" stopIfTrue="1" operator="equal">
      <formula>1</formula>
    </cfRule>
  </conditionalFormatting>
  <conditionalFormatting sqref="Q14">
    <cfRule type="cellIs" dxfId="74" priority="112" stopIfTrue="1" operator="equal">
      <formula>1</formula>
    </cfRule>
  </conditionalFormatting>
  <conditionalFormatting sqref="S14">
    <cfRule type="cellIs" dxfId="73" priority="111" stopIfTrue="1" operator="equal">
      <formula>1</formula>
    </cfRule>
  </conditionalFormatting>
  <conditionalFormatting sqref="U14">
    <cfRule type="cellIs" dxfId="72" priority="110" stopIfTrue="1" operator="equal">
      <formula>1</formula>
    </cfRule>
  </conditionalFormatting>
  <conditionalFormatting sqref="W14">
    <cfRule type="cellIs" dxfId="71" priority="109" stopIfTrue="1" operator="equal">
      <formula>1</formula>
    </cfRule>
  </conditionalFormatting>
  <conditionalFormatting sqref="M12">
    <cfRule type="cellIs" dxfId="70" priority="108" stopIfTrue="1" operator="equal">
      <formula>1</formula>
    </cfRule>
  </conditionalFormatting>
  <conditionalFormatting sqref="U13">
    <cfRule type="cellIs" dxfId="69" priority="106" stopIfTrue="1" operator="equal">
      <formula>1</formula>
    </cfRule>
  </conditionalFormatting>
  <conditionalFormatting sqref="AA13">
    <cfRule type="cellIs" dxfId="68" priority="105" stopIfTrue="1" operator="equal">
      <formula>1</formula>
    </cfRule>
  </conditionalFormatting>
  <conditionalFormatting sqref="AA14">
    <cfRule type="cellIs" dxfId="67" priority="104" stopIfTrue="1" operator="equal">
      <formula>1</formula>
    </cfRule>
  </conditionalFormatting>
  <conditionalFormatting sqref="K15">
    <cfRule type="cellIs" dxfId="66" priority="103" stopIfTrue="1" operator="equal">
      <formula>1</formula>
    </cfRule>
  </conditionalFormatting>
  <conditionalFormatting sqref="S16">
    <cfRule type="cellIs" dxfId="65" priority="102" stopIfTrue="1" operator="equal">
      <formula>1</formula>
    </cfRule>
  </conditionalFormatting>
  <conditionalFormatting sqref="AA17">
    <cfRule type="cellIs" dxfId="64" priority="101" stopIfTrue="1" operator="equal">
      <formula>1</formula>
    </cfRule>
  </conditionalFormatting>
  <conditionalFormatting sqref="W18">
    <cfRule type="cellIs" dxfId="63" priority="100" stopIfTrue="1" operator="equal">
      <formula>1</formula>
    </cfRule>
  </conditionalFormatting>
  <conditionalFormatting sqref="W19">
    <cfRule type="cellIs" dxfId="62" priority="99" stopIfTrue="1" operator="equal">
      <formula>1</formula>
    </cfRule>
  </conditionalFormatting>
  <conditionalFormatting sqref="W20">
    <cfRule type="cellIs" dxfId="61" priority="98" stopIfTrue="1" operator="equal">
      <formula>1</formula>
    </cfRule>
  </conditionalFormatting>
  <conditionalFormatting sqref="O19">
    <cfRule type="cellIs" dxfId="60" priority="97" stopIfTrue="1" operator="equal">
      <formula>1</formula>
    </cfRule>
  </conditionalFormatting>
  <conditionalFormatting sqref="U23">
    <cfRule type="cellIs" dxfId="59" priority="95" stopIfTrue="1" operator="equal">
      <formula>1</formula>
    </cfRule>
  </conditionalFormatting>
  <conditionalFormatting sqref="U24">
    <cfRule type="cellIs" dxfId="58" priority="94" stopIfTrue="1" operator="equal">
      <formula>1</formula>
    </cfRule>
  </conditionalFormatting>
  <conditionalFormatting sqref="I22">
    <cfRule type="cellIs" dxfId="57" priority="93" stopIfTrue="1" operator="equal">
      <formula>1</formula>
    </cfRule>
  </conditionalFormatting>
  <conditionalFormatting sqref="I23">
    <cfRule type="cellIs" dxfId="56" priority="92" stopIfTrue="1" operator="equal">
      <formula>1</formula>
    </cfRule>
  </conditionalFormatting>
  <conditionalFormatting sqref="I24">
    <cfRule type="cellIs" dxfId="55" priority="91" stopIfTrue="1" operator="equal">
      <formula>1</formula>
    </cfRule>
  </conditionalFormatting>
  <conditionalFormatting sqref="U47">
    <cfRule type="cellIs" dxfId="54" priority="90" stopIfTrue="1" operator="equal">
      <formula>1</formula>
    </cfRule>
  </conditionalFormatting>
  <conditionalFormatting sqref="U48">
    <cfRule type="cellIs" dxfId="53" priority="89" stopIfTrue="1" operator="equal">
      <formula>1</formula>
    </cfRule>
  </conditionalFormatting>
  <conditionalFormatting sqref="U49">
    <cfRule type="cellIs" dxfId="52" priority="88" stopIfTrue="1" operator="equal">
      <formula>1</formula>
    </cfRule>
  </conditionalFormatting>
  <conditionalFormatting sqref="S56">
    <cfRule type="cellIs" dxfId="51" priority="87" stopIfTrue="1" operator="equal">
      <formula>1</formula>
    </cfRule>
  </conditionalFormatting>
  <conditionalFormatting sqref="S57">
    <cfRule type="cellIs" dxfId="50" priority="86" stopIfTrue="1" operator="equal">
      <formula>1</formula>
    </cfRule>
  </conditionalFormatting>
  <conditionalFormatting sqref="S58">
    <cfRule type="cellIs" dxfId="49" priority="85" stopIfTrue="1" operator="equal">
      <formula>1</formula>
    </cfRule>
  </conditionalFormatting>
  <conditionalFormatting sqref="V63">
    <cfRule type="cellIs" dxfId="48" priority="84" stopIfTrue="1" operator="equal">
      <formula>1</formula>
    </cfRule>
  </conditionalFormatting>
  <conditionalFormatting sqref="R63 T63">
    <cfRule type="cellIs" dxfId="47" priority="82" stopIfTrue="1" operator="equal">
      <formula>1</formula>
    </cfRule>
  </conditionalFormatting>
  <conditionalFormatting sqref="S63">
    <cfRule type="cellIs" dxfId="46" priority="79" stopIfTrue="1" operator="equal">
      <formula>1</formula>
    </cfRule>
  </conditionalFormatting>
  <conditionalFormatting sqref="U63">
    <cfRule type="cellIs" dxfId="45" priority="78" stopIfTrue="1" operator="equal">
      <formula>1</formula>
    </cfRule>
  </conditionalFormatting>
  <conditionalFormatting sqref="X63">
    <cfRule type="cellIs" dxfId="44" priority="77" stopIfTrue="1" operator="equal">
      <formula>1</formula>
    </cfRule>
  </conditionalFormatting>
  <conditionalFormatting sqref="W63">
    <cfRule type="cellIs" dxfId="43" priority="76" stopIfTrue="1" operator="equal">
      <formula>1</formula>
    </cfRule>
  </conditionalFormatting>
  <conditionalFormatting sqref="AA48">
    <cfRule type="cellIs" dxfId="42" priority="33" stopIfTrue="1" operator="equal">
      <formula>1</formula>
    </cfRule>
  </conditionalFormatting>
  <conditionalFormatting sqref="W64">
    <cfRule type="cellIs" dxfId="41" priority="74" stopIfTrue="1" operator="equal">
      <formula>1</formula>
    </cfRule>
  </conditionalFormatting>
  <conditionalFormatting sqref="Y63">
    <cfRule type="cellIs" dxfId="40" priority="73" stopIfTrue="1" operator="equal">
      <formula>1</formula>
    </cfRule>
  </conditionalFormatting>
  <conditionalFormatting sqref="Y64">
    <cfRule type="cellIs" dxfId="39" priority="72" stopIfTrue="1" operator="equal">
      <formula>1</formula>
    </cfRule>
  </conditionalFormatting>
  <conditionalFormatting sqref="Q67">
    <cfRule type="cellIs" dxfId="38" priority="71" stopIfTrue="1" operator="equal">
      <formula>1</formula>
    </cfRule>
  </conditionalFormatting>
  <conditionalFormatting sqref="Q68">
    <cfRule type="cellIs" dxfId="37" priority="70" stopIfTrue="1" operator="equal">
      <formula>1</formula>
    </cfRule>
  </conditionalFormatting>
  <conditionalFormatting sqref="S67">
    <cfRule type="cellIs" dxfId="36" priority="69" stopIfTrue="1" operator="equal">
      <formula>1</formula>
    </cfRule>
  </conditionalFormatting>
  <conditionalFormatting sqref="S68">
    <cfRule type="cellIs" dxfId="35" priority="68" stopIfTrue="1" operator="equal">
      <formula>1</formula>
    </cfRule>
  </conditionalFormatting>
  <conditionalFormatting sqref="AA60">
    <cfRule type="cellIs" dxfId="34" priority="67" stopIfTrue="1" operator="equal">
      <formula>1</formula>
    </cfRule>
  </conditionalFormatting>
  <conditionalFormatting sqref="AA61">
    <cfRule type="cellIs" dxfId="33" priority="66" stopIfTrue="1" operator="equal">
      <formula>1</formula>
    </cfRule>
  </conditionalFormatting>
  <conditionalFormatting sqref="W60">
    <cfRule type="cellIs" dxfId="32" priority="65" stopIfTrue="1" operator="equal">
      <formula>1</formula>
    </cfRule>
  </conditionalFormatting>
  <conditionalFormatting sqref="W61">
    <cfRule type="cellIs" dxfId="31" priority="64" stopIfTrue="1" operator="equal">
      <formula>1</formula>
    </cfRule>
  </conditionalFormatting>
  <conditionalFormatting sqref="Q60">
    <cfRule type="cellIs" dxfId="30" priority="63" stopIfTrue="1" operator="equal">
      <formula>1</formula>
    </cfRule>
  </conditionalFormatting>
  <conditionalFormatting sqref="Q61">
    <cfRule type="cellIs" dxfId="29" priority="62" stopIfTrue="1" operator="equal">
      <formula>1</formula>
    </cfRule>
  </conditionalFormatting>
  <conditionalFormatting sqref="K60">
    <cfRule type="cellIs" dxfId="28" priority="61" stopIfTrue="1" operator="equal">
      <formula>1</formula>
    </cfRule>
  </conditionalFormatting>
  <conditionalFormatting sqref="M47">
    <cfRule type="cellIs" dxfId="27" priority="59" stopIfTrue="1" operator="equal">
      <formula>1</formula>
    </cfRule>
  </conditionalFormatting>
  <conditionalFormatting sqref="M48">
    <cfRule type="cellIs" dxfId="26" priority="58" stopIfTrue="1" operator="equal">
      <formula>1</formula>
    </cfRule>
  </conditionalFormatting>
  <conditionalFormatting sqref="S43">
    <cfRule type="cellIs" dxfId="25" priority="57" stopIfTrue="1" operator="equal">
      <formula>1</formula>
    </cfRule>
  </conditionalFormatting>
  <conditionalFormatting sqref="S44">
    <cfRule type="cellIs" dxfId="24" priority="56" stopIfTrue="1" operator="equal">
      <formula>1</formula>
    </cfRule>
  </conditionalFormatting>
  <conditionalFormatting sqref="S39">
    <cfRule type="cellIs" dxfId="23" priority="55" stopIfTrue="1" operator="equal">
      <formula>1</formula>
    </cfRule>
  </conditionalFormatting>
  <conditionalFormatting sqref="S40">
    <cfRule type="cellIs" dxfId="22" priority="54" stopIfTrue="1" operator="equal">
      <formula>1</formula>
    </cfRule>
  </conditionalFormatting>
  <conditionalFormatting sqref="Y39">
    <cfRule type="cellIs" dxfId="21" priority="53" stopIfTrue="1" operator="equal">
      <formula>1</formula>
    </cfRule>
  </conditionalFormatting>
  <conditionalFormatting sqref="Y40">
    <cfRule type="cellIs" dxfId="20" priority="52" stopIfTrue="1" operator="equal">
      <formula>1</formula>
    </cfRule>
  </conditionalFormatting>
  <conditionalFormatting sqref="AA31">
    <cfRule type="cellIs" dxfId="19" priority="51" stopIfTrue="1" operator="equal">
      <formula>1</formula>
    </cfRule>
  </conditionalFormatting>
  <conditionalFormatting sqref="AA32">
    <cfRule type="cellIs" dxfId="18" priority="50" stopIfTrue="1" operator="equal">
      <formula>1</formula>
    </cfRule>
  </conditionalFormatting>
  <conditionalFormatting sqref="Q31">
    <cfRule type="cellIs" dxfId="17" priority="49" stopIfTrue="1" operator="equal">
      <formula>1</formula>
    </cfRule>
  </conditionalFormatting>
  <conditionalFormatting sqref="Q32">
    <cfRule type="cellIs" dxfId="16" priority="48" stopIfTrue="1" operator="equal">
      <formula>1</formula>
    </cfRule>
  </conditionalFormatting>
  <conditionalFormatting sqref="G25">
    <cfRule type="cellIs" dxfId="15" priority="47" stopIfTrue="1" operator="equal">
      <formula>1</formula>
    </cfRule>
  </conditionalFormatting>
  <conditionalFormatting sqref="I26">
    <cfRule type="cellIs" dxfId="14" priority="46" stopIfTrue="1" operator="equal">
      <formula>1</formula>
    </cfRule>
  </conditionalFormatting>
  <conditionalFormatting sqref="M25">
    <cfRule type="cellIs" dxfId="13" priority="45" stopIfTrue="1" operator="equal">
      <formula>1</formula>
    </cfRule>
  </conditionalFormatting>
  <conditionalFormatting sqref="S25">
    <cfRule type="cellIs" dxfId="12" priority="44" stopIfTrue="1" operator="equal">
      <formula>1</formula>
    </cfRule>
  </conditionalFormatting>
  <conditionalFormatting sqref="Y25">
    <cfRule type="cellIs" dxfId="11" priority="43" stopIfTrue="1" operator="equal">
      <formula>1</formula>
    </cfRule>
  </conditionalFormatting>
  <conditionalFormatting sqref="K31">
    <cfRule type="cellIs" dxfId="10" priority="42" stopIfTrue="1" operator="equal">
      <formula>1</formula>
    </cfRule>
  </conditionalFormatting>
  <conditionalFormatting sqref="O30">
    <cfRule type="cellIs" dxfId="9" priority="41" stopIfTrue="1" operator="equal">
      <formula>1</formula>
    </cfRule>
  </conditionalFormatting>
  <conditionalFormatting sqref="W31">
    <cfRule type="cellIs" dxfId="8" priority="40" stopIfTrue="1" operator="equal">
      <formula>1</formula>
    </cfRule>
  </conditionalFormatting>
  <conditionalFormatting sqref="W33">
    <cfRule type="cellIs" dxfId="7" priority="39" stopIfTrue="1" operator="equal">
      <formula>1</formula>
    </cfRule>
  </conditionalFormatting>
  <conditionalFormatting sqref="S34">
    <cfRule type="cellIs" dxfId="6" priority="38" stopIfTrue="1" operator="equal">
      <formula>1</formula>
    </cfRule>
  </conditionalFormatting>
  <conditionalFormatting sqref="M33">
    <cfRule type="cellIs" dxfId="5" priority="37" stopIfTrue="1" operator="equal">
      <formula>1</formula>
    </cfRule>
  </conditionalFormatting>
  <conditionalFormatting sqref="M44">
    <cfRule type="cellIs" dxfId="4" priority="36" stopIfTrue="1" operator="equal">
      <formula>1</formula>
    </cfRule>
  </conditionalFormatting>
  <conditionalFormatting sqref="Y44">
    <cfRule type="cellIs" dxfId="3" priority="35" stopIfTrue="1" operator="equal">
      <formula>1</formula>
    </cfRule>
  </conditionalFormatting>
  <conditionalFormatting sqref="AA43">
    <cfRule type="cellIs" dxfId="2" priority="34" stopIfTrue="1" operator="equal">
      <formula>1</formula>
    </cfRule>
  </conditionalFormatting>
  <conditionalFormatting sqref="H73:AD74">
    <cfRule type="cellIs" dxfId="1" priority="32" stopIfTrue="1" operator="equal">
      <formula>1</formula>
    </cfRule>
  </conditionalFormatting>
  <conditionalFormatting sqref="L66:L67 L61">
    <cfRule type="cellIs" dxfId="0" priority="31" stopIfTrue="1" operator="equal">
      <formula>1</formula>
    </cfRule>
  </conditionalFormatting>
  <pageMargins left="0.51181102362204722" right="0.70866141732283472" top="0.74803149606299213" bottom="0.74803149606299213" header="0.31496062992125984" footer="0.31496062992125984"/>
  <pageSetup scale="51" orientation="landscape" r:id="rId1"/>
  <headerFooter>
    <oddFooter>&amp;C&amp;G</oddFooter>
  </headerFooter>
  <rowBreaks count="3" manualBreakCount="3">
    <brk id="26" max="30" man="1"/>
    <brk id="49" max="30" man="1"/>
    <brk id="64" max="30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PAT2020 (Med)</vt:lpstr>
      <vt:lpstr>'PAT2020 (Med)'!Área_de_impresión</vt:lpstr>
      <vt:lpstr>'PAT2020 (Med)'!Títulos_a_imprimir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Arpgilpa</dc:creator>
  <cp:keywords/>
  <dc:description/>
  <cp:lastModifiedBy>HP</cp:lastModifiedBy>
  <cp:revision/>
  <cp:lastPrinted>2020-04-12T06:57:54Z</cp:lastPrinted>
  <dcterms:created xsi:type="dcterms:W3CDTF">2009-11-19T19:26:04Z</dcterms:created>
  <dcterms:modified xsi:type="dcterms:W3CDTF">2020-04-12T06:58:09Z</dcterms:modified>
  <cp:category/>
  <cp:contentStatus/>
</cp:coreProperties>
</file>