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plopez\Documents\MIS DOCUMENTOS\Publicaciones WEB MASTER\PRIMER SEMESTRE 2019\Luz Alejandra Barbosa-Plan estrategico\"/>
    </mc:Choice>
  </mc:AlternateContent>
  <bookViews>
    <workbookView xWindow="0" yWindow="0" windowWidth="18450" windowHeight="7740" tabRatio="798"/>
  </bookViews>
  <sheets>
    <sheet name="Plan Estraté 2017 Publicable" sheetId="30" r:id="rId1"/>
    <sheet name="Plan de Acción 2017 BD" sheetId="27" state="hidden" r:id="rId2"/>
    <sheet name="BD_Indicadores 2017" sheetId="2" state="hidden" r:id="rId3"/>
  </sheets>
  <externalReferences>
    <externalReference r:id="rId4"/>
    <externalReference r:id="rId5"/>
    <externalReference r:id="rId6"/>
    <externalReference r:id="rId7"/>
    <externalReference r:id="rId8"/>
    <externalReference r:id="rId9"/>
  </externalReferences>
  <definedNames>
    <definedName name="_xlnm._FilterDatabase" localSheetId="2" hidden="1">'BD_Indicadores 2017'!$A$1:$CX$218</definedName>
    <definedName name="_xlnm._FilterDatabase" localSheetId="1" hidden="1">'Plan de Acción 2017 BD'!$A$1:$Q$209</definedName>
    <definedName name="_xlnm._FilterDatabase" localSheetId="0" hidden="1">'Plan Estraté 2017 Publicable'!$B$4:$M$71</definedName>
    <definedName name="BD_IND" localSheetId="1">'Plan de Acción 2017 BD'!$A$1:$M$209</definedName>
    <definedName name="BD_IND" localSheetId="0">'Plan Estraté 2017 Publicable'!$B$4:$M$71</definedName>
    <definedName name="BD_IND">'BD_Indicadores 2017'!$A$1:$CV$215</definedName>
  </definedNames>
  <calcPr calcId="162913"/>
</workbook>
</file>

<file path=xl/calcChain.xml><?xml version="1.0" encoding="utf-8"?>
<calcChain xmlns="http://schemas.openxmlformats.org/spreadsheetml/2006/main">
  <c r="CO130" i="2" l="1"/>
  <c r="CN130" i="2"/>
  <c r="CK130" i="2"/>
  <c r="CI130" i="2"/>
  <c r="CG130" i="2"/>
  <c r="CF130" i="2"/>
  <c r="CC130" i="2"/>
  <c r="CB130" i="2"/>
  <c r="CA130" i="2"/>
  <c r="BZ130" i="2"/>
  <c r="BY130" i="2"/>
  <c r="BX130" i="2"/>
  <c r="BW130" i="2"/>
  <c r="BV130" i="2"/>
  <c r="BB130" i="2"/>
  <c r="AP130" i="2"/>
  <c r="AU130" i="2" s="1"/>
  <c r="AO130" i="2"/>
  <c r="AT130" i="2" s="1"/>
  <c r="AN130" i="2"/>
  <c r="AS130" i="2" s="1"/>
  <c r="AM130" i="2"/>
  <c r="AR130" i="2" s="1"/>
  <c r="AL130" i="2"/>
  <c r="AQ130" i="2" s="1"/>
  <c r="AK130" i="2"/>
  <c r="AJ130" i="2"/>
  <c r="AI130" i="2"/>
  <c r="AH130" i="2"/>
  <c r="AG130" i="2"/>
  <c r="AF130" i="2"/>
  <c r="AE130" i="2"/>
  <c r="AD130" i="2"/>
  <c r="AC130" i="2"/>
  <c r="AB130" i="2"/>
  <c r="AA130" i="2"/>
  <c r="Z130" i="2"/>
  <c r="Y130" i="2"/>
  <c r="X130" i="2"/>
  <c r="W130" i="2"/>
  <c r="V130" i="2"/>
  <c r="U130" i="2"/>
  <c r="T130" i="2"/>
  <c r="S130" i="2"/>
  <c r="Q130" i="2"/>
  <c r="O130" i="2"/>
  <c r="L130" i="2"/>
  <c r="K130" i="2"/>
  <c r="J130" i="2"/>
  <c r="CO129" i="2"/>
  <c r="CN129" i="2"/>
  <c r="CK129" i="2"/>
  <c r="CI129" i="2"/>
  <c r="CG129" i="2"/>
  <c r="CF129" i="2"/>
  <c r="CC129" i="2"/>
  <c r="CB129" i="2"/>
  <c r="CA129" i="2"/>
  <c r="BZ129" i="2"/>
  <c r="BY129" i="2"/>
  <c r="BX129" i="2"/>
  <c r="BW129" i="2"/>
  <c r="BV129" i="2"/>
  <c r="BB129" i="2"/>
  <c r="AP129" i="2"/>
  <c r="AU129" i="2" s="1"/>
  <c r="AO129" i="2"/>
  <c r="AT129" i="2" s="1"/>
  <c r="AN129" i="2"/>
  <c r="AS129" i="2" s="1"/>
  <c r="AM129" i="2"/>
  <c r="AR129" i="2" s="1"/>
  <c r="AL129" i="2"/>
  <c r="AQ129" i="2" s="1"/>
  <c r="AK129" i="2"/>
  <c r="AJ129" i="2"/>
  <c r="AI129" i="2"/>
  <c r="AH129" i="2"/>
  <c r="AG129" i="2"/>
  <c r="AF129" i="2"/>
  <c r="AE129" i="2"/>
  <c r="AD129" i="2"/>
  <c r="AC129" i="2"/>
  <c r="AB129" i="2"/>
  <c r="AA129" i="2"/>
  <c r="Z129" i="2"/>
  <c r="Y129" i="2"/>
  <c r="X129" i="2"/>
  <c r="W129" i="2"/>
  <c r="V129" i="2"/>
  <c r="U129" i="2"/>
  <c r="T129" i="2"/>
  <c r="S129" i="2"/>
  <c r="Q129" i="2"/>
  <c r="O129" i="2"/>
  <c r="L129" i="2"/>
  <c r="K129" i="2"/>
  <c r="J129" i="2"/>
  <c r="CO128" i="2"/>
  <c r="CN128" i="2"/>
  <c r="CK128" i="2"/>
  <c r="CI128" i="2"/>
  <c r="CG128" i="2"/>
  <c r="CF128" i="2"/>
  <c r="CC128" i="2"/>
  <c r="CB128" i="2"/>
  <c r="CA128" i="2"/>
  <c r="BZ128" i="2"/>
  <c r="BY128" i="2"/>
  <c r="BX128" i="2"/>
  <c r="BW128" i="2"/>
  <c r="BV128" i="2"/>
  <c r="BB128" i="2"/>
  <c r="AP128" i="2"/>
  <c r="AU128" i="2" s="1"/>
  <c r="AO128" i="2"/>
  <c r="AT128" i="2" s="1"/>
  <c r="AN128" i="2"/>
  <c r="AS128" i="2" s="1"/>
  <c r="AM128" i="2"/>
  <c r="AR128" i="2" s="1"/>
  <c r="AL128" i="2"/>
  <c r="AQ128" i="2" s="1"/>
  <c r="AK128" i="2"/>
  <c r="AJ128" i="2"/>
  <c r="AI128" i="2"/>
  <c r="AH128" i="2"/>
  <c r="AG128" i="2"/>
  <c r="AF128" i="2"/>
  <c r="AE128" i="2"/>
  <c r="AD128" i="2"/>
  <c r="AC128" i="2"/>
  <c r="AB128" i="2"/>
  <c r="AA128" i="2"/>
  <c r="Z128" i="2"/>
  <c r="Y128" i="2"/>
  <c r="X128" i="2"/>
  <c r="W128" i="2"/>
  <c r="V128" i="2"/>
  <c r="U128" i="2"/>
  <c r="T128" i="2"/>
  <c r="S128" i="2"/>
  <c r="Q128" i="2"/>
  <c r="O128" i="2"/>
  <c r="L128" i="2"/>
  <c r="K128" i="2"/>
  <c r="J128" i="2"/>
  <c r="CO127" i="2"/>
  <c r="CN127" i="2"/>
  <c r="CK127" i="2"/>
  <c r="CI127" i="2"/>
  <c r="CG127" i="2"/>
  <c r="CF127" i="2"/>
  <c r="CC127" i="2"/>
  <c r="CB127" i="2"/>
  <c r="CA127" i="2"/>
  <c r="BZ127" i="2"/>
  <c r="BY127" i="2"/>
  <c r="BX127" i="2"/>
  <c r="BW127" i="2"/>
  <c r="BV127" i="2"/>
  <c r="BB127" i="2"/>
  <c r="AP127" i="2"/>
  <c r="AU127" i="2" s="1"/>
  <c r="AO127" i="2"/>
  <c r="AT127" i="2" s="1"/>
  <c r="AN127" i="2"/>
  <c r="AS127" i="2" s="1"/>
  <c r="AM127" i="2"/>
  <c r="AR127" i="2" s="1"/>
  <c r="AL127" i="2"/>
  <c r="AQ127" i="2" s="1"/>
  <c r="AK127" i="2"/>
  <c r="AJ127" i="2"/>
  <c r="AI127" i="2"/>
  <c r="AH127" i="2"/>
  <c r="AG127" i="2"/>
  <c r="AF127" i="2"/>
  <c r="AE127" i="2"/>
  <c r="AD127" i="2"/>
  <c r="AC127" i="2"/>
  <c r="AB127" i="2"/>
  <c r="AA127" i="2"/>
  <c r="Z127" i="2"/>
  <c r="Y127" i="2"/>
  <c r="X127" i="2"/>
  <c r="W127" i="2"/>
  <c r="V127" i="2"/>
  <c r="U127" i="2"/>
  <c r="T127" i="2"/>
  <c r="S127" i="2"/>
  <c r="Q127" i="2"/>
  <c r="O127" i="2"/>
  <c r="L127" i="2"/>
  <c r="K127" i="2"/>
  <c r="J127" i="2"/>
  <c r="CO126" i="2"/>
  <c r="CN126" i="2"/>
  <c r="CK126" i="2"/>
  <c r="CI126" i="2"/>
  <c r="CG126" i="2"/>
  <c r="CF126" i="2"/>
  <c r="CC126" i="2"/>
  <c r="CB126" i="2"/>
  <c r="CA126" i="2"/>
  <c r="BZ126" i="2"/>
  <c r="BY126" i="2"/>
  <c r="BX126" i="2"/>
  <c r="BW126" i="2"/>
  <c r="BV126" i="2"/>
  <c r="BB126" i="2"/>
  <c r="AP126" i="2"/>
  <c r="AU126" i="2" s="1"/>
  <c r="AO126" i="2"/>
  <c r="AT126" i="2" s="1"/>
  <c r="AN126" i="2"/>
  <c r="AS126" i="2" s="1"/>
  <c r="AM126" i="2"/>
  <c r="AR126" i="2" s="1"/>
  <c r="AL126" i="2"/>
  <c r="AQ126" i="2" s="1"/>
  <c r="AK126" i="2"/>
  <c r="AJ126" i="2"/>
  <c r="AI126" i="2"/>
  <c r="AH126" i="2"/>
  <c r="AG126" i="2"/>
  <c r="AF126" i="2"/>
  <c r="AE126" i="2"/>
  <c r="AD126" i="2"/>
  <c r="AC126" i="2"/>
  <c r="AB126" i="2"/>
  <c r="AA126" i="2"/>
  <c r="Z126" i="2"/>
  <c r="Y126" i="2"/>
  <c r="X126" i="2"/>
  <c r="W126" i="2"/>
  <c r="V126" i="2"/>
  <c r="U126" i="2"/>
  <c r="T126" i="2"/>
  <c r="S126" i="2"/>
  <c r="Q126" i="2"/>
  <c r="O126" i="2"/>
  <c r="L126" i="2"/>
  <c r="K126" i="2"/>
  <c r="J126" i="2"/>
  <c r="CO125" i="2"/>
  <c r="CN125" i="2"/>
  <c r="CK125" i="2"/>
  <c r="CI125" i="2"/>
  <c r="CG125" i="2"/>
  <c r="CF125" i="2"/>
  <c r="CC125" i="2"/>
  <c r="CB125" i="2"/>
  <c r="CA125" i="2"/>
  <c r="BZ125" i="2"/>
  <c r="BY125" i="2"/>
  <c r="BX125" i="2"/>
  <c r="BW125" i="2"/>
  <c r="BV125" i="2"/>
  <c r="BB125" i="2"/>
  <c r="AP125" i="2"/>
  <c r="AU125" i="2" s="1"/>
  <c r="AO125" i="2"/>
  <c r="AT125" i="2" s="1"/>
  <c r="AN125" i="2"/>
  <c r="AS125" i="2" s="1"/>
  <c r="AM125" i="2"/>
  <c r="AR125" i="2" s="1"/>
  <c r="AL125" i="2"/>
  <c r="AQ125" i="2" s="1"/>
  <c r="AK125" i="2"/>
  <c r="AJ125" i="2"/>
  <c r="AI125" i="2"/>
  <c r="AH125" i="2"/>
  <c r="AG125" i="2"/>
  <c r="AF125" i="2"/>
  <c r="AE125" i="2"/>
  <c r="AD125" i="2"/>
  <c r="AC125" i="2"/>
  <c r="AB125" i="2"/>
  <c r="AA125" i="2"/>
  <c r="Z125" i="2"/>
  <c r="Y125" i="2"/>
  <c r="X125" i="2"/>
  <c r="W125" i="2"/>
  <c r="V125" i="2"/>
  <c r="U125" i="2"/>
  <c r="T125" i="2"/>
  <c r="S125" i="2"/>
  <c r="Q125" i="2"/>
  <c r="O125" i="2"/>
  <c r="L125" i="2"/>
  <c r="K125" i="2"/>
  <c r="J125" i="2"/>
  <c r="CO124" i="2"/>
  <c r="CN124" i="2"/>
  <c r="CK124" i="2"/>
  <c r="CI124" i="2"/>
  <c r="CG124" i="2"/>
  <c r="CF124" i="2"/>
  <c r="CC124" i="2"/>
  <c r="CB124" i="2"/>
  <c r="CA124" i="2"/>
  <c r="BZ124" i="2"/>
  <c r="BY124" i="2"/>
  <c r="BX124" i="2"/>
  <c r="BW124" i="2"/>
  <c r="BV124" i="2"/>
  <c r="BB124" i="2"/>
  <c r="AP124" i="2"/>
  <c r="AU124" i="2" s="1"/>
  <c r="AO124" i="2"/>
  <c r="AT124" i="2" s="1"/>
  <c r="AN124" i="2"/>
  <c r="AS124" i="2" s="1"/>
  <c r="AM124" i="2"/>
  <c r="AR124" i="2" s="1"/>
  <c r="AL124" i="2"/>
  <c r="AQ124" i="2" s="1"/>
  <c r="AK124" i="2"/>
  <c r="AJ124" i="2"/>
  <c r="AI124" i="2"/>
  <c r="AH124" i="2"/>
  <c r="AG124" i="2"/>
  <c r="AF124" i="2"/>
  <c r="AE124" i="2"/>
  <c r="AD124" i="2"/>
  <c r="AC124" i="2"/>
  <c r="AB124" i="2"/>
  <c r="AA124" i="2"/>
  <c r="Z124" i="2"/>
  <c r="Y124" i="2"/>
  <c r="X124" i="2"/>
  <c r="W124" i="2"/>
  <c r="V124" i="2"/>
  <c r="U124" i="2"/>
  <c r="T124" i="2"/>
  <c r="S124" i="2"/>
  <c r="Q124" i="2"/>
  <c r="O124" i="2"/>
  <c r="L124" i="2"/>
  <c r="K124" i="2"/>
  <c r="J124" i="2"/>
  <c r="CO123" i="2"/>
  <c r="CN123" i="2"/>
  <c r="CK123" i="2"/>
  <c r="CI123" i="2"/>
  <c r="CG123" i="2"/>
  <c r="CF123" i="2"/>
  <c r="CC123" i="2"/>
  <c r="CB123" i="2"/>
  <c r="CA123" i="2"/>
  <c r="BZ123" i="2"/>
  <c r="BY123" i="2"/>
  <c r="BX123" i="2"/>
  <c r="BW123" i="2"/>
  <c r="BV123" i="2"/>
  <c r="BB123" i="2"/>
  <c r="AP123" i="2"/>
  <c r="AU123" i="2" s="1"/>
  <c r="AO123" i="2"/>
  <c r="AT123" i="2" s="1"/>
  <c r="AN123" i="2"/>
  <c r="AS123" i="2" s="1"/>
  <c r="AM123" i="2"/>
  <c r="AR123" i="2" s="1"/>
  <c r="AL123" i="2"/>
  <c r="AQ123" i="2" s="1"/>
  <c r="AK123" i="2"/>
  <c r="AJ123" i="2"/>
  <c r="AI123" i="2"/>
  <c r="AH123" i="2"/>
  <c r="AG123" i="2"/>
  <c r="AF123" i="2"/>
  <c r="AE123" i="2"/>
  <c r="AD123" i="2"/>
  <c r="AC123" i="2"/>
  <c r="AB123" i="2"/>
  <c r="AA123" i="2"/>
  <c r="Z123" i="2"/>
  <c r="Y123" i="2"/>
  <c r="X123" i="2"/>
  <c r="W123" i="2"/>
  <c r="V123" i="2"/>
  <c r="U123" i="2"/>
  <c r="T123" i="2"/>
  <c r="S123" i="2"/>
  <c r="Q123" i="2"/>
  <c r="O123" i="2"/>
  <c r="L123" i="2"/>
  <c r="K123" i="2"/>
  <c r="J123" i="2"/>
  <c r="CO122" i="2"/>
  <c r="CN122" i="2"/>
  <c r="CK122" i="2"/>
  <c r="CI122" i="2"/>
  <c r="CG122" i="2"/>
  <c r="CF122" i="2"/>
  <c r="CC122" i="2"/>
  <c r="CB122" i="2"/>
  <c r="CA122" i="2"/>
  <c r="BZ122" i="2"/>
  <c r="BY122" i="2"/>
  <c r="BX122" i="2"/>
  <c r="BW122" i="2"/>
  <c r="BV122" i="2"/>
  <c r="BB122" i="2"/>
  <c r="AP122" i="2"/>
  <c r="AU122" i="2" s="1"/>
  <c r="AO122" i="2"/>
  <c r="AT122" i="2" s="1"/>
  <c r="AN122" i="2"/>
  <c r="AS122" i="2" s="1"/>
  <c r="AM122" i="2"/>
  <c r="AR122" i="2" s="1"/>
  <c r="AL122" i="2"/>
  <c r="AQ122" i="2" s="1"/>
  <c r="AK122" i="2"/>
  <c r="AJ122" i="2"/>
  <c r="AI122" i="2"/>
  <c r="AH122" i="2"/>
  <c r="AG122" i="2"/>
  <c r="AF122" i="2"/>
  <c r="AE122" i="2"/>
  <c r="AD122" i="2"/>
  <c r="AC122" i="2"/>
  <c r="AB122" i="2"/>
  <c r="AA122" i="2"/>
  <c r="Z122" i="2"/>
  <c r="Y122" i="2"/>
  <c r="X122" i="2"/>
  <c r="W122" i="2"/>
  <c r="V122" i="2"/>
  <c r="U122" i="2"/>
  <c r="T122" i="2"/>
  <c r="S122" i="2"/>
  <c r="Q122" i="2"/>
  <c r="O122" i="2"/>
  <c r="L122" i="2"/>
  <c r="K122" i="2"/>
  <c r="J122" i="2"/>
  <c r="CO121" i="2"/>
  <c r="CN121" i="2"/>
  <c r="CK121" i="2"/>
  <c r="CI121" i="2"/>
  <c r="CG121" i="2"/>
  <c r="CF121" i="2"/>
  <c r="CC121" i="2"/>
  <c r="CB121" i="2"/>
  <c r="CA121" i="2"/>
  <c r="BZ121" i="2"/>
  <c r="BY121" i="2"/>
  <c r="BX121" i="2"/>
  <c r="BW121" i="2"/>
  <c r="BV121" i="2"/>
  <c r="BB121" i="2"/>
  <c r="AP121" i="2"/>
  <c r="AU121" i="2" s="1"/>
  <c r="AO121" i="2"/>
  <c r="AT121" i="2" s="1"/>
  <c r="AN121" i="2"/>
  <c r="AS121" i="2" s="1"/>
  <c r="AM121" i="2"/>
  <c r="AR121" i="2" s="1"/>
  <c r="AL121" i="2"/>
  <c r="AQ121" i="2" s="1"/>
  <c r="AK121" i="2"/>
  <c r="AJ121" i="2"/>
  <c r="AI121" i="2"/>
  <c r="AH121" i="2"/>
  <c r="AG121" i="2"/>
  <c r="AF121" i="2"/>
  <c r="AE121" i="2"/>
  <c r="AD121" i="2"/>
  <c r="AC121" i="2"/>
  <c r="AB121" i="2"/>
  <c r="AA121" i="2"/>
  <c r="Z121" i="2"/>
  <c r="Y121" i="2"/>
  <c r="X121" i="2"/>
  <c r="W121" i="2"/>
  <c r="V121" i="2"/>
  <c r="U121" i="2"/>
  <c r="T121" i="2"/>
  <c r="S121" i="2"/>
  <c r="Q121" i="2"/>
  <c r="O121" i="2"/>
  <c r="L121" i="2"/>
  <c r="K121" i="2"/>
  <c r="J121" i="2"/>
  <c r="CO120" i="2"/>
  <c r="CN120" i="2"/>
  <c r="CK120" i="2"/>
  <c r="CI120" i="2"/>
  <c r="CG120" i="2"/>
  <c r="CF120" i="2"/>
  <c r="CC120" i="2"/>
  <c r="CB120" i="2"/>
  <c r="CA120" i="2"/>
  <c r="BZ120" i="2"/>
  <c r="BY120" i="2"/>
  <c r="BX120" i="2"/>
  <c r="BW120" i="2"/>
  <c r="BV120" i="2"/>
  <c r="BB120" i="2"/>
  <c r="AP120" i="2"/>
  <c r="AU120" i="2" s="1"/>
  <c r="AO120" i="2"/>
  <c r="AT120" i="2" s="1"/>
  <c r="AN120" i="2"/>
  <c r="AS120" i="2" s="1"/>
  <c r="AM120" i="2"/>
  <c r="AR120" i="2" s="1"/>
  <c r="AL120" i="2"/>
  <c r="AQ120" i="2" s="1"/>
  <c r="AK120" i="2"/>
  <c r="AJ120" i="2"/>
  <c r="AI120" i="2"/>
  <c r="AH120" i="2"/>
  <c r="AG120" i="2"/>
  <c r="AF120" i="2"/>
  <c r="AE120" i="2"/>
  <c r="AD120" i="2"/>
  <c r="AC120" i="2"/>
  <c r="AB120" i="2"/>
  <c r="AA120" i="2"/>
  <c r="Z120" i="2"/>
  <c r="Y120" i="2"/>
  <c r="X120" i="2"/>
  <c r="W120" i="2"/>
  <c r="V120" i="2"/>
  <c r="U120" i="2"/>
  <c r="T120" i="2"/>
  <c r="S120" i="2"/>
  <c r="Q120" i="2"/>
  <c r="O120" i="2"/>
  <c r="L120" i="2"/>
  <c r="K120" i="2"/>
  <c r="J120" i="2"/>
  <c r="CO119" i="2"/>
  <c r="CN119" i="2"/>
  <c r="CK119" i="2"/>
  <c r="CI119" i="2"/>
  <c r="CG119" i="2"/>
  <c r="CF119" i="2"/>
  <c r="CC119" i="2"/>
  <c r="CB119" i="2"/>
  <c r="CA119" i="2"/>
  <c r="BZ119" i="2"/>
  <c r="BY119" i="2"/>
  <c r="BX119" i="2"/>
  <c r="BW119" i="2"/>
  <c r="BV119" i="2"/>
  <c r="BB119" i="2"/>
  <c r="AP119" i="2"/>
  <c r="AU119" i="2" s="1"/>
  <c r="AO119" i="2"/>
  <c r="AT119" i="2" s="1"/>
  <c r="AN119" i="2"/>
  <c r="AS119" i="2" s="1"/>
  <c r="AM119" i="2"/>
  <c r="AR119" i="2" s="1"/>
  <c r="AL119" i="2"/>
  <c r="AQ119" i="2" s="1"/>
  <c r="AK119" i="2"/>
  <c r="AJ119" i="2"/>
  <c r="AI119" i="2"/>
  <c r="AH119" i="2"/>
  <c r="AG119" i="2"/>
  <c r="AF119" i="2"/>
  <c r="AE119" i="2"/>
  <c r="AD119" i="2"/>
  <c r="AC119" i="2"/>
  <c r="AB119" i="2"/>
  <c r="AA119" i="2"/>
  <c r="Z119" i="2"/>
  <c r="Y119" i="2"/>
  <c r="X119" i="2"/>
  <c r="W119" i="2"/>
  <c r="V119" i="2"/>
  <c r="U119" i="2"/>
  <c r="T119" i="2"/>
  <c r="S119" i="2"/>
  <c r="Q119" i="2"/>
  <c r="O119" i="2"/>
  <c r="L119" i="2"/>
  <c r="K119" i="2"/>
  <c r="J119" i="2"/>
</calcChain>
</file>

<file path=xl/comments1.xml><?xml version="1.0" encoding="utf-8"?>
<comments xmlns="http://schemas.openxmlformats.org/spreadsheetml/2006/main">
  <authors>
    <author>Diego Alexander Daza Holguín</author>
    <author/>
  </authors>
  <commentList>
    <comment ref="CL1" authorId="0" shapeId="0">
      <text>
        <r>
          <rPr>
            <b/>
            <sz val="12"/>
            <color rgb="FF000000"/>
            <rFont val="Tahoma"/>
            <family val="2"/>
          </rPr>
          <t xml:space="preserve">Diego Alexander Daza Holguín: Concatenar y pegar las colummnas:
</t>
        </r>
        <r>
          <rPr>
            <sz val="12"/>
            <color rgb="FF000000"/>
            <rFont val="Tahoma"/>
            <family val="2"/>
          </rPr>
          <t xml:space="preserve">
OBSERVACIONES REPORTE DESCRIPCIÓN PRODUCTOS
OBSERVACIONES REPORTE DESCRIPCIÓN ACTIVIDADES</t>
        </r>
      </text>
    </comment>
    <comment ref="BQ173" authorId="1" shapeId="0">
      <text>
        <r>
          <rPr>
            <b/>
            <sz val="9"/>
            <color rgb="FF000000"/>
            <rFont val="Tahoma"/>
            <family val="2"/>
          </rPr>
          <t xml:space="preserve">Oficina Asesora de Planeación:
</t>
        </r>
        <r>
          <rPr>
            <sz val="9"/>
            <color rgb="FF000000"/>
            <rFont val="Tahoma"/>
            <family val="2"/>
          </rPr>
          <t>En caso que haya seleccionado como localidad entidad o entidades, registre el nombre de éstas</t>
        </r>
      </text>
    </comment>
    <comment ref="BQ181" authorId="1" shapeId="0">
      <text>
        <r>
          <rPr>
            <b/>
            <sz val="9"/>
            <color rgb="FF000000"/>
            <rFont val="Tahoma"/>
            <family val="2"/>
          </rPr>
          <t xml:space="preserve">Oficina Asesora de Planeación:
</t>
        </r>
        <r>
          <rPr>
            <sz val="9"/>
            <color rgb="FF000000"/>
            <rFont val="Tahoma"/>
            <family val="2"/>
          </rPr>
          <t>En caso que haya seleccionado como localidad entidad o entidades, registre el nombre de éstas</t>
        </r>
      </text>
    </comment>
    <comment ref="BQ182" authorId="1" shapeId="0">
      <text>
        <r>
          <rPr>
            <b/>
            <sz val="9"/>
            <color rgb="FF000000"/>
            <rFont val="Tahoma"/>
            <family val="2"/>
          </rPr>
          <t xml:space="preserve">Oficina Asesora de Planeación:
</t>
        </r>
        <r>
          <rPr>
            <sz val="9"/>
            <color rgb="FF000000"/>
            <rFont val="Tahoma"/>
            <family val="2"/>
          </rPr>
          <t>En caso que haya seleccionado como localidad entidad o entidades, registre el nombre de éstas</t>
        </r>
      </text>
    </comment>
  </commentList>
</comments>
</file>

<file path=xl/sharedStrings.xml><?xml version="1.0" encoding="utf-8"?>
<sst xmlns="http://schemas.openxmlformats.org/spreadsheetml/2006/main" count="13466" uniqueCount="3341">
  <si>
    <t>ID</t>
  </si>
  <si>
    <t>DEPENDENCIA</t>
  </si>
  <si>
    <t>CARGO DEL RESPONSABLE DE LA DEPENDENCIA</t>
  </si>
  <si>
    <t>NOMBRE DEL RESPONSABLE DE LA DEPENDENCIA</t>
  </si>
  <si>
    <t>PERSPECTIVA</t>
  </si>
  <si>
    <t>OBJETIVOS INSTITUCIONALES</t>
  </si>
  <si>
    <t>ACCIÓN ESTRATÉGICA</t>
  </si>
  <si>
    <t>OBJETIVO ESPECÍFICO</t>
  </si>
  <si>
    <t xml:space="preserve">INDICADOR </t>
  </si>
  <si>
    <t xml:space="preserve">DESCRIPCIÓN DEL INDICADOR </t>
  </si>
  <si>
    <t xml:space="preserve">FORMULA DEL INDICADOR </t>
  </si>
  <si>
    <t>FECHA DE CREACIÓN</t>
  </si>
  <si>
    <t>1_Variable</t>
  </si>
  <si>
    <t>2_Variable</t>
  </si>
  <si>
    <t>LÍNEA BASE</t>
  </si>
  <si>
    <t>FECHA LÍNEA BASE</t>
  </si>
  <si>
    <t>LOGRO 2016</t>
  </si>
  <si>
    <t>META 2017</t>
  </si>
  <si>
    <t>META 1ER TRIMESTRE</t>
  </si>
  <si>
    <t>META 2DO TRIMESTRE</t>
  </si>
  <si>
    <t>META 3ER TRIMESTRE</t>
  </si>
  <si>
    <t>META 4TO TRIMESTRE</t>
  </si>
  <si>
    <t>1T_Variable 1</t>
  </si>
  <si>
    <t>1T_Variable 2</t>
  </si>
  <si>
    <t>2T_Variable 1</t>
  </si>
  <si>
    <t>2T_Variable 2</t>
  </si>
  <si>
    <t>3T_Variable 1</t>
  </si>
  <si>
    <t>3T_Variable 2</t>
  </si>
  <si>
    <t>4T_Variable 1</t>
  </si>
  <si>
    <t>4T_Variable 2</t>
  </si>
  <si>
    <t>TA_Variable 1</t>
  </si>
  <si>
    <t>TA_Variable 2</t>
  </si>
  <si>
    <t>1T_Avance cuantitativo</t>
  </si>
  <si>
    <t>2T_Avance cuantitativo</t>
  </si>
  <si>
    <t>3T_Avance cuantitativo</t>
  </si>
  <si>
    <t>4T_Avance cuantitativo</t>
  </si>
  <si>
    <t>TA_Avance Cualitativo</t>
  </si>
  <si>
    <t xml:space="preserve">1T_% Avance </t>
  </si>
  <si>
    <t xml:space="preserve">2T_% Avance </t>
  </si>
  <si>
    <t xml:space="preserve">3T_% Avance </t>
  </si>
  <si>
    <t xml:space="preserve">4T_% Avance </t>
  </si>
  <si>
    <t>TA_%_Avance</t>
  </si>
  <si>
    <t xml:space="preserve">1T_Alerta </t>
  </si>
  <si>
    <t xml:space="preserve">2T_Alerta </t>
  </si>
  <si>
    <t xml:space="preserve">3T_Alerta </t>
  </si>
  <si>
    <t xml:space="preserve">4T_Alerta </t>
  </si>
  <si>
    <t>TA_Alerta</t>
  </si>
  <si>
    <t>META 2018</t>
  </si>
  <si>
    <t>META 2019</t>
  </si>
  <si>
    <t>META 2020</t>
  </si>
  <si>
    <t>PRODUCTO</t>
  </si>
  <si>
    <t>ACTIVIDADES</t>
  </si>
  <si>
    <t>1T_INFORME_ACT</t>
  </si>
  <si>
    <t>FUENTE DE VERIFICACIÓN</t>
  </si>
  <si>
    <t>PLAN DE ACCIÓN</t>
  </si>
  <si>
    <t>PMR</t>
  </si>
  <si>
    <t>SIG</t>
  </si>
  <si>
    <t>PIGA</t>
  </si>
  <si>
    <t>MUJER</t>
  </si>
  <si>
    <t>LGBTI</t>
  </si>
  <si>
    <t>NOMBRE DEL PROYECTO DE INVERSIÓN</t>
  </si>
  <si>
    <t>LOGROS EN GENERACIÓN DEL PRODUCTO</t>
  </si>
  <si>
    <t>RETRASOS O DIFICULTADES EN GENERACIÓN DEL PRODUCTO</t>
  </si>
  <si>
    <t>PERIODICIDAD</t>
  </si>
  <si>
    <t>TENDENCIA ESPERADA</t>
  </si>
  <si>
    <t>UNIDAD DE MEDIDA</t>
  </si>
  <si>
    <t>MEDICIÓN DE LA VARIABLE</t>
  </si>
  <si>
    <t>DIMENSIÓN DEL INDICADOR</t>
  </si>
  <si>
    <t>TIPO DE INDICADOR</t>
  </si>
  <si>
    <t>PROCESO</t>
  </si>
  <si>
    <t>1T_DIFICULTADES</t>
  </si>
  <si>
    <t>2T_INFORME_ACT</t>
  </si>
  <si>
    <t>2T_DIFICULTADES</t>
  </si>
  <si>
    <t>3T_INFORME_ACT</t>
  </si>
  <si>
    <t>3T_DIFICULTADES</t>
  </si>
  <si>
    <t>4T_INFORME_ACT</t>
  </si>
  <si>
    <t>4T_DIFICULTADES</t>
  </si>
  <si>
    <t>1T_Fecha de Corte</t>
  </si>
  <si>
    <t>1T_Fecha de reporte</t>
  </si>
  <si>
    <t>2T_Fecha de Corte</t>
  </si>
  <si>
    <t>2T_Fecha de reporte</t>
  </si>
  <si>
    <t>3T_Fecha de Corte</t>
  </si>
  <si>
    <t>3T_Fecha de reporte</t>
  </si>
  <si>
    <t>4T_Fecha de Corte</t>
  </si>
  <si>
    <t>4T_Fecha de reporte</t>
  </si>
  <si>
    <t xml:space="preserve">1T_RETROALIMENTACIÓN OFICINA ASESORA DE PLANEACIÓN </t>
  </si>
  <si>
    <t xml:space="preserve">2T_RETROALIMENTACIÓN OFICINA ASESORA DE PLANEACIÓN </t>
  </si>
  <si>
    <t xml:space="preserve">3T_RETROALIMENTACIÓN OFICINA ASESORA DE PLANEACIÓN </t>
  </si>
  <si>
    <t xml:space="preserve">4T_RETROALIMENTACIÓN OFICINA ASESORA DE PLANEACIÓN </t>
  </si>
  <si>
    <t>OBSERVACIONES REPORTE DESCRIPCIÓN PRODUCTOS</t>
  </si>
  <si>
    <t>OBSERVACIONES REPORTE DESCRIPCIÓN ACTIVIDADES</t>
  </si>
  <si>
    <t>Oficina Asesora de Planeación</t>
  </si>
  <si>
    <t>Jefe (E) Oficina Asesora de Planeación</t>
  </si>
  <si>
    <t>Juan Guillermo Becerra Jimenez</t>
  </si>
  <si>
    <t>P3 -  EFICIENCIA</t>
  </si>
  <si>
    <t>P 302
Mejorar la calidad y oportunidad de la ejecución presupuestal y de cumplimiento de metas, afianzando la austeridad y la eficiencia en el uso de los recursos como conductas distintivas de nuestra cultura institucional.</t>
  </si>
  <si>
    <t>P3O2A2 Capacitar a gerentes de proyecto en la programación y ejecución de recursos</t>
  </si>
  <si>
    <t>Fortalecer la apropiación de las herramientas de planeación en la Secretaría General</t>
  </si>
  <si>
    <t>Módulos de capacitación en el Sistema Integrado de Gestión impartidos</t>
  </si>
  <si>
    <t>Contabiliza las capacitaciones desarrolladas por la Oficina Asesora de Planeación en el marco del mejoramiento y puesta a punto del Sistema Integrado de Gestión de la Secretaria General de la Alcaldía Mayor de Bogotá D.C.</t>
  </si>
  <si>
    <t>Sumatoria de capacitaciones en el Sistema Integrado de Gestión</t>
  </si>
  <si>
    <t>Sobresaliente</t>
  </si>
  <si>
    <t>Deficiente</t>
  </si>
  <si>
    <t>Capacitaciones en el Sistema Integrado de gestión - SIG</t>
  </si>
  <si>
    <t>• Desarrollo de capacitaciones y auditorias en los temas propios de la Oficina Asesora de Planeación</t>
  </si>
  <si>
    <t>Se realizo el proceso de contratación de 3 profesionales para apoyar el proceso de desarrollo de las mejoras en los temas propios de la Oficina Asesora de Planeación</t>
  </si>
  <si>
    <t>Actas de asistencia y evidencias reportadas en las carpetas de la Oficina Asesora de Planeación</t>
  </si>
  <si>
    <t xml:space="preserve">  </t>
  </si>
  <si>
    <t>X</t>
  </si>
  <si>
    <t>Mejoramiento para la planeación y la eficiencia adminstrativa en la Secretaria General</t>
  </si>
  <si>
    <t>Trimestral</t>
  </si>
  <si>
    <t>Suma</t>
  </si>
  <si>
    <t>Número</t>
  </si>
  <si>
    <t>Acumulativas</t>
  </si>
  <si>
    <t>Eficacia</t>
  </si>
  <si>
    <t>Resultado</t>
  </si>
  <si>
    <t>Mejoramiento continuo del sistema integrado de gestión</t>
  </si>
  <si>
    <t>Se encuentra ajustado y alineado  al proceso de certificacion de la Secretaria General de la norma ISO 9001-2015</t>
  </si>
  <si>
    <t>Se encuentra ajustado y alineado  al proceso de certificación de la Secretaria General de la norma ISO 9001-2015
A la fecha se encunetran en proceso las capacitaciones del equipo de auditores internos de la Secretaria General y del Equipo Directivo.
Se tiene previsto cumplir con el ciclo en el cuarto trimestre de 2017.
Los temas desarrollados en cada equipo son:
Competencias básicas para la gestión de la Calidad
Competencias básicas para la gestión Ambiental.
Competencias básicas para la gestión del Riesgo, Estructura OHSAS 18001: 2007.</t>
  </si>
  <si>
    <t>Se cumplió con la meta propuesta, durante la vigencia 2017 se realizaron capacitaciones en los siguientes temas:
1. NTC ISO 9001-2015.
2. ISO 14001.
3. ISO 18001.
4. Pensamiento basado en riesgos.
5. Auditorías integradas.
6. Anti-soborno
7. Estrategia para la formulación del PAAC
8. Estrategia de implementación Ley de
Transparencia
9. Actualización formato de formulación y seguimiento de los planes de acción (516)</t>
  </si>
  <si>
    <t>El formato se encuentra diligenciado de manera correcta, el nombre del indicador, formula, descripción y el producto o resultado que se pretende medir, son claros y coherentes.</t>
  </si>
  <si>
    <t>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cumplimiento respecto a lo programado para el trimestre. Se evidencia un reporte cualitativo y cuantitativo consistente, respecto a las actividades asociadas a esta meta.
Se evidencia una adecuada documentación de la meta, a través de los soportes dispuestos en el Drive.</t>
  </si>
  <si>
    <t xml:space="preserve">P 301 
Lograr la excelencia en procesos de gestión y convertir a la Secretaría General en referente distrital </t>
  </si>
  <si>
    <t>P3O1A3 Implementar mecanismos de retroalimentación para conocer el estado de la gestión y tomar decisiones.</t>
  </si>
  <si>
    <t>Actualizar las herramientas y metodologías aplicadas en los procesos de gestión y planeación</t>
  </si>
  <si>
    <t>Herramientas de Planeación actualizadas</t>
  </si>
  <si>
    <t>Herramientas de planeación que contribuyen a la mejora en los proceso internos de la oficina asesora de planeación, focalizando en los grupos de inversión, calidad y planeación institucional</t>
  </si>
  <si>
    <t>Sumatoria de herramientas de planeación actualizadas</t>
  </si>
  <si>
    <t>Apoyo al modelo de Arquitectura empresarial</t>
  </si>
  <si>
    <t>•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t>
  </si>
  <si>
    <t>Direccionamiento, programación y seguimiento a la gestión</t>
  </si>
  <si>
    <t>Se ajusto el formato de captura de informacion estrategica de la Secretaria General incluyendo el avance cuantitativo y cualitativo de los indicadores estructurados en :
Direccionamiento estrategico
Proyectos de Inversion 
Plan de accion institucional</t>
  </si>
  <si>
    <t>Se ha implementado el plan de mejoramiento en temas como: Planeación institucional, estructuración e proyectos de inversión y equipo de apoyo en el Sistema Integrado de Gestión. Este plan de mejoramiento se encuentra alineado a los hitos y apuestas estratégicas planteados por la  OAP para la vigencia 2017</t>
  </si>
  <si>
    <t xml:space="preserve">Se cumplió con la identificación de oportunidades de mejora en los procesos de planeación, lo cual permitió la actualización de las herramientas de planeación identificadas como prioritarias para la vigencia 2017, así:
1. Formulación de Anteproyecto.
2. Curvas S.
3. Hojas de vida de indicadores.
4.  Fichas de reporte del plan de acción </t>
  </si>
  <si>
    <t xml:space="preserve">Plan de Acción de la Secretaria General, para la vigencia 2017, consolidado y publicado </t>
  </si>
  <si>
    <t>Se consolida y publica el avance del plan de acción por dependencia en la pagina web de la secretaria general de acuerdo a la periodicidad establecida.</t>
  </si>
  <si>
    <t>(Avance en la consolidación y publicación del Plan de Acción de la Secretaria General por hitos / Total de hitos programados para la consolidación y publicación del Plan de Acción de la Secretaria General)*100</t>
  </si>
  <si>
    <t>Avance en la consolidación y publicación del Plan de Acción de la Secretaria General por hitos</t>
  </si>
  <si>
    <t>Total de hitos programados para la consolidación y publicación del Plan de Acción de la Secretaria General</t>
  </si>
  <si>
    <t>Plan de acción de la Secretaria General</t>
  </si>
  <si>
    <t>• Acompañamiento  en la definición del Plan de acción de la Secretaria General.
• Publicar plan de acción vigencia 2017</t>
  </si>
  <si>
    <t>N/A</t>
  </si>
  <si>
    <t>Anual</t>
  </si>
  <si>
    <t>Constante</t>
  </si>
  <si>
    <t>Porcentaje</t>
  </si>
  <si>
    <t>No Acumulativa</t>
  </si>
  <si>
    <t>Eficiencia</t>
  </si>
  <si>
    <t>Producto</t>
  </si>
  <si>
    <t xml:space="preserve">Se realizó la publicación en la página web de la Secretaria General el reporte del plan de acción de la secretaria general con corte a junio de 2017.
Este indicador se mite trimestre vencido y se da por cumplido con la información del trimestre anterior al reporte.
</t>
  </si>
  <si>
    <t xml:space="preserve">Se realizó la publicación en la página web de la Secretaria General el reporte del plan de acción de la secretaria general con corte a SEPTIEMBRE de 2017.
Este indicador se mite trimestre vencido y se da por cumplido con la información del trimestre anterior al reporte.
</t>
  </si>
  <si>
    <t>Seguimiento y retroalimentación trimestral en los temas de Planeación Institucional y de proyectos de inversión ejecutado</t>
  </si>
  <si>
    <t>Retroalimentación realizada por la Oficina Asesora de Planeación a todas las dependencias de la Secretaria General en los temas descritos en los temas de planeación institucional y de proyectos de inversión ejecutado.</t>
  </si>
  <si>
    <t>Sumatoria de actividades de seguimiento y retroalimentación trimestral en los temas de Planeación Institucional y de proyectos de inversión ejecutado</t>
  </si>
  <si>
    <t>• Seguimiento y Retroalimentación en los temas de Planeación Institucional y de proyectos de inversión a las Dependencias de la Secretaria General.</t>
  </si>
  <si>
    <t xml:space="preserve">Se definieron los parámetros a verificar y sobre los cuales se justificó la retroalimentación de los Planes de Acción.
El equipo Asesor de la Oficina Asesora de Planeación realizó la retroalimentación de los Planes de Acción de todas las dependencias de la Secretaria General.
</t>
  </si>
  <si>
    <t>Se realizo la retroalimentación a los Planes de Acción por Dependencias.
Se cargaron las respectivas retroalimentaciones en la carpeta virtual definida para tal fin.
Se revisaron los avances físicos y presupuestales a nivel de proyecto de inversión.</t>
  </si>
  <si>
    <t>P3O1A5 Monitorear el cumplimento de los objetivos estratégicos y metas institucionales de la Secretaría General</t>
  </si>
  <si>
    <t>Anteproyecto de Presupuesto Secretaria General, elaborado</t>
  </si>
  <si>
    <t>Eleaboracion del ateproyecto de presupuesto y su correpondiente tramite ante las instancias internas y externas.</t>
  </si>
  <si>
    <t>(Avance en la elaboración del Anteproyecto de Presupuesto de la Secretaria General por hitos / Total de hitos programados para la elaboración del Anteproyecto de Presupuesto de la Secretaria General)*100</t>
  </si>
  <si>
    <t>Avance en la elaboración del Anteproyecto de Presupuesto de la Secretaria General por hitos</t>
  </si>
  <si>
    <t>Total de hitos programados para la elaboración del Anteproyecto de Presupuesto de la Secretaria General</t>
  </si>
  <si>
    <t>Anteproyecto Secretaria General</t>
  </si>
  <si>
    <t>• Desarrollo de anteproyecto de presupuesto</t>
  </si>
  <si>
    <t xml:space="preserve">Se fortaleció el equipo de la OAP con el propósito de estructurar mejoras en el proceso de construcción del anteproyecto de presupuesto 2018.
Se avanzó en la consolidación y priorización de necesidades presupuestales para la vigencia 2018. 
Se diligencio por parte de las dependencias la FICHA INVERSIÓN N°6 - PROOGRAMACIÓN PRESUPUESTAL 2018 PROYECCIÓN INICIAL PLAN ANUAL DE ADQUISICIONES.
Se tiene previsto la radicación en Secretaria Distrital de Hacienda en el mes de Octubre de 2017.
</t>
  </si>
  <si>
    <t>Se avanzó en la consolidación y priorización de necesidades presupuestales para la vigencia 2018. 
Se diligencio por parte de las dependencias la FICHA INVERSIÓN N°6 - PROOGRAMACIÓN PRESUPUESTAL 2018 PROYECCIÓN INICIAL PLAN ANUAL DE ADQUISICIONES.
Se radicó en Secretaria Distrital de Hacienda en los plazos establecidos.</t>
  </si>
  <si>
    <t>P1 -  ÉTICA, BUEN GOBIERNO Y TRANSPARENCIA</t>
  </si>
  <si>
    <t>P 101  
Consolidar a 2020 una cultura de actuación ética y transparente en las instituciones y servidores distritales.</t>
  </si>
  <si>
    <t xml:space="preserve">P101A10 Adecuar y modernizar el Sistema Integrado de Gestión y adoptar su manual de operación </t>
  </si>
  <si>
    <t>Procesos del Sistema Integral de Gestión actualizados</t>
  </si>
  <si>
    <t>Publicación de los procesos del Sistema integrado de gestión con la estructura definida por la secretaria general.</t>
  </si>
  <si>
    <t>(Avance en la actualización de los Procesos del Sistema Integrado de Gestión por fases / Total de fases programadas para la actualización de los Procesos del Sistema Integrado de Gestión)*100</t>
  </si>
  <si>
    <t>Avance en la actualización de los Procesos del Sistema Integrado de Gestión por fases</t>
  </si>
  <si>
    <t>Total de fases programadas para la actualización de los Procesos del Sistema Integrado de Gestión</t>
  </si>
  <si>
    <t>Sistema Integrado de Gestión con Procesos actualizados</t>
  </si>
  <si>
    <t>• Definir mapa de procesos
• Procesos actualizados</t>
  </si>
  <si>
    <t>Creciente</t>
  </si>
  <si>
    <t xml:space="preserve">Se encuentra ajustado y alineado  al proceso de certificación de la Secretaria General de la norma ISO 9001-2015.
Se ha avanzado en la construcción e identificación de los procesos de la Secretaria General.
Se tiene previsto entregar los resultados en el ultimo trimestre de la vigencia 2017.
</t>
  </si>
  <si>
    <t>Se encuentra ajustado y alineado  al proceso de certificación de la Secretaria General de la norma ISO 9001-2015.
Se definio la estrucutra de procesos de la Secretaria General.
Se avala y aprueba la estrucutra de procesos de la secretaria general en el comite directivo del 19 de diciembre de 2017.</t>
  </si>
  <si>
    <t>P5 -  CAPITAL ESTRATÉGICO - COMUNICACIONES</t>
  </si>
  <si>
    <t xml:space="preserve">P 501
Convertir la Secretaría General en un gran lugar  para trabajar </t>
  </si>
  <si>
    <t xml:space="preserve">P5O1A3 Diseñar y ejecutar el plan de capacitación y formación para asegurar que nuestros servidores cuentan con las capacidades y competencias necesarias para la exitosa ejecución del plan estratégico. </t>
  </si>
  <si>
    <t xml:space="preserve">Las herramientas de planeación y del Sistema Integrado de Gestión se han socializado </t>
  </si>
  <si>
    <t>Actividades de sensibilización en las herramientas de planeación y del sistema integrado de gestión.</t>
  </si>
  <si>
    <t>Herramientas de Planeación y del Sistema Integrado de Gestión socializadas</t>
  </si>
  <si>
    <t>Sumatoria de Herramientas de Planeación y del Sistema Integrado de Gestión socializadas</t>
  </si>
  <si>
    <t>Sensibilizaciones en herramientas de Planeación y del Sistema Integrado de Gestión</t>
  </si>
  <si>
    <t>• Desarrollar actividades de fortalecimiento de competencias en temas de planeación y de SIG.
• Realizar la logística  para efectuar las sensibilizaciones</t>
  </si>
  <si>
    <t>Actas y listas de asistencia de las herramientas de planeación socializadas por la OAP.</t>
  </si>
  <si>
    <t>Se encuentra ajustado y alineado  al proceso de certificación de la Secretaria General de la norma ISO 9001-2015. Se derivan del proceso de formacion de auditores en la Secretaria General</t>
  </si>
  <si>
    <t>Se desarrollaron actividades de sensibilización en la vigencia 2017 con el personal de la Oficina Asesora de Planeación, los temas desarrollados fueron:
1, Elaboración y control de documentos.
2, Acciones correctivas, preventivas y de mejora.
3. Identificación y alcance del sistema de administración de riesgos.
4. Gestión de Anteproyecto de presupuesto.
5. Estructura de reporte de los planes de acción por dependencias.
6. Inducción y re inducción en el Sistema Integrado de Gestión.</t>
  </si>
  <si>
    <t>152A</t>
  </si>
  <si>
    <t>P101A4 Implementar estrategias conjuntas con la Secretaría de la Transparencia de la Presidencia de la República en materia de transparencia, ética y lucha contra la corrupción.</t>
  </si>
  <si>
    <t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t>
  </si>
  <si>
    <t xml:space="preserve">Las reuniones de preparación para la adopción de la estrategia de implementación y seguimiento a los estándares de la Ley de Transparencia y del Derecho de Acceso a la Información Pública, permitieron establecer una ruta de trabajo interna y colectiva para avanzar en el cumplimiento del Derecho Fundamental al Acceso a la Información Pública armonizando los procesos y procedimientos de la Secretaría General con los principios que establece este derecho. Con el Plan de Trabajo construido, la entidad implementó un mecanismo con el cual se pretende dar acceso a la información producida en cumplimiento de su misión, de forma gratuita y sin discriminación alguna, poniendo a disposición de la ciudadanía y partes interesadas uno de los más importantes activos de la entidad cumpliendo con los requisitos de claridad, oportunidad y veracidad.
Adicinoalmente  la OAP lideró las capacitaciones para la exposición y explicación de la matriz para la implementación y seguimiento a la Ley de Transparencia, con el objetivo de detectar cómo se involucran las dependencias en el cumplimiento de la misma determinando el alcance de su actuación. </t>
  </si>
  <si>
    <t>152B</t>
  </si>
  <si>
    <t>Incrementar a un 90% la sostenibilidad del SIG en el Gobierno Distrital</t>
  </si>
  <si>
    <t>La OAP durante la vigencia 2017 soportó la ejecución de estrategias de asesoría, comunicación institucional, divulgación y sensibilización, que permiten la implementación y articulación de los diferentes elementos del Sistema Integrado de Gestión (SIG), en el marco del Plan de Desarrollo “Bogotá Mejor para Todos 2016-2020”.
Para ello se realizaron capacitaciones, actualización de documentos y generación de un plan de acción para la certificación de la entidad en la ISO 9001:2015.  Las capacitaciones  permitieron certificar a 84 servidores de la Secretaría General como auditores integrales.
Por su parte la revisión periódica de los formatos y su correspondiente divulgación mediante reuniones explicativas proporcionó una oportunidad para optimizar los procesos de reporte evitando duplicidad de la información y centralizándola de tal forma que se encuentre disponible permanentemente.
Finalmente como principal reto para la siguiente vigencia lae implementación de un Plan de Trabajo que contribuya a la certicación de todos los procesos del Sistema de Gestión de Calidad bajo la Norma ISO 9001:2015, estructurado en 5 fases que comprenden el completamiento de la documentación y aprobación; su respectiva divulgación y socialización al interior de cada proceso a través de talleres, Subcomités de Autocontrol, actividades lúdicas, entre otras; la implementación; el desarrollo de auditorías internas con la consecuente formulación de acciones, correctivas y/o de mejora de acuerdo a las observaciones y; consecuentemente la realización de la auditoría de certificación.</t>
  </si>
  <si>
    <t>Dirección Distrital de Archivo de Bogotá</t>
  </si>
  <si>
    <t>Director Distrital de Archivo de Bogotá ( E )</t>
  </si>
  <si>
    <t>Julio Alberto Parra Acosta</t>
  </si>
  <si>
    <t>P101A8 Modernizar y fortalecer los estándares para la gestión archivística a nivel distrital</t>
  </si>
  <si>
    <t>1. MEJORAR LAS ESTRATEGIAS DE EFICIENCIA ADMINISTRATIVA, RELACIONADA CON LA GESTIÓN DOCUMENTAL, EN LAS ENTIDADES DEL DISTRITO.</t>
  </si>
  <si>
    <t>Porcentaje de entidades del distrito asesoradas en la implementación del SGDEA</t>
  </si>
  <si>
    <t>Consiste en brindar asistencía técnica a las entidades del Distrito, para la adopción de prácticas y estandares homologados para la administración y gestión de documentos electrónicos en el marco del Sistema de Gestión de Documentos Electrónicos de Archivo.</t>
  </si>
  <si>
    <t>(Avance del plan de asesoria para la implementación del SGDEA ejecutado/ Total del plan de asesoria para la implementación del SGDEA programado)*100</t>
  </si>
  <si>
    <t>Avance del plan de asesoria para la implementación del SGDEA ejecutado</t>
  </si>
  <si>
    <t>Total del plan de asesoria para la implementación del SGDEA programado</t>
  </si>
  <si>
    <t>100% de entidades del distrito asesoradas en la implementación del
SGDEA</t>
  </si>
  <si>
    <t>• Aprobar los lineamientos para la administración de documentos electrónicos de archivo en la Comisión Intersectorial de Sistemas.
• Diseñar una estrategia de asistencia técnica para el asesoramiento de las entidades del Distrito Capital en la implementación del SGDEA.
• Implementar la estrategia de asistencia técnica  diseñada y evaluarla.
• Reactivar la mesa técnica y convocar a la Comisión Intersectorial de Sistemas encargada de definir los lineamientos para la administración de documentos electrónicos de archivo y los requerimientos funcionales y técnicos para la implementación del SGDEA.</t>
  </si>
  <si>
    <t>Esta actividad  no tiene metas para ejecutar durante el primer trimestre del 2017</t>
  </si>
  <si>
    <t>Memorando y/u oficio de Convocatoria, Evidencia de Reunión y Listado de Asistencia</t>
  </si>
  <si>
    <t xml:space="preserve"> </t>
  </si>
  <si>
    <t>ARCHIVO DE BOGOTÁ PARA TODOS: TRANSPARENCIA, IDENTIDAD CIUDADANA Y DEMOCRATIZACIÓN DE LA INFORMACIÓN</t>
  </si>
  <si>
    <t>Incremental</t>
  </si>
  <si>
    <t>Acumulativa</t>
  </si>
  <si>
    <t xml:space="preserve">Eficacia </t>
  </si>
  <si>
    <t>APOYO, PROCESAMIENTO TECNICO Y SERVICIO DE LA DOCUMENTACIÓN DE CONSERVACIÓN PERMANENTE DE INTEREZ  PARA LA CIUDAD.</t>
  </si>
  <si>
    <t xml:space="preserve">4, Para este periodo no está  programado actividades del plan de asesoría para la implementación del SGDEA. El reporte se dará en el cuarto trimestre. </t>
  </si>
  <si>
    <t>Es importante mencionar la prioridad de contratar o adelantar las acciones de contratación del personal competente para llevar a cabo el cumplimiento de la meta.</t>
  </si>
  <si>
    <t xml:space="preserve">Se realizó una mesa de trabajo con la Secretaría de Integración Social en la se cual identificó los términos de referencia para la adquisición de un software en gestión documental. </t>
  </si>
  <si>
    <t>En el transcurso del tercer trimestre del año 2017, se realizó una asesoría técnica a la Secretaría Distrital de Hábitat sobre documento electrónico.</t>
  </si>
  <si>
    <t xml:space="preserve">En este periodo realizó asesoría en la implementación del SGDEA a la Secretaria de Educación, también se realizaron dos (2) asistencias técnicas a la Secretaría de Hábitat, sobre documento electrónico.
Es importante mencionar que en meses anteriores ya se había realizado asistencia técnica a la misma por lo cual el porcentaje de avance del indicador es 0%, Las asistencias reportadas en este periodo  se realizaron como continuidad del proceso que se está adelantando con la entidad.
La meta se cumplió teniendo en cuenta que se realizaron  las tres asistencias técnicas del SGDEA a las siguientes entidades Distritales: Secretaría de Integración Social, Secretaría Distrital de Hábitat y Secretaría de Educación. 
</t>
  </si>
  <si>
    <t>El reporte de avance cuantitativo da cuenta del cumplimiento, respecto a lo programado para el trimestre, y el reporte de avance cualitativo expone,  en el acápite de avances,  solo el desarrollo de una actividad. En el campo de retrasos o dificultades, se expone la prioridad de contar con el recurso humano requerido para el cumplimiento de la meta, no obstante el relato debe centrarse en lo que ha pasado o puede pasar, respecto a la meta, si esta situación persiste .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Por otra parte, se evidencia que la ejecución presupuestal y el avance de la meta, cuentan con una relación directamente proporcional.</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</si>
  <si>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incumplimiento respecto a lo programado para el trimestre, se sugiere revisar la programación de la vigencia.
Se evidencia una adecuada documentación de la meta, a través de los soportes dispuestos en el Drive.
</t>
  </si>
  <si>
    <t xml:space="preserve">el reporte de avance cuantitativo y cualitativo de los productos formulados en el Plan de Acción se encuentra completo.
Así mismo, para los casos de productos con avances porcentuales, los invitamos a verificar si el reporte del avance del periodo, corresponde adecuadamente a las fases o hitos construidos para el producto.
Por otra parte, se solicita amablemente revisar que los logros y/o dificultades queden documentados en la columna correspondiente, dentro de la herramienta, así como también identificar las razones por las cuales existen algunas diferencias entre el reporte cuantitativo y el reporte cualitativo, en términos de ejecución o programación. </t>
  </si>
  <si>
    <t xml:space="preserve">es necesario que se diligencie o amplíe la información cualitativa para que se pueda dimensionar el avance o las dificultades presentadas para el primer trimestre del año en curso. </t>
  </si>
  <si>
    <t>Número de acciones relativas a la función archivística</t>
  </si>
  <si>
    <t>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t>
  </si>
  <si>
    <t>Sumatoria de acciones relativas a la función archivística y las políticas de conservación y promoción del patrimonio cultural de la ciudad</t>
  </si>
  <si>
    <t>Acciones relativas a la función archivística y las políticas de conservación y promoción del patrimonio cultural de la ciudad</t>
  </si>
  <si>
    <t>Satisfactorio</t>
  </si>
  <si>
    <t>Acciones relativas a la función archivística y las políticas de conservación y promoción del patrimonio documental de la ciudad.</t>
  </si>
  <si>
    <t>•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t>
  </si>
  <si>
    <t>Acta de Apertura y Cierre de la Visita de seguimiento Programada, Informe Técnico de la Visita de Seguimiento, Conceptos Técnicos de Evaluación de TRD y TVD de las Entidades Distritales,propuestas de material documental archivístico susceptible de ser declarado bien de interés cultural, Acta del Concejo Distrital de Archivos.</t>
  </si>
  <si>
    <t>Durante este periodo, la tarea de revisión y evaluación de los instrumentos archivísticos, se concentró en: evaluar los instrumentos archivísticos enviados por primera vez; revisar y evaluar instrumentos archivísticos, enviados en diversas ocasiones con ajustes para su posible convalidación; verificar los ajustes efectuados a las tablas para su convalidación en firme; y revisar instrumentos que fueron enviados como actualizaciones</t>
  </si>
  <si>
    <t xml:space="preserve">En el mes de Febrero no se cumplio ya que el quipo evaluador del Archivo de Bogota no se habia contratado
Para el primer trimestre de 2017 no se produjeron informes  técnicos de seguimiento a la gestión documental  en las entidades del Distrito Capital, debido a que no se contaba con el recurso humano suficiente para el desarrollo de esta actividad, adicionalmente cabe señalar que se reformuló la metodología y sus herramientas, con el fin  de identificar el cumplimiento de la normativa archivística  nacional y distrital, los avances que presentan las entidades  en materia de gestión documental frente a las visitas y antecedentes con que cuenta la SSDA de tienen de las entidades, de acuerdo con las  funciones del Consejo Distrital de Archivos que es la de “Hacer seguimiento al cumplimiento de las políticas y normas archivísticas.
Para el primer trimestre de 2017 no se produjeron informes  técnicos de seguimiento a la gestión documental  en las entidades del Distrito Capital, debido a que no se contaba con el recurso humano suficiente para el desarrollo de esta actividad, adicionalmente cabe señalar que se reformuló la metodología y sus herramientas, con el fin  de identificar el cumplimiento de la normativa archivística  nacional y distrital, los avances que presentan las entidades  en materia de gestión documental frente a las visitas y antecedentes con que cuenta la SSDA de tienen de las entidades, de acuerdo con las  funciones del Consejo Distrital de Archivos que es la de “Hacer seguimiento al cumplimiento de las políticas y normas archivísticas.
</t>
  </si>
  <si>
    <t xml:space="preserve">No acumulativa </t>
  </si>
  <si>
    <t>ADMINISTRACIÓN DEL SISTEMA DE ARCHIVOS</t>
  </si>
  <si>
    <t xml:space="preserve">
1, No hay actividades programadas para este periodo.
3, Durante este periodo, la tarea de revisión y evaluación de los instrumentos archivísticos, se concentró en evaluar los instrumentos archivísticos enviados por primera vez, revisar y evaluar instrumentos archivísticos enviados en diversas ocasiones con ajustes para su posible convalidación, verificar los ajustes efectuados a las tablas para su convalidación en firme y revisar instrumentos que fueron enviados como actualizaciones.</t>
  </si>
  <si>
    <t xml:space="preserve">2, Para el primer trimestre de 2017 no se produjeron informes  técnicos de seguimiento a la gestión documental  en las entidades del Distrito Capital, debido a que no se contaba con el recurso humano suficiente para el desarrollo de esta actividad, adicionalmente cabe señalar que se reformuló la metodología y sus herramientas, con el fin  de identificar el cumplimiento de la normativa archivística  nacional y distrital, los avances que presentan las entidades en materia de gestión documental frente a las visitas e información con que cuenta la Subdirección del Sistema Distrital de Archivos, de acuerdo con las  funciones del Consejo Distrital de Archivos que es la de “Hacer seguimiento al cumplimiento de las políticas y normas archivísticas".
3, En el mes de Febrero no se cumplió con la actividad, dado que el equipo evaluador del Archivo de Bogotá no se encontraba contratado.
</t>
  </si>
  <si>
    <t>1. a) Se estableció comunicación con entidades privadas que cuentan  con una trayectoria reconocida en el decurso histórico de la ciudad.
b) Se contactaron algunas personas que eventualmente pudieran poseer documentación relevante para la historia bogotana o que, en su defecto, pudieran referenciar a otras personas o entidades que tuvieran dicha documentación.
c) Se realizaron conversaciones con el Centro Histórico Salesiano Inspectorial, Centro Cultural y Educativo Español, Reyes Católicos, y con Pedro Gómez y Compañía, con el fin de materializar los acuerdos establecidos en las reuniones sostenidas con estas entidades.
2 ,Para el segundo trimestre de 2017 se realizaron 16  visitas de seguimiento al cumplimiento de  la normativa  archivística  en las entidades del Distrito Capital para el  periodo comprendido entre el 24 de abril y el 30 de junio de 2017, las cuales fueron programadas de acuerdo con los criterios de selección establecidos en la guía de metodología para el desarrollo de visitas de seguimiento al cumplimiento de la normativa archivística en las entidades del Distrito Capital.
3, Durante este periodo, la tarea de revisión y evaluación de los instrumentos archivísticos, se concentró en evaluar los instrumentos archivísticos enviados por primera vez, revisar y evaluar instrumentos archivísticos, enviados en diversas ocasiones con ajustes para su posible convalidación,veificar los ajustes efectuados a las tablas para su convalidación en firme y revisar instrumentos que fueron enviados como actualizaciones.</t>
  </si>
  <si>
    <t>1,Las dificultades que se presentaron se enmarcan dado que las entidades y/o personas privadas no están obligadas a permitir que se consulte la documentación que poseen, adicionalmente, no toda la documentación que se identifique es susceptible de ser propuesta para su declaración como Bien de Interés Cultural dado que la norma es específica en cuanto a las características que debe tener un bien mueble y la limitación de recursos monetarios para comprar documentos. 
2, De las 24 Visitas programadas para el segundo trimestre, se realizarón 16, ya que hace falta personal para cumplir con lo programado y las personas competentes estan trabajndo simultaneamente con Asistencias Técnicas solicitadas por demanda.</t>
  </si>
  <si>
    <t>1,En virtud del cumplimiento de la meta de identificar documentos o archivos de significación histórica para Bogotá que pudieran ser propuestos para su declaratoria como BIENES DE INTERES CULTURAL (BIC) DE CARÁCTER ARCHIVISTICO,  se ha programado la postulación de dos de éstos para el cuarto trimestre de la vigencia 2017. 
En el proceso de identificación de tales bienes, se han adelantado una serie de visitas a distintos acervos de carácter privado, entre los cuales se encuentran archivos de empresas, de Educación Básica y Superior, archivos familiares, clubes sociales, entre otros. Esta tarea se continuará en el último trimestre de la vigencia 2017.
En el proceso de reconocimiento de los mismos, se ha conseguido la donación de algunos de tales archivos, como es el caso de la FUNDACION SERVIVIENDA, PEDRO GOMEZ &amp; CIA., Biblioteca del Arq. CARLOS MARTINEZ JIMENEZ.
Al finalizar el cuarto trimestre, y luego de los análisis técnicos pertinentes, se escogerán dos acervos  que se propondrían para su declaratoria como BIENES DE INTERES CULTURAL  (BIC) DE CARÁCTER ARCHIVISTICO.
En el listado anexo se ilustra acerca de las visitas a distintos acervos documentales  que podrían ser considerados como BIC-DOC.
2, Durante este periodo se realizarón 16 Visitas de Seguimiento al cumplimiento de la normatividad archivistica distrital.
3, Durante este periodo se revizaron y evaluaron 11 Tablas de Retención y Valoración Documental.</t>
  </si>
  <si>
    <t>2.  En el mes de Agosto  y  Septiembre no se realizaron 4 visitas de seguimiento debido a que la Entidad no atendió al profesional asignado. y una entidad no se visitó, ya que el profesional delegado se encontraba apoyando las labores de Plan de Choque en la linea de Tablas de Retención Documental.
3. En este trimestre no se realizaron dos conceptos de evaluación de las tablas de retención y/o Valoración Documental por la cocnotación del proceso de fusión de Metro Vivienda y la Empresa de Renovación Urbana - ERU. Adicionalmente en cumplimiento al Plan de Choque,  se  revisaron, evaluaron y adelantaron mesas técnicas para socializar las observaciones a las Tablas de Retención del Instituto de Desarrollo Urbano - IDU.</t>
  </si>
  <si>
    <t>Se presentaron dos (2) Acervos propuestos en la Sexta sesión del Consejo Distrital de Archivos l0os cuales son:
*ARCHIVO HISTORICO DE LA UNIVERSIDAD DEL ROSARIO
*MATRICES DE AUDIO ORIGINALES DE LAS EXTINGUIDAS EMPRESAS DISCOGRAFICAS “SELLO9 VERGARA” y “BAMBUCO”.
2. Durante este periodo  se realizaron Veintitres (23) visitas de Seguimiento al cumplimiento de la normatividad archivística distrital.
3. Para el presente periodo se realizaron ocho  (8) Conceptos de Revisión y Valoración documental  de TRD y TVD.
La meta paa la vigencia 2017 se cumplió.</t>
  </si>
  <si>
    <t>se informa que en este periodo no se realizaron tres visitas de seguimiento:
a la empresa de energia de Bogotá ,empresa de telecomunicaciones de Bogotá -ETB, ya que no atendieron la visita y al  Instituto Distrital de Protección y Bienestar Animal IDPYBA por que inicio su funcionamiento en el mes de Noviembre.</t>
  </si>
  <si>
    <t>El reporte de avance cuantitativo da cuenta de un cumplimiento parcial, respecto a lo programado para el trimestre, y el reporte de avance cualitativo, se encuentra indicado a nivel de gestión de las tareas y actividades necesarias para dar cumplimento oportuno. En el campo de retrasos o dificultades, se exponen externalidades que vienen afectando el cumplimento de la meta .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97%, se hace necesario entonces revisar que el indicador y la ejecución presupuestal guarden coherencia o que no exista riesgo de que quede desfinanciada alguna de las actividades o tareas programadas dentro de la meta.</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</si>
  <si>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cumplimiento parcial respecto a lo programado para el trimestre. Se evidencia un reporte cualitativo y cuantitativo consistente, respecto a las actividades asociadas a esta meta.
Se evidencia una adecuada documentación de la meta, a través de los soportes dispuestos en el Drive.
</t>
  </si>
  <si>
    <t>Número de acciones de promoción en las entidades del distrito para la normalización, la articulación y la modernización de la función archivística.</t>
  </si>
  <si>
    <t>El desarrollo de las acciones hace referencia a las estrategias de normalización (Publicaciones, Censos, Guías, Lineamietos, Circulares) y articulación y modernización de la función archivística a nivel distrital.</t>
  </si>
  <si>
    <t>Sumatoria de acciones de promoción en las entidades del distrito para la normalización, la articulación y modernización de la función archivística</t>
  </si>
  <si>
    <t>Acciones de promoción en las entidades del distrito para la normalización, la articulación y modernización de la función archivística</t>
  </si>
  <si>
    <t>Desarrollo de acciones de promoción para la normalización y la articulación de la función archivística, en las entidades del distrito.</t>
  </si>
  <si>
    <t>• Articular la gestión archivística en las entidades del distrito capital.
• Censar los archivos de la administración distrital
• Normalizar los procesos de la gestión documental y la administración de archivos</t>
  </si>
  <si>
    <t xml:space="preserve">anterior teniendo en cuenta que para este periodo lo relacionado con la actividad de ii) normalizar los procesos de la gestión documental y la administración de archivos no presentaría un producto formal, sino que tendría una etapa de planeación.  Por lo tanto esta actividad evidencia la planeación de elaboración de las guías que se iniciarán a entregar como producto en el mes de abril de 2017
Como resultado del primer trimestre del año 2017 se realizaron 37 acciones de promoción en las entidades del distrito para la normalización, la articulación y la modernización de la función archivística,esta actividad se presta a través de asesorías técnicas con el equipo que apoya la asistencia técnica y las visitas de seguimiento.Se evidencia una superación de la meta lo cual obedece a que el equipo asignado a las actividades de asistencia técnica y vistas de seguimiento se dedicó durante el primer trimestre únicamente a la actividad de asesorías técnicas como consecuencia del proceso de modificación y ajuste a la metodología de visitas de seguimiento que ha generado un aplazamiento en la realización de dichas visitas a las entidades distritales, lo que redundó en que el equipo en mención tuviera mayor disponibilidad de tiempo que la contemplada inicialmente. 
</t>
  </si>
  <si>
    <t>Fichas del censo guía cargadas al aplicativo correspondiente, evidencia de reunión , lista de asistencia, registro fotografico e informe consolidado,  evidencia reunión mesas de trabajo, informe visita técnica, concepto técnico, lista de asistencia jornadas de sensibilización, Instrumentos de Normalización, plan de trabajo para los instrumentos de Normalización</t>
  </si>
  <si>
    <t xml:space="preserve">Para el primer trimestre de 2017 se contrató el recurso humano necesario para la  ejecución de este proyecto, este recurso se vinculó formalmente el día 13 de marzo del 2017 en este periodo se realizó la actualización del plan de trabajo y se ajustó  cronograma de visitas Censo Guía de los Archivos de las entidades del Distrito, además  se diseñó la metodología de elaboración del Censo-Guía. </t>
  </si>
  <si>
    <t xml:space="preserve">1, Como resultado del primer trimestre del año 2017 se realizaron 37 acciones de promoción en las entidades del distrito para la normalización, la articulación y la modernización de la función archivística, esta actividad se presta a través de asesorías técnicas con el equipo que apoya la asistencia técnica y las visitas de seguimiento. Se evidencia una superación de la meta lo cual obedece a que el equipo asignado a las actividades de asistencia técnica y visitas de seguimiento se dedicó durante el primer trimestre únicamente a la actividad de asesorías técnicas como consecuencia del proceso de modificación y ajuste a la metodología de visitas de seguimiento que ha generado un aplazamiento en la realización de dichas visitas a las entidades distritales, lo que redundó en que el equipo en mención tuviera mayor disponibilidad de tiempo que la contemplada inicialmente. 
2, Para el primer trimestre de 2017 se contrató el recurso humano necesario para la  ejecución de este proyecto, este recurso se vinculó formalmente el día 13 de marzo del 2017 en este periodo se realizó la actualización del plan de trabajo y se ajustó  el cronograma de visitas Censo Guía de los Archivos de las entidades del Distrito, además  se diseñó la metodología de elaboración del Censo-Guía. 
3, Teniendo en cuenta que para este periodo lo relacionado con la actividad de ii) normalizar los procesos de la gestión documental y la administración de archivos no presentaría un producto formal, sino que tendría una etapa de planeación.  Por lo tanto esta actividad evidencia la planeación de elaboración de las guías que se iniciarán a entregar como producto en el mes de abril de 2017.
</t>
  </si>
  <si>
    <t xml:space="preserve">1, Para el segundo trimestre del año 2017 se tenian programadas 30 Asistencias Técnicas a las Entidades del Distrito y se realizaron 44. Es importante mencionar que estas asistencias son solicitadas por demanda de las Entidades Distritales 
2,• Se ajustó el cronograma de visitas para la aplicación de Censo Guía a las Entidades de la administración distrital.  
• Se ajustó la metodología de elaboración Censo Guía de los archivos de las entidades de la administración distrital. 
• Se envió el formulario de aplicación de Censo Guía a las entidades programadas para ser censadas. 
• Se realizó la aplicación Censo Guía (visitas) a 18 entidades Distritales 
• Se realizaron las reseñas históricas (historias institucionales) de las entidades censadas
• Se digitaron en la página web del censo guía de los archivos del Ministerio de Educación, cultura y Deporte de España la información recolectada en la aplicación del Censo Guía de dichas entidades. 
3. Se está reestructurando de la Guía Técnica de Organización de Fondos Documentales Acumulados para las entidades distritales.        
• Se participó  en la propuesta de Series y Subseries documentales misionales para colegios en conjunto con la Secretaria de Educación Distrital.
• Se participa en el comité de Gestión Documental del Sistema Nacional de Archivos en el Archivo General de la Nación.
• Se participa en el  Comité Preservación Digital del Sistema Nacional de Archivos en el Archivo General de la Nación.
• Elaboración catálogo normas ISO e ICONTEC sobre Gestión Documental y Archivos.
• Se ha avanzado en la elaboración de las siguientes circulares: Circular para cumplimiento de la normatividad archivística, Archivos de Concesionarios y Circular PQRS
• Mesa de trabajo con la Veeduría  Distrital para la estructuración de la cartilla sobre Transparencia.
</t>
  </si>
  <si>
    <t>3. En este perido se realizo un avance de la entrega de los instrumentos de normalización, pero a la fecha no se ha finalizado el producto a entregar. Es importante mencionar la prioridad de contratar o adelantar las acciones de contratacion del personal competente para llevar a cabo el cumplimiento de la meta</t>
  </si>
  <si>
    <t xml:space="preserve">1, Para el tercer trimestre  se realizaron 72 Asistencias técnicas.  Es importante mencionar que se incrementaron significativamente en temas relacionados con términos de referencia y orientación técnica en gestión documental.  Se resalta que las Asistencias Técnicas se incrementaron significativamente para este trimestre dado que las solicitudes obedecen a demanda de las entidades distritales, toda vez que prontamente se comenzará a implementar la Fase I  el Proyecto Bogotá 2019 IGA+10, y algunas entidades de la administración distrital no cuentan actualmente con los instrumentos archívisticos necesarios y tampoco cumplen con los requerimientos normativos en materia de Gestión Documental.
2.  Se finalizó la primera etapa del Censo Guía, en esta etapa se realizo el censo a 52 Entidades Distritales de las cuales se desarrolló el documento Censo Guia y se presentó a la Dirección y Subdirecciones del Archivo de Bogotá, Para la segunda etapa de esta actividad se realizará visitas a algunas sedes de Archivos Centrales de Entidades Distritales que no fueron previstas al momento de la primera  visita, como tambien sev realizara la socialización del Censo a la  Dirección Distrital de Archivos
3, Para este trimestre se realizó  el Proyecto de Circular de cumplimiento Normativo y la Guía de Organización de Fondos Acumulados, </t>
  </si>
  <si>
    <t>2, En la acción Censo Guía no se visitaron 6 Entidades Distritales; 4 recientemente creadas ya que no han estabilizado su Gestión Documental  y 2 que manifestaron  no poder atender la visita para el censo.</t>
  </si>
  <si>
    <t>1. Para el presente periodo se realizaron 94 asistencias técnicas.                                        
2. Durante el presente periodo realizó la  aplicación Censo Guía  a los siguientes Depósitos de Archivo de las entidades: 
Subred Integrada de Servicios de salud Norte E.S.E                                                               
 Subred Integrada de Servicios de salud Sur Occidente  E.S.E 
Secretaría Distrital de Seguridad Convivencia y Justicia.
Se elaboraron las fichas de Censo Guía de las Entidades Visitadas para ser digitadas en la página web de los archivos del Ministerio de Educación, Cultura y Deporte de España. 
Se verificó y ajustó la información registrada en línea en la página web del censo guía, así como el uso de los formatos diseñados de las entidades Censadas. Se verificó y ajustó los campos de descripción de la ficha de censo guía de las entidades  cargadas en la página PARES. 
Se realizó el cargue a la página pares  con la información recopilada en la aplicación del censo y la historia institucional de 19 entidades.  
Se ajustó, verificó, actualizó y se hizo entrega del documento “Censo Guía  Tomo 1 y Tomo 2 de acuerdo a lo solicitado”.
3.  Para el presente periodo se participó  en los siguientes comités: Comité técnico de Preservación Digital, Comité técnico de Conservación y Comité de archivos Sector Salud.
Con respecto a  los instrumentos de normalización se informa:
En la actualidad se encuentra en revisión jurídica la circular de concesionarios para elevar a versión final antes de finalizar el mes de octubre.
La circular de PQRS se encuentra en versión de proyección y análisis frente a la normativa nacional e igualmente la revisión de procedimientos relacionados al manejo de la serie documental.
La Herramienta de diagnóstico de documentos electrónicos de archivo cuenta con visto bueno el Consejo Distrital de Archivos y la Alta Consejería de la TIC Distrital.
El modelo de requisitos funcionales para sistema de Gestión de Documentos Electrónicos de Archivo; elaborada en consenso en mesas de trabajo, mediante la cual se construye el documento y se cuenta con un borrador preliminar.
Se presentó la Directiva del plan de choque, la circular de Consesionarios, y la cartilla de fondos acumulados.                        Para este periodo se llevaron a cabo 99 acciones las cuales corresponden a 94 asistencias técnicas y 4 acciones de normalización: participación en (1) Comités Técnicos del Sistema Nacional de Archivos, (1) Elaboración del Proyecto de Directiva del Plan de Choque, (1) Elaboración Circular Concesionarios, (1) Elaboración Cartilla Fondos Acumulados y (1) Herramienta de Diagnosticos de Documento Electrónico.                                Las acciones de la  meta para la vigencia 2017 se cumplieron teniendo en cuenta que las asistencias ténicas sumaron (247) acciones superando así las 105 programadas para ésta actividad, ésto obedece a la demanda de las mismas por parte de las entidades distritales, en el tercer trimestre se cumple la activifdad de cesno guía correspondiente a (1) acción y en el cuarto trimestre se reportan  (5) acciones para la actividad de normailización.</t>
  </si>
  <si>
    <t>Es importante mencionar que la Directiva del Plan de Choque, la Circular de Archivos de consecionarios y la cartilla de fondos acumulados se encuentra en proceso de firmas.</t>
  </si>
  <si>
    <t>El reporte de avance cuantitativo da cuenta de un cumplimiento superior, respecto a lo programado para el trimestre, y el reporte de avance cualitativo, se encuentra indicado a nivel de gestión de las tareas y actividades necesarias para dar cumplimento oportuno.En el campo de retrasos o dificultades, se expone la prioridad de contar con el recurso humano requerido para el cumplimiento de la meta, no obstante el relato debe centrarse en lo que ha pasado o puede pasar, respecto a la meta, si esta situación persiste .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19%, se hace necesario entonces monitorear que el indicador y la ejecución presupuestal guarden coherencia o que no exista una brecha amplia entre lo programado y lo ejecutado.</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</si>
  <si>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cumplimiento sobresaliente respecto a lo programado para el trimestre. Se evidencia un reporte cualitativo y cuantitativo consistente, respecto a las actividades asociadas a esta meta.
Se evidencia una adecuada documentación de la meta, a través de los soportes dispuestos en el Drive.
</t>
  </si>
  <si>
    <t>P 102  
Fortalecer la capacidad de formulación, implementación, seguimiento, evaluación y coordinación de la política pública de competencia de la Secretaría General.</t>
  </si>
  <si>
    <t>P1O2A1 Formular, implementar y realizar seguimiento a politicas públicas</t>
  </si>
  <si>
    <t>El porcentaje de avance a la norma técnica actualizada, consolidada y unificada en materia archivística y de gestión documental aplicable a nivel distrital y acorde con los lineamientos nacioanles e internacionales vigentes; que permita regular en coordinación interinstitucional, el sistema de gestión de documentos análogos y electrónicos de archivo.</t>
  </si>
  <si>
    <t>(Porcentaje de avance en la fomulación del Estatuto Archivístico Distrital ejecutado por fases/Total de Fases programadas para la formulación del Estatuto Archivístico Distrital)*100</t>
  </si>
  <si>
    <t>Porcentaje de avance en la fomulación del Estatuto Archivístico Distrital ejecutado por fases</t>
  </si>
  <si>
    <t>Total de Fases programadas para la formulación del Estatuto Archivístico Distrital</t>
  </si>
  <si>
    <t>Estatuto Archivístico realizado y expedido</t>
  </si>
  <si>
    <t>•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t>
  </si>
  <si>
    <t>Proyecto de Decreto para la adopción del Estatuto, listado de asistencia.</t>
  </si>
  <si>
    <t>* En este periodo no se programo avance a la formulación del Estatuto Archivístico.</t>
  </si>
  <si>
    <t xml:space="preserve">Se ha adelantado con la Dirección del Archivo de Bogotá, con el comité de dirección integrado para el tema del estatuto legal y con los subdirectores y funcionarios, una serie de reuniones para su estudio, ajuste y corrección.
También se han adelantado 4 reuniones con el Archivo General de la Nación, dos con su Director y funcionarios de la entidad y dos reuniones para el tema de inspección, vigilancia y control.
Se realizó una reunión de evaluación del proyecto con la Subsecretaria Técnica de la Secretaría General. 
</t>
  </si>
  <si>
    <t xml:space="preserve">La elaboraciòn del proyecto de Estatuto para este trimestre se avanzó mediante la revisión de temas puntuales relacionados con capítulos de inspección, vigilancia y control, documentos y archivos electrónicos, planeamiento archivístico con funcionarios y contratistas del Archivo de Bogotá, se continuó con los vínculos con el Archivo General de la Nación respecto del acompañamiento a la elaboración del Estatuto, se revisó el mapa estratégico respecto de la elaboración del producto final que debe recoger diversos consensos y apoyos institucionales, bien al interior del Archivo de Bogotá, o de la Administración Distrital, o del órgano rector de la archivística pública. Los dìas 27 y 28 de septiembre de 2017 se llevó a cabo el Seminario: Proyecto de Estatuto Legal Especial con los funcionario, contratistas y asesores del Archivo de Bogotà con la finalidad de alimentar y avanzar en el texto bàsico del Estatuto, teniendo en cuenta las observaciones y sugerencias captadas en el evento,  para asì tener un proyecto de Estatuto màs integral y sòlido, y asì acercarse a la versiòn final del mismo.
</t>
  </si>
  <si>
    <t xml:space="preserve">Durante el cuarto trimestre se realizaron las siguientes actividades:
• Diversas reuniones con los funcionarios y contratistas del Archivo de Bogotá seleccionados por la Dirección para terminar el proceso de consulta interna. 
• Se realizó nueva plenaria interna con los funcionarios y contratistas del Archivo de Bogotá el 13 de octubre y se trabajó con un comité de dirección en la versión 02 del estatuto.
• Se asistió a la presentación del Nuevo Sistema Integrado de Gestión – MIPG.
• Se realizó segunda reunión de trabajo con la Dirección de Desarrollo Institucional.
• Se presentó ante la Subdirección técnica la versión 02 del decreto que desarrolla el estatuto.
• Se hizo revisión y ajuste final del proyecto de articulado por parte del grupo integrado por la Dirección del Archivo de Bogotá.
• Se socializó el proyecto de Decreto tras la consulta interna en la DDAB, ante la Subsecretaría Técnica, la Secretaría Jurídica Distrital, y el Asesor Jurídico de la Alcaldía designado para el caso Dr. Enrique Arboleda Perdomo. 
• Se entregó personalmente el proyecto de Decreto al Director del AGN y a tres funcionarios de la misma entidad que él recomendó. Se establecieron alianzas para tener un pronunciamiento formal, favorable al proyecto, por parte del AGN.  
• Se organizó un foro para la socialización y consulta del proyecto de Decreto ante el distrito, al cual se inviaron las 58 entidades, gremios, academia y actores interesados.
• El Foro se llevó a cabo el 22 de noviembre con la asistencia de 130 personas y casi la totalidad de entidades del distrito. Se habilitó un canal para el envío de comentarios, propuestas e inquietudes por parte de los participantes frente al proyecto hasta el 30 de noviembre de 2017. 
• Se subió el proyecto a la página web de la DDAB el día 27 de noviembre de 2017 en cumplimiento del numeral 8 del artículo 8 del CPACA para informar del texto a la ciudadanía y recibir sus opiniones, sugerencias y propuestas alternativas.
• Se distribuyó la nueva versión del Decreto (14/noviembre/2017) a los funcionarios y consultores de la Dirección Archivo de Bogotá, con quienes se había realizado la consulta interna preliminar, con el ánimo de recibir últimos comentarios y ajustes.
• Se programaron reuniones, balances y ajustes finales para los días 4, 5, 6 7 y 8 de diciembre de 2017.
• Se hizo revisión y ajuste del proyecto de articulado con Carlos Galván y con el grupo integrado por la Dirección del Archivo de Bogotá.
• Reunión con funcionarios de la Dirección de Desarrollo Institucional de la Secretaría General de la Alcaldía Mayor de Bogotá sobre observaciones y ajustes al articulado.
• Reunión con el Director General del AGN respecto del concepto a ser emitido por el AGN sobre el proyecto.  
• Se envió versión ajustada del proyecto (09/diciembre/17) a los diferentes actores.
Como producto final de las actividades desarrolladas en la vigencia 2017, se Radicacó de manera formal mediante memorando N° 3 -2017 - 28351 del 13 de diciembre de 2017,  el proyecto Estatuto Archivístico por parte de la Dirección Archivo de Bogotá ante la Oficina Asesora Jurídica de la Secretaría General de la Alcaldía Mayor de Bogotá.                       Teniendo en cuenta lo anterior, la meta se cumplió.                       
</t>
  </si>
  <si>
    <t>Radicación formal del proyecto por parte de la Dirección Archivo de Bogotá ante la Oficina Asesora Jurídica de la Secretaría General de la Alcaldía Mayor de Bogotá. Para su revisión  y firma del mismo.</t>
  </si>
  <si>
    <t>El reporte de avance cuantitativo da cuenta de un cumplimiento total, respecto a lo programado para el trimestre, y el reporte de avance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 retrasos, respecto a las actividades aunadas a esta meta, como se puede observar en la pestaña "Reporte Act.", dispuesta para tal fin.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100%, se hace necesario entonces revisar que el indicador y la ejecución presupuestal guarden coherencia o que no exista riesgo de que quede desfinanciada alguna de las actividades o tareas programadas dentro de la meta.</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</si>
  <si>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cumplimiento respecto a lo programado para el trimestre. Se evidencia un reporte cualitativo y cuantitativo consistente, respecto a las actividades asociadas a esta meta.
Se evidencia una adecuada documentación de la meta, a través de los soportes dispuestos en el Drive.
</t>
  </si>
  <si>
    <t xml:space="preserve">Porcentaje de avance en la formulación de la Política Pública de Gestión Documental y Archivos </t>
  </si>
  <si>
    <t>La Política Pública contiene los lineamientos, estrategias, instrumentos, recursos y plan de acción para consolidar una política pública de gestión documental y archivos para las entidades del distrito capital.</t>
  </si>
  <si>
    <t>(Avance de la formulación de la política pública de gestión documental y archivo ejecutado por fases/ total de fases programadas para la formulación de la política pública de gestión documenta y archivo)*100</t>
  </si>
  <si>
    <t>Avance de la formulación de la política pública de gestión documental y archivo ejecutado por fases</t>
  </si>
  <si>
    <t>Total de fases programadas para la formulación de la política pública de gestión documenta y archivo</t>
  </si>
  <si>
    <t>Política Pública de Gestión Documental y Archivos formulada e implementada</t>
  </si>
  <si>
    <t>•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t>
  </si>
  <si>
    <t>Proyecto de Decreto para la formulación de la Política Pública, Lista de Asistencia</t>
  </si>
  <si>
    <t>Para este periodo no esta programado actividades para la formulación de la Política Pública.</t>
  </si>
  <si>
    <t>Es importante mencionar la prioridad de contratar o adelantar las acciones de contratacion del personal competente para llevar a cabo el cumplimiento de la meta.</t>
  </si>
  <si>
    <t xml:space="preserve">Para este periodo no esta programado actividades para la formulación de la Política Pública. Se reportará avances para el tercer y cuarto trimestre, </t>
  </si>
  <si>
    <t xml:space="preserve">Para este trimestre se avanzò en la elaboraciòn de diagnòstico e identificaciòn de la necesidad en materia de gestiòn documental mediante la consulta bibliogràfica y documental en diferentes fuentes como la Biblioteca Especializada del Archivo General de la Naciòn,  pàginas web de las diferentes entidades distritales, Ministerios, organismos de control, epedientes del Sistema Distrital de Archivos y tambièn se llevaron a cabo reuniones con funcionarios del Archivo de Bogotá para obtener información sobre antecedentes de lo actuado por el Archivo de Bogotá frente a la Politìca Pùblica. Se avanzó en la elaboración y entrega de la primera versión del texto marco normativo, como también, en la elaboración y entrega de propuestas para la realización de dos mesas de trabajo (mesa de trabajo sobre situación actual de los archivos de las entidades del Distrito Capital y mesa de trabajo mapa de actores9.
Se participó en reunión con funcionarios de la Dirección Distrital de Desarrollo Institucional para intercambiar información sobre la formulación de la Política Pública, la metodología a desarrollar y se solicitó el apoyo de esta Dirección en lo relacionado con el Estatuto Legal y la formulación de la Política de Gestión Documental y Archivo para el Distrito Capital, actividad en la que se informó sobre la actualización de la Guía para la formulación, implementación y seguimiento sobre Política Pública, elaborada por la Secretaría de Planeación Distrital, así como la Guía CONPES,  enviadas para estudio y consideración en lo pertinente al proyecto de Política en formulación.
</t>
  </si>
  <si>
    <t>En el mes de octubre se continuó con el estudio de los referentes en cuanto a fuentes sobre políticas ya aprobadas de otros sectores, directrices y lineamientos tanto nacionales como distritales aplicables para el desarrollo del proyecto. Se elaboró e hizo entrega en versión en construcción del documento sobre política de gestión documental y archivos, en 28 folios, para seguimiento de ejecución por parte de la  supervisión del contrato Dr. Julio Parra, Director (E) Dirección Distrital Archivo de Bogotá y de la Dra. Cristina Aristizábal, Subsecretaría Técnica. Se participó en la reunión con funcionarios de la Dirección Distrital de Desarrollo Institucional y la Secretaría de Planeación Distrital para información sobre la formulación de Política Pública, en lo relacionado con la matriz de líneas de acción de la metodología dada en la Guía, actividad en la que  fuimos informados por la Secretaría de Planeación Distrital sobre el estado en construcción, en que se encuentra la Caja de Herramientas en el proceso de actualización de este instrumento. 
Así mismo y dado la relación temático de los proyectos y actividades de la formulación de la Política Pública y el Estatuto, la suscrita participó en dos reuniones de la mesa del proyecto Estatuto Distrital de Archivos los días 6 y 10 de octubre de 2017.                                            
 En el mes de noviembre se dieron los siguientes avances:                                                
 1. Se llevaron a cabo once reuniones, donde seis de ellas fueron de seguimiento al desarrollo del contrato por parte de la Dirección Archivo de Bogotá y  dos por parte de la Subsecretaría Técnica de la Secretaría General, sobre los avances en la construcción del documento de Política hasta el capítulo cuarto referido al diagnóstico, en las cuales se sugirieron ajustes y se hicieron aportes para los tres siguientes y últimos capítulos, referidos a las líneas de acción,  actores de la política y financiamiento.
2. Las otras tres reuniones se realizaron con funcionarios y contratistas de la Subdirección Técnica, la Subdirección del Sistema Distrital de Archivos, la Dirección del Archivo y el área de comunicaciones, sobre los avances en el proceso de construcción del documento de política, y se obtuvieron sugerencias y comentarios sobre el particular;  como también sobre el mapa de actores, con el propósito de identificar los actores en tanto facilitadores o limitadores, en alto, mediano o bajo poder; así mismo identificar la relación predominante a favor, indiferente o en contra. Se recibieron  los aportes sobre los actores de parte de los participantes en las reuniones para ser incluidos en el capítulo correspondiente del texto de la política.
3. Igualmente se participó en el Foro Archivístico en el que se acopió información de utilidad para el proceso sobre la política.
4. Con la información obtenida en las mencionadas sesiones de trabajo, así como con las consultas documentales y bibliográficas adicionales, y otros datos suministrados por las Subdirecciones y la Dirección del Archivo de Bogotá, se avanzó hasta tener concluido el documento y su entrega en versión final (preliminar) a la Dirección y Subsecretaría Técnica de la Secretaría General para revisión general.
En el mes de Diciembre se realizaron las siguientes actividades:
Se llevaron a cabo dos reuniones de seguimiento  por parte de la Dirección Archivo de Bogotá y la Subsecretaría Técnica, respectivamente, sobre los avances en la construcción del documento de Política en los capítulos referidos a las Líneas de acción, Mapa de Actores, Financiamiento, Recomendaciones, y Bibliografía.
Sobre el Mapa de Actores, se recibieron los aportes de servidores públicos de las Subdirecciones Técnica, la Subdirección del Sistema Nacional de Archivos, y la Dirección del Archivo, y se realizó la Matriz consolidada para dicho capítulo.  Adicionalmente,  se recibió información sobre las tendencias en materia de gestión documental y archivos de la experiencia de participación en la Conferencia General del Consejo Internacional de Archivos realizada en Ciudad de México en la que participaron funcionarios de la DDAB
Se realizó reunión preparatoria de la Jornada  de Socialización sobre Política Pública para la Administración Distrital convocada por la Dirección Distrital Archivo de Bogotá. el día 22 de Diciembre Asistieron diez (10) Secretarías y dos organismos de control, así:
Secretaría de Integración Social
Secretaría de Educación
Secretaría Jurídica                            
Secretaría de Salud
Secretaría de Desarrollo Económico
Secretaría de la Mujer
Secretaría de Hábitat
Secretaría de Movilidad
Secretaría de Hacienda
Secretaría General                                             
Archivo de Bogotá
Contraloría
Veeduría Distrital.
Como producto final de las actividades llevadas a cabo en el 2017, se hizo entrega al Director Distrital de Archivo de Bogotá (E) del documento propuesta de política pública.                                                                           Teniendo en cuenta lo anterior  se cumplió con la meta.</t>
  </si>
  <si>
    <t>El reporte de avance cuantitativo da cuenta de que para el trimestre no se programo avance, no obstante en el campo de retrasos o dificultades cualitativo, se expone la prioridad de contar con el recurso humano requerido para el cumplimiento de la meta, en los periodos subsiguientes. A nivel del indicador, se sugiere para el próximo reporte construir la redacción del avance o dificultades presentadas respecto a las actividades programadas. Se evidencia un reporte cualitativo y cuantitativo con retrasos, respecto a las actividades aunadas a esta meta, como se puede observar en la pestaña "Reporte Act.", dispuesta para tal fin.
Se evidencia una adecuada documentación de la meta, a través de los soportes dispuestos en el Drive. 
Por otra parte, se evidencia que la ejecución presupuestal y el avance de la meta, cuentan con una relación directamente proporcional.</t>
  </si>
  <si>
    <t>P105
Modernizar la infraestructura física de la Administración Distrital</t>
  </si>
  <si>
    <t>P1O5A1 Elaborar el plan de articulación con las entidades distritales, para la modernización de la infraestructura física de la Administración Distrital y coadyudar en la implementación.</t>
  </si>
  <si>
    <t>Número de acciones para la modernización del Archivo de Bogotá</t>
  </si>
  <si>
    <t>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t>
  </si>
  <si>
    <t>Sumatoria del número de acciones para la modernización del Archivo de Bogotá</t>
  </si>
  <si>
    <t>Acciones para la modernización del Archivo de Bogotá.</t>
  </si>
  <si>
    <t>•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t>
  </si>
  <si>
    <t>Justificación de la Necesidad, Contrato Mobiliario</t>
  </si>
  <si>
    <t>GESTIÓN DE SERVICIOS ADMINISTRATIVOS</t>
  </si>
  <si>
    <t xml:space="preserve">1, Se realizó levantamiento preliminar del estado de los equipos tecnológicos, elementos y necesidades para el desarrollo de las actividades de orden misional del Archivo Distrital de Bogotá.  Se envío información previa de las necesidades a la  Oficina de Tecnológias de información y las comunicaciones.
2, Se realizó levantamiento preliminar del estado de los equipos mobiliarios y enseres para el desarrollo de las actividades de orden misional del Archivo Distrital de Bogotá.  Se envío información previa de las necesidades a la  Subdirección Administrativa.
3, En este periodo no se programó avance para el estudio de la modernizacion del Archivo de Bogotá.
</t>
  </si>
  <si>
    <t>1, Teniendo en cuenta la información que se realizó puesto a puesto y teniendo en cuenta la información reportada a  la  Oficina de Tecnológias de información y las comunicaciones se realizaron mesas de trabajo para precisar los elementos, equipos tecnológico existentes y  los ubicados en los depósitos  como también se dio a conocer la justificación de la necesidad por parte del Archivo de Bogotá. Como producto de la información establecida se diseñó una ficha técnica donde se determina el número de equipos a adquirir para la modernización del AB. Este proceso se llevará a cabo por subasta inversa por parte de la Oficina de Tecnológias de información y las comunicaciones. Estamos a la espera para proceder con ala expedición el CDP
2, Teniendo en cuenta la información que se realizó puesto a puesto y teniendo en cuenta la información reportada a  la  Subdirección Administrativa  se realizaron mesas de trabajo para precisar los equipos mobiliarios y enseres existentes como también se dio a conocer la justificación de la necesidad por parte del Archivo de Bogotá. Como producto de la información establecida se diseñó una ficha técnica donde se determina el número de mobiliarios y enseres a adquirir para la modernización del AB. Este proceso se encuentra en cabeza de la subdirección administrativa y el área se encuentra en estudio de mercado. Estamos a la espera para proceder con ala expedición el CDP.</t>
  </si>
  <si>
    <t>3, Es importante mencionar la prioridad de contratar o adelantar las acciones de contratacion del personal competente para llevar a cabo el cumplimiento de la meta.  Dado que en sus inicios se pensaba realizar un corcurso de méritos, y teniendo en cuenta que el presupuesto asignado era límitado, se optó por dar un alcance a la modernización del AB fijando como estudio la captación de recursos  propios por la prestación de servicios directos del AB.</t>
  </si>
  <si>
    <t xml:space="preserve">1.En relación a la bolsa tecnológica, en el Sistema de Gestión Contractual se ajustó el objeto y valor por un monto de $100.000.000 millones de pesos. El día 12 de julio de 2017 se solicitó el CDP con el N° 1150 y se expidió con el N° 1087, este mismo es endosado al área líder del proceso, nos encontramos a la espera de la adjudicaciòn y ejecución de proceso de selección relacionado con la bolsa tecnólogica.
2.Con relación al proceso de Bolsa de Muebles y Enseres, el día 16 de agosto de 2017 en el Sistema de Gestión Contractual se ajustó el objeto, adicionalmente se ratificó que la modalidad del proceso se llevará a cabo por subasta inversa y el valor cargado al CDP es por $261.142.907 millones de pesos solicitados el día 30 de agosto de 2017 y el mismo quedó formalizado mediante N°1233 y se endosó a la Subsecretaría de Servicio a la Ciudadanía, quien lidera el proceso de selección, teniendo en cuenta lo anterior nos encontramos a la espera de la adjudicaciòn del proceso mobiliario.
3, La acción relacionada con la actualización de procesos y procedimientos del Archivo de Bogotá se reprogramará  para el cuarto trimestre del año 2017.
La Dirección Distrital de Archivo de Bogotá adelantará la valoración jurídica de todas las colecciones fotográficas que han sido integradas a sus fondos históricos y que fueron adquiridas a sus tenedores mediante contrato. En algunos casos, fueron  adquiridas únicamente en soporte digital y con ciertos derechos de uso; en otros casos no fue suficientemente explícito este derecho y su libre disposición al público, de tal manera que es necesario que el ingreso y uso quede perfectamente legalizado, sin vulnerar en ningún caso los derechos de autor. El Archivo entregará en el IV Trimestre un informe jurídico que detalle los derechos de uso de cada colección fotográfica y el protocolo a seguir en cada caso para su disposición al público, que señale cómo citar las fuentes.
</t>
  </si>
  <si>
    <t xml:space="preserve">La acción programada para el presente trimestre se programará para el cuarto trimestre. Teniendo en cuenta lo anterior, las tres acciones relacionadas a la presente meta estarán para el último trimestre del presente año.  </t>
  </si>
  <si>
    <t xml:space="preserve">                                                            
En relación a la bolsa tecnológica el dia 13 de Diciembre  de 2017, por medio de la resolución N 696 se adjudicó el proceso de selección abreviada mediante subasta inversa presencial N° 21 de 2017.                                                             En relación al proceso de bolsa de muebles y enseres, el día 22 de noviembre de 2017, por medio de la Resolución N° 611 se adjudicó el proceso de selección abreviada por subasta inversa presencial N°. 17  de 2017. El día 29 de noviembre de 2017 se firmó el contrato por las partes, con el fin de ejecutar el mismo.
Con respecto al estudio de modernización del Archivo de Bogotá se realizaron las siguientes actividades:
Actualización de Procedimientos:
• Presentación del Proyecto y del cronograma para el desarrollo de la metodología.
• Desarrollo del taller de procesos donde los directivos junto con los gestores de las dependencias, elaboraron las arquitecturas de sus procesos.
• Se adelantaron talleres para levantamiento de las arquitecturas con cada uno de los responsables de los procedimientos de los siguientes procesos: Gestión de Talento Humano, Seguridad y Salud en el Trabajo, Gestión de Recursos Físicos, Gestión de Servicios Administrativos, Archivo Distrital e Imprenta Distrital
• Digitación de la información obtenida en las arquitecturas de los procedimientos de los procesos de Gestión de Talento Humano, Seguridad y Salud en el Trabajo, Gestión de Recursos Físicos, Gestión de Servicios Administrativos.
• En reunión con los responsables de los procedimientos se realizó el completamiento de los procedimientos de los procesos de Gestión de Talento Humano, Seguridad y Salud en el Trabajo, Gestión de Recursos Físicos, Gestión de Servicios Administrativos.
• Revisión de la documentación del Sistema Integrado de Gestión y del Mapa de Procesos del SIG
• Procedimientos en las plantillas respectivas.                                                  
* Se realizaron en el Archivo de Bogotá tres meses de trabajo para la actulización de los procesos y procedimientos de la dependencia. 
El Archivo de Bogotá contempla entre su acervo treinta y tres colecciones documentales, básicamente de origen privado, que fueron entregadas para su custodia bajo diferentes modalidades, como es el caso de compra, donación, permiso de uso temporal. Como en algunos casos no quedó bien definido el derecho de uso, se evidenció la necesidad de analizar jurídicamente cada colección, en particular por la necesidad de dar al servicio al público los documentos y poder autorizar asimismo el uso de imágenes por parte de usuarios, investigadores e instituciones.
En la actualidad se están revisando los expedientes respectivos, con el fin de entregar al final de la vigencia 2017 un informe que señale cuáles son las colecciones que poseen los permisos necesarios para su disposición al público sin restricciones y a cuáles se debe adelantar un proceso de legalización en lo que tiene que ver con el tema de Derechos de Autor con las personas que hayan heredado los derechos.
Se cumplieron las acciones bolsa mobiliaria y tecnológica dando un resultado de (2) acciones culminadas y un cumplimiento parcial de la acción de modernización del Archivo de Bogotá.</t>
  </si>
  <si>
    <t>El reporte de avance cuantitativo da cuenta de que para el trimestre no se programo avance, no obstante en el reporte de avance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 retrasos, respecto a las actividades aunadas a esta meta, como se puede observar en la pestaña "Reporte Act.", dispuesta para tal fin.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45%, se hace necesario entonces revisar que el indicador y la ejecución presupuestal guarden coherencia o que no exista riesgo de que quede desfinanciada alguna de las actividades o tareas programadas dentro de la meta.</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</si>
  <si>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cumplimiento respecto a lo programado para el trimestre (NO REGISTRA PROGAMACION PARA ESTE TRIMESTRE). Se evidencia un reporte cualitativo y cuantitativo consistente, respecto a las actividades asociadas a esta meta.
Se evidencia una adecuada documentación de la meta, a través de los soportes dispuestos en el Drive.
</t>
  </si>
  <si>
    <t>P1O1A5 Diseñar e implementar campañas para promover la transformación de comportamientos y prácticas institucionales en materia de ética, transparencia y acceso a la información pública y no tolerancia con la corrupción.</t>
  </si>
  <si>
    <t>3. INVESTIGAR, RECUPERAR Y DIVULGAR LA HISTORIA INSTITUCIONAL Y DE LA CIUDAD COMO FACTOR DE ARTICULACION ENTRE EL ESTADO Y EL CIUDADANO.</t>
  </si>
  <si>
    <t>Número de proyectos para recuperar y apropiar la memoria histórica, social e institucional y el patrimonio documental de la ciudad.</t>
  </si>
  <si>
    <t>Hace referencia al diseño e implementación de proyectos para la recuperación, promoción, apropiación, divulgación de la memoria histórica social e institucional de la ciudad y del patrimonio documental.</t>
  </si>
  <si>
    <t>Sumatoria de proyectos para recuperar y apropiar la memoria histórica, social e institucional y el patrimonio documental de la ciudad</t>
  </si>
  <si>
    <t>Proyectos para recuperar y apropiar la memoria histórica, social e institucional y el patrimonio documental de la ciudad</t>
  </si>
  <si>
    <t>Estrategias y proyectos para recuperar y apropiar la memoria histórica, social e institucional y el patrimonio documental de la ciudad.</t>
  </si>
  <si>
    <t>•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t>
  </si>
  <si>
    <t>Diagnostico, Tabla Clasificación, Protocolo Producción, Guiones de Material Pedagogico, Herramienta Pedagogica, Lista de Asistencia, Evidencia de Reunión, Guiones, grabaciones, piezas comunicativas, informes, programación, Evidencias de Reunión</t>
  </si>
  <si>
    <t xml:space="preserve">Para este periodo no está  programado actividades para recuperar y apropiar la memoria histórica, social e institucional y el patrimonio documental de la ciudad. Sin  embargo para el proyecto de portal pedagógico se adelantaron las siguientes actividades dado que el contratisto comenzó a laborar desde el mes de marzo de 2017. Se construyó 1 tabla con clasificación temática de los fondos documentales y colecciones aptas para el PPB, es decir con acceso a consulta, reprografía y descripción de manera completa.
Se construyeron  4 tablas de clasificación de las (829) unidades documentales fotográficas  de estos fondos, organizadas según la temática de su contenido.
Se elaboraron 3 guiones “Min. Público” para la elaboración de infografías referentes a la Historia Institucional e importancia de las instituciones del Ministerio Público y EL Concejo de Bogotá.
Se creó 1 protocolo de publicación sobre la producción de memorias históricas de Bogotá, su uso y sentido dentro del PPB como herramientas pedagógicas.
Se creó 1 diseño publicitario producto de la intervención de una fotografía de Hernán Díaz para publicitar el PPB.
Se realizaron 6 encuentros de seguimiento y control de actividades que comprende el plan el plan de trabajo, seguimiento a las actividades y cierre de actividades.
Se llevaron a cabo 120 bocetos de herramienta pedagógica diseñada para recrear el pasado de la ciudad a través de memorias capturadas en fotografías, las cuáles son producto de una curaduría e investigación previa.
</t>
  </si>
  <si>
    <t xml:space="preserve">Genealogía: Se logró recolectar una amplia base de datos que servirá como estado del conocimiento para futuros trabajos en historia y memoria emprendidos por el Archivo Distrital de Bogotá, lo que ha servido como contexto general para orientar entrevistas, historias de vida, conversatorios y los talleres con la comunidad. Se encuentra en construcción el documento  descriptivo de síntesis del estado del conocimiento. 
Se ha logrado establecer una comunicación formal con las Alcaldía Locales de Fontibón, Suba y San Cristóbal, logrando acercamientos, así mismo, se han desarrollado tres encuentros con Casa B en el barrio Belén, área de influencia del Archivo. De manera informal se ha iniciado un proceso de acercamiento con adultos mayores y líderes comunitarios con quienes ha sido posible iniciar algunos procesos de concertación y organización de las actividades del proyecto.
Se construyó propuesta inicial para la Campaña de Genealogía Bogotá, la cual se encuentra en consideración de la Directora del Archivo.
Con corte 30 de junio de 2017, se realizaron 10 entrevistas, insumo de gran importancia, que parte del relato de los residentes sobre la historia de cada una de las tres localidades, del mismo modo se llevó a cabo un Conversatorio en el Barrio Belén.
Portal Pedagógico: Se construyó 1 tabla con clasificación temática de los fondos documentales y colecciones aptas para realizar estudios urbanos con énfasis en el desarrollo histórico de tramas urbanas, tipologías de infraestructura urbana, acceso y tipos de servicios públicos y el modelamiento (administrativo y territorial) del área conformada por las 200 localidades actuales.
Se construyeron 4 tablas de clasificación de estos fondos con el fin de concretar el valor patrimonial e histórico para la construcción de una historia urbana de Bogotá, descentralizada del Centro Histórico y Chapinero.
Se elaboraron 4 bocetos para la construcción de una herramienta pedagógica hecha para divulgar la historia de las 20 localidades del Distrito Capital, partiendo de su origen onomástico y límites, e incluyendo su pasado prehispánico, colonial y decimonónico, e incluso su historia reciente en el siglo XX.
Se elaboró 1 tabla de valoración sobre las posibles publicaciones institucionales, catálogos y facsimilares publicados por el Archivo de Bogotá.
Se llevó a cabo 1 tabla con clasificación temática de los fondos documentales y colecciones aptas para realizar estudios centrados en la prensa institucional y el desarrollo institucional y cambios estructurales de la Municipalidad de Bogotá.
Se construyeron 4 tablas de clasificación de los acuerdos, ordenanzas y normas divulgadas por la prensa institucional y la Municipalidad de Bogotá durante la segunda mitad del siglo XIX y principios del siglo XX.
Se realizó 1 informe de investigación sobre la historia institucional “Papel Periódico Bogotano Institucional”, dividido en cuatro momentos: (1) Antecedentes (2) Prensa de la Ilustración (3) Siglo XIX(4) Siglo XX.
Se construyó 1 tabla con clasificación temática de los fondos documentales y colecciones del Archivo de Bogotá según la ubicación cronológica de su contenido; destacando su diferenciación por colecciones o fondos, tipo de proveedor del fondo (donante o entidad pública) y estado de acceso y consulta. 
Se construyó 1 reseña de  Historia Institucional sobre la importancia y labores que cumplió esta institución encargada de regular la construcción de infraestructura urbana en la ciudad.
Se llevaron a cabo 20 bocetos para la elaboración de una herramienta pedagógica hecha para divulgar la historia de las 20 localidades del Distrito Capital, partiendo de su origen onomástico y límites, e incluyendo su pasado prehispánico, colonial y decimonónico, e incluso su historia reciente en el siglo XX.
Se llevó a cabo 4 guiones “Papel Periódico Bogotano Institucional” para la elaboración de una herramienta pedagógica hecha para divulgar la historia de las 20 localidades del Distrito Capital, partiendo de su origen onomástico y límites, e incluyendo su pasado prehispánico, colonial y decimonónico, e incluso su historia reciente en el siglo XX.
Se llevaron a cabo 20 guiones “Historia de Bogotá por Localidades” para la elaboración de una herramienta pedagógica hecha para divulgar la historia de las 20 localidades del Distrito Capital, partiendo de su origen onomástico y límites, e incluyendo su pasado prehispánico, colonial y decimonónico, e incluso su historia reciente en el siglo XX.
Se construyó 1 guión “A pasos de gigante” sobre (8) bocetos sobre los distintos estilos arquitectónicos, arquitectos y estilos en la infraestructura urbana de Bogotá.
Se llevaron a cabo 288 unidades como Herramienta pedagógica basada en recortes de la prensa institucional de Bogotá en el siglo XIX; y configurada a través del Formato de Planilla para las Memorias Históricas de Bogotá.
Se realizó 1 nota de prensa con una extensión de dos párrafos sobre los Avances del PPB para la página web del Archivo de Bogotá.
Se realizó 1 Diseño de un material gráfico publicitario estilo collage para el PPB.
Se llevaron a cabo 2  entrevistas conducida por Bernardo Vasco para divulgar los conocimientos del PPB en el programa del Archivo de Bogotá “De Memoria” de DC RADIO.
Se brindó apoyo en 2 actividades para la  selección fotográfica de Hernando Cabarcas para catálogo de donantes + Apoyo a selección documental de Sebastián Torres para exposición sobre máquinas de escribir.
3, Cátedra Bogotá : Las iniciativas se han impulsado desde la Dirección del Archivo de Bogotá haciendo gestiones de concepción, planificación, concertación, coordinación y concreción con el Comité Cívico Cátedra de Bogotá, integrado por 15 universidades de la ciudad. En este sentido, un logro importante de la ejecución ha sido la renovación, fortalecimiento y estabilización del Comité Cívico Cátedra de Bogotá, animando la voluntad de trabajo y concretando los compromisos de personalidades e instituciones académicas con el Archivo de Bogotá.
Historia de la Cátedra Bogotá: Inventario de experiencias exitosas de las entidades que han desarrollado actividades en el marco de la Cátedra Bogotá desde su creación en 2005, para su divulgación y proyección de la Cátedra Bogotá desde el Archivo de Bogotá
Cátedra Abierta Bogotá: Revisando la pertinencia y oportunidad de varios trabajos de investigación y divulgación del conocimiento en curso, importantes para la innovación y desarrollo de la ciudad, se ha gestionado, concebido, planificado y organizado la programación de 7 Cátedras Bogotá dirigidas a un público general de la ciudad.
Primer Encuentro de Jóvenes Investigadores por Bogotá. Con el objetivo de que el Archivo de Bogotá sea un espacio de apoyo y estímulo al estudio, la investigación e innovación de los jóvenes de la ciudad, se ha concebido, planificado y organizado un Primer Encuentro de Jóvenes Investigadores por Bogotá para presentar proyectos de grado y trabajos de investigación en curso referidos a ciudad desde todas las áreas del conocimiento. 
II Segundo Encuentro de Bogotanólogos. Gestión, concepción, planificación y organización de un encuentro transversal con temas desarrollados por bogotanólogos, especialistas en todas las áreas referidas a Bogotá.
Salidas pedagógicas para las comunidades. Se ha coordinado la gestión, concepción y programación de 6 recorridos pedagógicos referidos a territorio, institucionalidad y comunidades de la ciudad de Bogotá, convocando a profesores y estudiantes especializados de las universidades vinculadas al Comité Cívico Cátedra de Bogotá para que las desarrollen en beneficio de las comunidades de las diferentes localidades de la ciudad y el público general.
Homenaje a benefactores del Archivo de Bogotá. Con el objetivo organizar y coordinar el reconocimiento y homenaje a las personas e instituciones que han colaborado con sus colecciones privadas a la creación de los Fondos Privados del Archivo de Bogotá y para fortalecer e incentivar la presencia y función social del Archivo de Bogotá motivando la apropiación ciudadana del patrimonio documental de la ciudad, se ha hecho el libro “Archivo de Bogotá: Itinerario por los fondos originados en colecciones privadas. Del documento a la escritura pública de Bogotá construida por los ciudadanos de hoy”.
Investigación documental acerca del tema de la Navidad en Bogotá para el periodo 1910-1960. Con el objetivo de presentar pedagógicamente los contenidos sobre la historia de la forma como se ha celebrado la navidad en la ciudad desde 1910 hasta 1960 en un documento digital compuesto de documentos gráficos, fotográficos y sonoros, para distribuir este patrimonio documental y simbólico de la ciudad como un regalo de navidad para los habitantes de Bogotá.
Seminario Taller Navidad en Bogotá 1910-1960. Elaboración del programa de un seminario-taller de creación de archivos y repertorios sobre el tema de la Navidad en Bogotá 1910-1960, dirigido especialmente a Maestros de Educación Básica del Distrito de Bogotá. 
</t>
  </si>
  <si>
    <t xml:space="preserve">Genealogía: 1. La dilatación de los tiempos institucionales para concertar encuentros con las instituciones y con las mismas comunidades vía los conductos institucionales. 
2. La agenda de las organizaciones comunitarias y su dificultad para disponer de tiempos para la realización de los conversatorios y los talleres. 
3. Existe una prevención y desconfianza frente a la firma de listados en las actividades y algunos insisten en que en el pasado se han realizado actividades similares. En este sentido ha sido preciso aclararles la naturaleza diferencial del proyecto de Genealogía Bogotá, sus énfasis y su especificidad con respecto a acciones adelantadas años atrás. Para el trabajo alrededor de la memoria las comunidades han insistido también en vincular este ejercicio con dinámicas actuales y necesidades concretas, lo que ha obligado a modular el desarrollo del trabajo y concertar las acciones. 
En general hay buenas expectativas, pero se requieren ajustes metodológicos aún, más velocidad en las dinámicas y gestiones institucionales y mayor apropiación de las comunidades del proyecto. 
Portal Pedagógico: -Se encontraron graves problemas de correlación entre los códigos de referencia del fondo EEAB y los documentos solicitados para él diagnóstico.
-El fondo EDTU no es posible consultarlo debido a la inexistencia de lentes de microfilmado, necesarios para ver el registro fotográfico bajo el cual están soportados los documentos.
-Todos los fondos abordados por el PPB y registrados en el presente documento cuentan con serios problemas de descripción, los que la tienen; pues una gran parte de los documentos también carecen de dicho procedimiento, como el caso de la prensa del siglo XIX, y aun así se encuentran reprografiadas.
</t>
  </si>
  <si>
    <t xml:space="preserve">1.Portal Pedagógico: Durante el presente trimestre de Julio - Septiembre 2017 el Portal Pedagógico de Bogotá ha potenciado su plan de trabajo y organización para la producción de herramientas pedagógicas en cada una de sus áreas temáticas (Instituciones y Normatividad + Urbanismo y Territorio + Practicas y Grupos Sociales). De esta forma, se espera lograr finalizar toda la estructura del proyecto, ya que por cada área se espera como mínimo una (1) herramienta  pedagógica y (1) una herramienta de acceso a documentación (catálogo, índice o guía). 
2.Cátedra Bogotá:
Durante el trimestre se han realizado 8 conferencias con diferentes universidades en donde se trataron temas como Impresos bogotanos: Alma de la Ciudad, Bogotá: de Ciudad Indígena a Megalópolis, Bogotá como proyecto pedagógico y el Agua en la historia de la ciudad.Adicionalmente dentro del marco general de la Cátedra Bogotá se realizó el Primer Encuentro de Jóvenes Investigadores, en donde se destacaron 35 trabajos especializados de estudiantes de pregrado y posgrado de diferentes universidades de Bogotá.  Así mismo se realizó durante los días 27 y 28 de septiembre, el segundo encuentro de Bogotanólogos en el cuál participaron 29 expertos en la historia urbanística, cultural y social de Bogotá, con una asistencia de mas de 248 personas.                                                  3.Fondo Alcaldes: Durante los meses de julio a Septiembre se ha hecho una búsqueda y revisión de fuentes en la Biblioteca Luis Ángel Arango, la cual se refleja en una relación escrita en el Diario de campo, se hizo una búsqueda de información en la biblioteca de las personas que desempeñaron el cargo durante la primera mitad del siglo XX. El objetivo era encontrar las fuentes de las cuales fue obtenida la información que apareciera en las fuentes bibliográficas.  la intención del proyecto se ha ampliado. En principio se pensó solo en los alcaldes del siglo XX pero ahora se pretende encontrar al menos un documento de cada alcalde que ha tenido Bogotá. Entonces se hicieron algunas averiguaciones y  un estado del arte.  
4. Genealogía Bogotá:durante estos tres meses, se ha logrado establecer una comunicación formal con cuatro alcaldías locales: Fontibón, Suba, San Cristóbal y Candelaria, pero la respuesta y la concertación de reuniones y colaboraciones ha sido un poco lenta. Adicionalmente, se han llevado a cabo encuentros con directivos del Museo de Bogotá para articular esfuerzos en el desarrollo del Proyecto de Genealogía Bogotá. También se llevaron a cabo reuniones con varios dirigentes del sector cultural de la localidad de Fontibón y se han planteado acercamientos con funcionarios del sector de la cultura de las tres localidades, así como con la alcaldesa de Fontibón.
</t>
  </si>
  <si>
    <t>3. Fondo Alcaldes: A pesar que se ha realizado una búsqueda de información de los Alcaldes mediante diferentes fuentes, los registros obtenidos son pocos, lo que ha llevado a implementar nuevos motores de bùsqueda.                                        4. Genealogía Bogotá; Es importante  mencionar que la comunicaciòn con las Alcaldías Locales no ha sido rapida por lo cual ha generado retraso en la ejecucion de las metas programadas.</t>
  </si>
  <si>
    <t>1. Portal Pedagógico: Durante el presente periodo el Portal Pedagógico de Bogotá ha potenciado su plan de trabajo y organización para la producción de herramientas pedagógicas en cada una de sus áreas temáticas (Instituciones y Normatividad + Urbanismo y Territorio + Practicas y Grupos Sociales, se sigue incluyendo la herramienta de diseño Genially para continuar con los procesos de diseño de herramientas pedagógicas de carácter histórico-cultural de Bogotá se realizó la  selección fotográfica y documental de oficios de calle, selección fondos fotográficos, informe final del portal Pedagógico de Bogotá, Inventario Final portal Pedagógico de Bogotá.
Se cumplió el programa de producción del portal pedagógico planeado para el año de 2017.
Se remite la información al departamento de comunicaciones para la publicación del material en la página web. 
2. Cátedra Bogotá:  Durante este periodo se realizó reunión general del Comité Cívico Cátedra de Bogotá. Se hizo trabajo de unificación y redacción de la información del inventario de experiencias exitosas de las entidades académicas y no académicas que han desarrollado actividades en el marco del Comité Cívico Cátedra Bogotá  desde su creación en 1998 para la elaboración del Proyecto Cátedra Bogotá desarrollado. 
Se llevaron a cabo 4 conferencias durante el mes de octubre:
- Big Data de estructura vegetal en Bogotá.
- La Ciudad en Fermentación: Chicha y Cotidianidad en Santafé y Bogotá.
-Conciencia Ecológica y Desarrollo Urbano
-Patrimonio y Contemporaneidad: Memorias del Centro Histórico de Bogotá que comprende:
*Trabajos y gestiones con las entidades vinculadas al Comité Cívico Cátedra de Bogotá para concretar la  producción de las salidas pedagógicas impulsadas desde el Archivo de Bogotá, vinculando especialmente a las comunidades de las distintas localidades de la ciudad
* Ubicación, selección y estudio de los documentos de los días 7, 8 y 9 de octubre,  de acuerdo con referentes de Ciudad, Costumbres, Juguetes, Literatura, Miscelánea, Novena, Pesebre y Plástica
*Programación del seminario-taller con estudiantes y profesores de la Universidad Pedagógica Nacional y de otras instituciones de la Cátedra Bogotá.   
El Comité Cívico Cátedra Bogotá finalizó sus avances en el mes de octubre. El entregable de Hernando Cabarcas está en revisión del doctor Julio Parra de acuerdo a lo manifestado por Bernardo Vasco.  
3. Fondo Alcaldes: Durante el mes de octubre se localizaron 105 fuentes de documentos originales que ya se encuentran digitalizados. Estos documentos contienen información de los exalcaldes pero no necesariamente de su periodo de administración, en total son 38 alcaldes. Lo anterior, corresponde a la parte de la ruta que va de lo antiguo a lo reciente. En relación a la ruta de lo reciente hacia lo antiguo se logró contactar a dos personas que tienen algunos archivos de Antanas Mockus y de la labor con jóvenes llevada a cabo en la administración de Luis Eduardo Garzón. No obstante, esas personas están reuniendo los archivos para entregarlos. Se revisó 10 historias laborales de exalcaldes, que se encuentran en el Archivo Central. Se seguió revisando fuentes bibliográficas donde se ha hallado información de las fuentes originales de los documentos, las cuales están por buscar.    
Durante el mes de noviembre se localizaron treinta y cinco fuentes de documentos originales que ya se encuentran digitalizados. Estos documentos contienen información de la persona pero no necesariamente de su periodo de administración, en total se encontró información de 23 alcaldes. 
Lo anterior es en relación a la línea 1, que se refiere de lo antiguo a lo reciente. Para la línea 2, se hace referencia de los alcaldes más recientes, pero no se ha logrado obtener ninguna documentación por parte de quienes afirman tener algún tipo de documento. Por otro lado, se ha avanzado en la contextualización histórica mediante lecturas alrededor de la administración de la ciudad en la colonia y en el siglo XIX. 
Así mismo, se ha venido avanzando en el documento preliminar del proyecto final, el cual se refiere a indicar el tipo de documentos que conformarán el Fondo Alcaldes, la elaboración del documento recoge algunos datos históricos que han venido siendo transferidos por parte de la Secretaría General, así mismo, con lo encontrado en la ficha del fondo del Concejo de Bogotá, y con lo encontrado en la ficha del censo  guía que se está llevando a cabo en este momento.
Igualmente, se han encontrado dieciséis referencias de diferentes Alcaldes, contenidas en fuentes bibliográficas que reposan en distintas instituciones (Biblioteca Luis Ángel Arango, Biblioteca Nacional, Biblioteca del Instituto Caro y Cuervo, Biblioteca de la Academia Colombiana de Historia y en el Archivo General de la Nación.
También, se realizó la búsqueda de documentos originales que reposan en el portal de Archivos Españoles y en el Archivo General de la Nación, con el fin clasificar posteriormente los documentos que harán parte del Fondo Alcaldes.
Se contactó en diferentes oportunidades con Guillermo Solarte, con el fin de hacerle seguimiento a la entrega de la documentación de Antana Mockus, de la cual se tuvo conocimiento en el mes de octubre, sin embargo a la fecha no tan han realizado entrega de los mismos.
Se investigó sobre la contextualización histórica de la administración de la ciudad, con el fin de comprender los cambios que se han llevado a cabo en las funciones del Alcalde y en torno a su figura pública, de igual manera, se realizó búsqueda sobre la polémica alrededor  de la creación del Museo Botero por parte de la primera administración del Alcalde Enrique Peñalosa.
 Durante el mes de diciembre, se ha buscado generar el documento que sustentará el desarrollo del proyecto Fondo Alcaldes Mayores de Bogotá y todo lo que necesita para llevarse a cabo. Para esto se ha necesitado recoger todo el trabajo que se ha hecho hasta el momento: los documentos encontrados de ex alcaldes, especialmente antiguos; las búsquedas bibliográficas, los inventarios revisados, los panoramas históricos, con el fin de establecer cuáles serán los documentos que posiblemente encontraremos y que conformarán el Fondo. Esto ha arrojado el estudio base y los insumos para el proyecto. Finalmente, se ha continuado con la gestión de buscar personas alrededor de las administraciones que puedan tener algún tipo de documento u objeto relacionado con los ex alcaldes o con las administraciones. Se ha logrado obtener algunas fotos del ex alcalde Antanas Mockus y un video sobre la iniciativa de Jueces de Paz, desarrollada durante la segunda administración del mismo.
4. Genealogía Bogotá: Durante este periodo  se ha logrado establecer contacto con los referentes de las políticas y programas de envejecimiento y vejez de las localidades de La Candelaria, Suba y Fontibón en un 100%. Se han contactado a los miembros del Consejo Distrital de Sabios y a los delegados de las tres localidades en donde se adelanta el proyecto. Se logró contactar a los encargados de las casas comunitarias en los barrios de la localidad de La Candelaria, así como a líderes de este grupo poblacional que han contribuido con las entrevistas. Todos estos contactos han permitido adelantar durante este mes un número significativo de entrevistas, así como diversas actividades que han contribuido al desarrollo del proyecto y al fortalecimiento del trabajo de estos grupos poblacionales.
Se desarrollaron los procesos de cierre de actividades, entrevistas, conversatorios y talleres con las comunidades de las localidades de Fontibón, Suba, La Candelaria y San Cristóbal. Del mismo modo se llevó a cabo el cierre con algunas de las instituciones, organizaciones sociales y personas que facilitaron el proceso de investigación del proyecto genealogía Bogotá. Estos espacios fueron aprovechados para recibir retroalimentación de las actividades y de los avances de los productos finales por cada uno de estos actores.
Los documentos finales fueron entregados al Director Distrital del Archivo de Bogotá por parte de los contratistas. Se cumplió la meta.</t>
  </si>
  <si>
    <t>en el proyecto de fondo alcaldes las dificultades radican en que las personas no recuerdan si cuentan con documentos o no y deben hacer una búsqueda de los mismos. Por otro lado, llegar a las personas que pueden tener la documentación es complicado porque no siempre se cuenta con información para contactarlos. Finalmente aún no se define por completo cuáles serán los documentos que reposarán en el Fondo, si deben ser solo los generados por los mismos ex alcaldes o aquellos que giran alrededor de lo que se hizo en las administraciones pero que no tienen una relación directa con la presencia del alcalde.</t>
  </si>
  <si>
    <t>El reporte de avance cuantitativo da cuenta de que para el trimestre no se programo avance, no obstante en el reporte de avance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 retrasos, respecto a las actividades aunadas a esta meta, como se puede observar en la pestaña "Reporte Act.", dispuesta para tal fin.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57%, se hace necesario entonces revisar que el indicador y la ejecución presupuestal guarden coherencia o que no exista riesgo de que quede desfinanciada alguna de las actividades o tareas programadas dentro de la meta.</t>
  </si>
  <si>
    <t>P 502
Mejorar consistentemente la satisfacción de los servidores públicos y los ciudadanos frente a la información divulgada en materia de acciones, decisiones y resultados de la gestión del distrito capital.</t>
  </si>
  <si>
    <t>P5O2A5 Diseñar la estrategia de divulgación y pedagogía de las acciones del Archivo Bogotá</t>
  </si>
  <si>
    <t>2. FORTALECER LOS ARCHIVOS COMO CUSTODIOS DE LA MEMORIA HISTORICA INSTITUCIONAL Y DE LA CIUDAD.</t>
  </si>
  <si>
    <t>Número de unidades documentales puestas al servicio de la administración y la ciudadanía</t>
  </si>
  <si>
    <t xml:space="preserve">Para colocar las unidades documentales puestas al servicio de la administración y ciudadanía se requiere previamente la aplicación de los procesos técnicos, archívisticos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periodico, Una publicación. (Revisar y Ajustar José Roberto)
</t>
  </si>
  <si>
    <t>Sumatoria de unidades documentales puestas al servicio de la administración y ciudadania</t>
  </si>
  <si>
    <t>Unidades documentales puestas al servicio de la administración y ciudadania</t>
  </si>
  <si>
    <t>Unidades documentales puestas al servicio de la ciudadanía.</t>
  </si>
  <si>
    <t>• Acopiar material documental de interés patrimonial para la ciudad.
• Catalogar y/o describir unidades documentales de los fondos y/o colecciones del Archivo de Bogotá. -- digitalizar, preparar, poner al servicio…
• Realizar actividades de implementación del Sistema Integrado de Conservación para el Archivo de Bogotá y las entidades distritales en apoyo al Sistema Distrital de Archivos.</t>
  </si>
  <si>
    <t>Registro descriptivo en base de datos dispuesto para consulta del publico.</t>
  </si>
  <si>
    <t xml:space="preserve">Uno de los logros del primer trimestre 2017 fue dar respuesta a las asistencias técnicas en materia de conservación solicitadas por diferentes entidades del Distritro tales como: Secretaría de Educación, Fondo de Vigilancia, Orquesta Filarmónica de Bogotá, Canal Capital, Idipron y Empresa de Acueducto y Alcantarillado. Adicionalmente se rotularon 438 bandejas de planotecas y se empezó el monitoreo de carga microbiana en los depósitos del Archivo de Bogotá. 
Uno de los logros del primer trimestre 2017 fue el acopio por donación del archivo planimétrico del desaparecido Arquitecto ROBERTO LONDOÑO DOMINGUEZ, material documental que será procesado técnicamente en la presente vigencia, para su disposición en la Sala de Investigación. Adicionalmente, se acopiaron 907 publicaciones a través del Decreto 173 de 2004. </t>
  </si>
  <si>
    <t>No se logró la meta planeada por falta de personal.</t>
  </si>
  <si>
    <t xml:space="preserve">1, Uno de los logros del primer trimestre 2017 fue el acopio por donación del archivo planimétrico del desaparecido Arquitecto ROBERTO LONDOÑO DOMINGUEZ, material documental que será procesado técnicamente en la presente vigencia, para su disposición en la Sala de Investigación. Adicionalmente, se acopiaron 907 publicaciones a través del Decreto 173 de 2004. 
3,Uno de los logros del primer trimestre 2017 fue dar respuesta a las asistencias técnicas en materia de conservación solicitadas por diferentes entidades del Distrito tales como: Secretaría de Educación, Fondo de Vigilancia, Orquesta Filarmónica de Bogotá, Canal Capital, Idipron y Empresa de Acueducto y Alcantarillado. Adicionalmente se rotularon 438 bandejas de planotecas y se empezó el monitoreo de carga microbiana en los depósitos del Archivo de Bogotá. </t>
  </si>
  <si>
    <t xml:space="preserve">
2, No se logró la meta planeada por falta de personal.</t>
  </si>
  <si>
    <t xml:space="preserve">1, Se recibieron tres donaciones y ocho unidades bibliográficas remitidas mediante el Decreto 173/2004. 
3, Mediante la realización de actividades referentes a limpieza documental, saneamiento documental,  diseño y elaboración de unidades de almacenamiento, rotulación, almacenamiento de unidades documentales, diagnóstico documental, intervenciones de conservación, encuadernación y digitalización.  También contempló el monitoreo de carga microbiana, saneamientos ambientales y la realización de asistencias técnicas a las entidades en materia de conservación documental, tales como: mesas de trabajo, visitas técnicas, informes, reportes de visita y conceptos técnicos. 
Si bien no se ha contado en el primer semestre con el total del personal a contrato requerido para los procesos de digitalización, con los funcionarios y contratistas actuales se han venido preparando algunos fondos para su puesta en servicio al final del semestre. Como éste proceso de preparación implica tareas como organización, descripción documental, digitalización, digitación de registros descriptivos en base de datos, se ha venido avanzando en éstas tareas; igualmente, en el segundo semestre contaremos con refuerzo de personal en la modalidad de pasantías, que nos permitan poner en operación equipos de digitalización con los que cuenta el Archivo y procesar más registros descriptivos en bases de datos. Adicionalmente, se han venido preparando información procesada en base de datos de diversa índole que ya existía en el Archivo de vigencias anteriores, pero que no se había dispuesto para consulta. Esta información correspondiente a fondos como “CINEP”, “REGISTRO DISTRITAL” y algunas bases de datos de material planimétrico, serán validadas, procesadas y convertidas al sistema informático de los fondos históricos con el que cuenta el Archivo, para su disposición al público en sala, de tal manera que para el final del segundo semestre del año 2107, contará el Archivo con 100.000 unidades puestas al servicio de la ciudadanía
</t>
  </si>
  <si>
    <t>1, Para el ingreso o acopio de documentos al AB, se requieren los siguientes recursos: infraestructura física (espacio en depósito, estantería) recurso humano y transporte (dependiendo los metros lineales de la documentación), de estos recursos, especialmente el recurso humano, el área de Acopio del Archivo de Bogotá no cuenta actualmente sino con dos funcionarios y un contratista.
2, Este proceso se ha visto detenido debido a que el Archivo no cuenta  con soporte del área de sistemas, los ingenieros para el manejo de bases de datos en WINISIS (aplicativos sobre los cual se describe y cataloga), no fueron contratados a tiempo, los equipos de cómputo para este proceso fueron traídos al AB pero hasta la fecha no han sido instalados sino 2 de doce equipos, además el personal idóneo para realizar estos procesos no ha sido contratado en su totalidad. 
3, Todavía está pendiente la vinculación de personal de planta provisional y contratistas relacionados con el cumplimiento de esta actividad.</t>
  </si>
  <si>
    <t xml:space="preserve">Durante el Tercer Trimestre se pusieron 67.544 unidades al servicio a la administración y la ciudadania. Este resultado se dio por la Base de Dsatos de CINEP que fueron  31613 y  bases de datpos textuales que se acondicionaron y se subieron a la plataforma de consulta con lo cual se han podido migrar 35,650 registros..
Adicionalmente, se ha incorporado una nueva opción al menú de búsqueda para acceder en un ambiente normalizado a esta información.
</t>
  </si>
  <si>
    <t>Para el presente periodo se pusieron 63.024 unidades al servicio a la administración y la ciudadanía. 
Durante el mes de octubre reestructuró el proceso de descripción lo cual contribuyó en la producción de unidades documentales descritas  y adicionalmente se logró la migración de las bases de datos del “Registro Municipal
Se cumplió la meta.</t>
  </si>
  <si>
    <t>El reporte de avance cuantitativo da cuenta de que tanto para el trimestre, como en el acumulado general existe un retraso critico frente a la programación realizada. En este sentido, el reporte de avance cualitativo se encuentra indicado a nivel de gestión de las tareas y actividades necesarias con las cuales se pretende avanzar, y el reporte de retrasos o dificultades cualitativo, describe en detalle la ausencia de múltiples recursos, lo que ha dificultado presentar avances claro, respecto a lo programado. A nivel del indicador, se sugiere para el próximo reporte construir la redacción del avance o dificultades presentadas respecto a las actividades programadas. Se evidencia un reporte cualitativo y cuantitativo con retrasos, respecto a las actividades aunadas a esta meta, como se puede observar en la pestaña "Reporte Act.", dispuesta para tal fin.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43% y un avance en magnitud de meta de 1%, por tanto, se hace necesario entonces revisar que el indicador y la ejecución presupuestal guarden coherencia o que no exista riesgo de que quede desfinanciada alguna de las actividades o tareas programadas dentro de la meta.</t>
  </si>
  <si>
    <t xml:space="preserve">Número de acciones de divulgación y pedagogía  realizadas </t>
  </si>
  <si>
    <t>Contempla un conjunto de actividades dirigidas a divulgar la gestión y servicios que ofrece el Archivo de Bogotá a la ciudadania, de manera ludica y pedagogíca.</t>
  </si>
  <si>
    <t>Sumatoria de acciones de divulgación y pedagogía realizadas</t>
  </si>
  <si>
    <t>Acciones de divulgación y pedagogía realizadas</t>
  </si>
  <si>
    <t xml:space="preserve">Acciones de divulgación y pedagogía realizadas </t>
  </si>
  <si>
    <t>• Realizar visitas guiadas, acciones de difusión a través de distintos medios (radio, página web y redes sociales), eventos, exposiciones, seminarios, contenidos audiovisuales, publicaciones y catálogos, mapas de series patrimoniales y participar en conferencias/eventos, entre otros</t>
  </si>
  <si>
    <t>Esta Actividad no fe cumplida debido a la falta de personal, las actividades que se realizaron fueron en el Marzo.</t>
  </si>
  <si>
    <t>Soporte de Audio en MP3, Solicitud y Respuesta de la Visita Guiada, Lista de Asistencia, Soporte Actualización Página Web, Programación Cine Barrio, Fotos, Publicaciones</t>
  </si>
  <si>
    <t>Esta actividad no fue cumplida debido a la falta de personal.</t>
  </si>
  <si>
    <t xml:space="preserve">Durante este periodo se realizaron 50 recorridos guiados, 4 acciones de cine de barrio, 9 programas radiales y 60 actualizaciones en la página web. El sitio web del Archivo de Bogotá a tenido una serie de transformaciones que se pueden evidenciar en las estadísticas y el tráfico web de los usuarios. Entre las transformaciones esenciales está el cambio de dominio web que se presentó entre el día primero de abril hasta el día 8 de mayo. Vale la pena destacar que este trabajo se hizo en conjunto con la Alta Consejería de Tic, la Secretaría General de la Alcaldía Mayor de Bogotá y su dependencia Archivo de Bogotá.
Se incorporó el dominio www.archivobogota.secretariageneral.gov.co, lo cual implicó una reestructuración en la generación de contenidos, secciones y arquitectura web del nuevo sitio. Durante este tiempo de transformación digital del Archivo de Bogotá, el sitio web obtuvo las siguientes estadísticas según la herramienta de medición Google Analytics: Un total de  65.148 visitas, de las cuales se lograron fidelizar 14.351 usuarios. Respecto a las secciones más visitadas por el usuario, está 'La historia de Bogotá' con 7.765 visitas, seguido de las guías archivísticas con 3.812 visitas y los 'Fondos Documentales' que obtuvieron 3.108 visitas al sitio web. Otras secciones recibieron un número de visitas importante, tales como 'Publicaciones', la cual acumuló un total de 1.249 visitas y la sección de 'Biblioteca Histórica', que logró un total de 1.175 visitas. Es importante mencionar que el nuevo sitio web del Archivo de Bogotá cuenta con cuatro (4) secciones importantes: 1)Sobre el Archivo, 2)Archivo Digital, 3) Noticias 4)Transparencia y 5) Servicio a la Ciudadanía. Respecto al inventario de contenidos, los más destacados se encuentran de la sección 1 a la 3.  La primera sección cuenta con 2 videos explicativos sobre los recorridos guiados y la importancia de la sala de consulta. Así mismo cuenta con una visualización interactiva sobre el uso de Tablas de Retención y Valoración documental en el Distrito. También cuenta con una (1) Línea del tiempo sobre la normatividad archivística. La segunda sección cuenta con 21 libros publicados, 21 guías de fondos documentales privados y 36 guías de fondos documentales públicos. También cuenta con 5 catálogos sobre las fuentes documentales de Bogotá. Así mismo tiene 5 toures históricos digitales en realidad virtual 360º por la ciudad, una fototeca digital con 200 fotografías patrimoniales y dos toures digitales con geolocalización fotográfica. Finalmente, esta sección cuenta con 2 líneas del tiempo históricas sobre Bogotá.  Finalmente en la tercera sección, el número de noticias nuevas en el sitio web es de 15 noticias. 
Para las visitas guiadas al Archivo Distrital de Bogotá se realizó un rediseño pedagógico que implicó un incremento de la calidad y la cantidad de información que se brinda en los recorridos, un método más expositivo con énfasis en la información técnica sin reducir la información cultural, institucional e histórica; esto lleva positivamente a que el recorrido actualmente cuente con una duración de dos horas y cuarto.
Cine de Barrio es una actividad de recuperación y construcción de memoria social mediante la proyección de audiovisuales. Esta actividad se realiza con videos de distinta duración sobre temas como Bogotá, comunidades, vida escolar, literatura, temas sociales, etc. Cada función de Cine de barrio dura en promedio una hora y media. Las funciones de Cine de barrio pueden realizarse en el Archivo de Bogotá o en colegios, universidades y comunidades. 
-CINE DE BARRIO. Primera función en mayo Material audiovisual utilizado: Documental memorias de Cristal y Documental Historia del cine colombiano, capítulo 3, Fundación Patrimonio Fílmico Colombiano. Segunda función en MAYO. Material audiovisual utilizado: Documental memorias de Cristal y Documental Historia del cine colombiano, capítulo 3, Fundación Patrimonio Fílmico Colombiano. Primera función en JUNIO Material audiovisual utilizado: De Bogotá en las canchas-capítulo 2. Segunda función en JUNIO. Material audiovisual utilizado: De Bogotá en las canchas-capítulo 2.
Los programas radiales fueron dirigidos a realizar a entrevistas a expertos en temas relacionados a la divulgación y pedagogía de la ciudadanía.
</t>
  </si>
  <si>
    <t>Durante este periodo se realizarón 56 recorridos guiados, 8 Programas Radiales, los cuales fueron . Entrevista Hernando Cabarcas - Catedra Bogotá, Entrevista Pablo Vanegas, Programa de muestra Área de  Almacenamiento, conservación y encuadernación del Archivo de Bogotá, Entrevista Homenaje a Pedro Medina Avendaño,Entrevista Dr. Mauricio Tovar Subdirector Técnico Archivo de Bogotá, dos Entrevistas Dr. German Mejía, Programa Archivo de Bogotá. 
2 Funciones de Cine Barrio las cuaes fueron : “BOGOTÁ MEMORIA VIVA”, “HISTORIA DEL CINE COLOMBIANO: LOS PIONEROS”  140 Acciones de Actualizaciónes de Pagina Web  y Acciones en Redes Sociales,  1 Exposicion Archivo (Pedro Medina Avendaño) y 1 Evento Bogotanólogos.</t>
  </si>
  <si>
    <t>Para el presente periodo se realizaron 247 acciones detalladas así: 29 recorridos guiados, 2 funciones de cine de barrio, 2 exposiciones, 8 programas radiales, 164 actualizaciones en redes sociales, 42 acciones en sitios web. Es importante mencionar  que se cumplió con la meta y  con el fin de divulgar las actividades del Archivo, se incrementaron las actualizaciones en redes sociales, sumando mas acciones de las programadas.</t>
  </si>
  <si>
    <t>El reporte de avance cuantitativo da cuenta de un cumplimiento total, respecto a lo programado para el trimestre, no obstante se evidencia un retraso acumulado del periodo anterior que no se cubrió para este reporte. El reporte de avance cualitativo, se encuentra indicado a nivel de gestión de la actividad propuesta. Se evidencia un reporte cualitativo y cuantitativo con retrasos y avances parciales, respecto a las actividades aunadas a esta meta, como se puede observar en la pestaña "Reporte Act.", dispuesta para tal fin.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68%, se hace necesario entonces revisar que el indicador y la ejecución presupuestal guarden coherencia o que no exista riesgo de que quede desfinanciada alguna de las actividades o tareas programadas dentro de la meta.</t>
  </si>
  <si>
    <t>Número de acciones de implementación del modelo de estudios, investigaciones académicas, de recuperación de memoria histórica, social e institucional, y apropiación pedagógica del patrimonio documental y la memoria histórica de la ciudad.</t>
  </si>
  <si>
    <t>Hace referencia al diseño e implementación de proyectos para la recuperación, promoción, apropiación y divulgación de la memoria historica social e institucional de la ciudad y del patrimonio documental</t>
  </si>
  <si>
    <t>Sumatoria de acciones de implementación del modelo de estudios, investigaciones academicas, de recuperación de memoria historica, social e institucional y apropiación pedagogica del patrimonio documental y la memoria historica de la ciudad</t>
  </si>
  <si>
    <t>Acciones de implementación del modelo de estudios, investigaciones academicas, de recuperación de memoria historica, social e institucional y apropiación pedagogica del patrimonio documental y la memoria historica de la ciudad</t>
  </si>
  <si>
    <t>Acciones de implementación del modelo de estudios, investigaciones académicas, de recuperación de memoria histórica, social e institucional, y apropiación pedagógica del patrimonio documental y la memoria histórica de la ciudad</t>
  </si>
  <si>
    <t>Las 72 acciones se cumplieron en la vigencia 2016.</t>
  </si>
  <si>
    <t>Validado el cumplimiento de la meta en 2016, con base en la información reportada en SEGPLAN</t>
  </si>
  <si>
    <t>Oficina Alta Consejería para los Derechos de las Víctimas, la Paz y la Reconciliación</t>
  </si>
  <si>
    <t>Alta Consejera para los Derechos de las Víctimas, la Paz y la Reconciliación</t>
  </si>
  <si>
    <t>Angela Beatriz Anzola De Toro</t>
  </si>
  <si>
    <t>P1O2A1 Formular, implementar y realizar seguimiento a políticas públicas</t>
  </si>
  <si>
    <t>Contribuir a la implementación de medidas de reparación integral</t>
  </si>
  <si>
    <t>Nivel de implementación de las medidas de reparación integral que fueron acordadas con los sujetos en el Distrito Capital.</t>
  </si>
  <si>
    <t xml:space="preserve">
La medición del nivel de implementación se realizará a través de la ejecución de las medidas de reparación integral  programadas entre las que se encuentran para el primer semestre las siguientes: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Ferias de Servicios: son espacios informativos que se realizan en conjunto con otras entidades que prestan los servicios de empleabilidad, formación o desarrollo empresarial a los que puedan acceder las víctimas del conflicto armado.  
Implementación de medidas de reparación individual en el marco del plan de retornos o re ubicaciones, a través de  la representación jurídica a víctimas que deseen retornarse o reubicarse que contemplen  procesos de restitución de tierras. que se acuerdan con los sujetos de reparación colectiva que han sufrido daños en su organizaciòn ocasionados por la violacion de sus derechos colectivos y su impacto
Medidas de reparación colectiva:  Son aquellas definidas y diseñadas por  la Unidad Administrativa Especial para la Atención y Reparación Integral a las Víctimas y aprobadas por Comité Distrital de Justicia Transicional  para sujetos de reparaciòn colectiva establecidas en el respectivo Plan Integral de Reparación Colectiva - PIRC y que cuenten con viabilidad contractual.
Contribución a las medidas de apoyo para el retorno y reubicación:  es el apoyo en el transporte de personas, traslados de enseres, Kit de trabajo,  Kit de vivienda saludable, Kit de cocina, Kit vajilla , Kit semillas y kit pancoger que se brindan a los hogares que se encuentran en proceso de retorno o reubicación. 
Caracterización de hogares en pagadiario: Es la identificación respecto a : quiénes son, cuántos son, su condición de víctimas, el nivel de acceso al sistema de salud, población escolarizada y nivel educativo, voluntariedad de retorno, reubicaciòn o integraciòn a la ciudad  de los hogares Emberas que vivien en piezas por dias (pagadiarios) en la ciudad de Bogotà. Este proceso también incluye la  sistematización del proceso y un documento analítico de presentación de resultados. 
Formulación del Plan de Retornos o Reubicaciones: considerando que los planes  tienen un vigencia de dos años, se hace necesario formular el plan para la vigencia 2017 a 2019 con el fin de determinar las acciones a seguir en el proceso de acompañamiento de los retornos y las reubicaciones y proceder a presentarlo en el CDJT con la verficación de los principios de seguridad, voluntariedad y dignidad.
</t>
  </si>
  <si>
    <t>(Nùmero de medidas implementadas/Nùmero de medidas programadas)*100:
Numerador:  (Número de personas caracterizadas socioeconomicamente + Número de ferias de empleabilidad realizadas + Número de rutas de gestión para la estabilización socioeconómica estableciadas +  Número de familias víctimas del conflicto armado  con representación jurídica+ Número de medidas de reparaciòn colectiva implementadas+ Numero de hogares en pagadiarios caracterizados+Número de medidas de apoyo entregadas como contibución para el retorno y reubicación+ Plan de Retorno y Reubicacion aprobado por el CDJT )
Denominador:  (Número de personas que demanan alternativas de generación de ingresos  + Número de ferias de empleabilidad programadas + Número de rutas de gestión para la estabilización socioeconómica programadas +  Número de familias víctimas del conflicto armado  que requieren representacion jurídica de acuerdo con la viabilidad administrativa y judicial  de los procesos de restitución de tierra+ Nùmero de medidas de reparaciòn colectiva con viabilidad contractual+ Numero de hogares a caracterizar en pagadiarios+Número de medidas de apoyo programadas a entregar como contribución para el retorno y reubicación+ Formulacion del Plan de Retornos y reubicaciones a presentar en el CDJT)*100</t>
  </si>
  <si>
    <t>Porcentaje de las Medidas de reparación integral implementadas</t>
  </si>
  <si>
    <t>Porcentaje de Medidas de reparación Integral acordadas</t>
  </si>
  <si>
    <t>Medidas implementadas como contribución del distrito a la reparación integral</t>
  </si>
  <si>
    <t>•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
• Se creó la mesa de Reparación Colectiva en el Subcomité de Reparación Integral el 04 de mayo de 2017 con el objetivo de articular las acciones de las entidades responsables en el cumplimiento de los Planes Integrales de Reparación Colectiva. La mesa ha sesionado el 16 de mayo, el 13 de junio y el 23 de septiembre. Se proyecta que sesione de acuerdo con las necesidades. En la última reunión se expuso el PIRC del Pueblo Rrom para concertar su implementación en el Distrito de</t>
  </si>
  <si>
    <t>De acuerdo con el calendario académico de la Corporación Unificada Nacional, no fue posible iniciar los programas de formación en el primer trimestre de 2017. Teniendo en cuenta lo anterior, se proyecta que los programas inicien para el segundo semestre de 2017, es decir, que la vinculación efectiva se realizará a partir del 3er trimestre de 2017. *1. Concertación con los tres sujetos de reparación colectiva de manera coordinada con la UARIV, de las medidas de reparación colectiva priorizadas para el año 2017.
2. Diagnóstico de las acciones a realizar para dar cumplimiento a las medidas priorizadas.
3. Construcciones de planes de trabajo para dar cumplimiento a medidas priorizadas de conformidad con el diagnóstico realizado.
Dificultades:
1. Tiempos de concertación con los sujetos de reparación colectiva.
2. Necesidad de la realización de acciones por actores externos (UARIV), son necesarios para el cumplimiento de cronograma de la ACDVPR.
*1. Diseño y acompañamiento a los planes de retorno y reubicación de dos familias. 
2. Articulación vía CLAV y UARIV para la garantía de las dos familias en proceso de retorno y reubicación.
Dificultades:
1. Ausencia de remisiones durante el período, de casos de retornos y reubicaciones con actas de voluntariedad, por parte de la UARIV.
2. Falta de corresponsabilidad de una de las víctimas, en el proceso de retorno.
Posibles Soluciones:
1. Se ha solicitado de manera reiterada, la remisión de los casos. 
2. Remisión del caso a la UARIV, para intervención psicosocial y empoderamiento de corresponsabilidad para acceder a servicios.*1. Solicitud de información de oferta e infraestructura a 24 entidades, mediante el diseño de matriz personalizada, de conformidad con las competencias del sector.
2. Avances en la elaboración, del diagnóstico territorial para garantizar derechos en las 20 localidades del Distrito.
3. Construcción del marco jurídico del plan de retornos y reubicaciones de Bogotá. 
4. Construcción del borrador de la caracterización del universo poblacional.
5. Construcción de la ruta de verificación del concepto de seguridad.
Dificultades:
1. Falta de recurso humano en el equipo de retornos y reubicaciones.
2. Desorden en la información de la UARIV en relación con caracterización poblacional y actas de voluntariedad. 
3. Falta de planeación en los sectores, desconocen las etapas en la ruta de asistencia, atención y reparación a las víctimas.</t>
  </si>
  <si>
    <t>Dependiendo las características de las medidas, la fuentes de información pueden ser: bases de datos, registros fotograficos, listados de asistencia, portafolio de servicios y  fallos y documentación juridica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</si>
  <si>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Bogotá Mejor para las víctimas, la paz y la reconciliación</t>
  </si>
  <si>
    <t xml:space="preserve">Reparación Integral Colectiva:
1. Concertación con los tres sujetos de reparación colectiva de manera coordinada con la UARIV, de las medidas de reparación colectiva priorizadas para el año 2017.
2. Diagnóstico de las acciones a realizar para dar cumplimiento a las medidas priorizadas.
3. Construcciones de planes de trabajo para dar cumplimiento a medidas priorizadas de conformidad con el diagnóstico realizado.
Gestión Socio Económica:
Durante el primer trimestre de 2017 se adelantaron las siguientes actividades orientadas a la Gestión Socio Económica:
1- Se dio inicio al contrato con la Corporación Unificada Nacional de Educación Superior -CUN- para proveer 110 cupos de formación tecnológica a la población víctima. Para esto, se efectuó una sesión de orientación a los beneficiarios mediante el lanzamiento del programa denominado "Incubadora de Sueños". En esta sesión participaron 83 potenciales beneficiarios del programa, quienes manifestaron su interés en alguno de los programas tecnológicos ofrecidos. 
2-  Se adelantó la primera Feria de Servicios de Empleabilidad y Formación para la Reconciliación (SEFRE) en la cual se contó con la participación de 8 empresas ofertantes de formación y empleo, y a la cual acudieron 351 personas víctimas del conflicto armado. 
3- Durante el período del reporte se han caracterizado y enrutado 1.495 personas víctimas en los Centros Locales de Atención a Víctimas CLAV. 
4- Se remitieron 22 personas al Taller de Sensibilización de condiciones de Ingreso al "Fondo Emprender".
Retornos y reubicaciones: 
1. Diseño y acompañamiento a los planes de retorno y reubicación de dos familias. 
2. Articulación vía CLAV y UARIV para la garantía de las dos familias en proceso de retorno y reubicación.
3. Solicitud de información de oferta e infraestructura a 24 entidades, mediante el diseño de matriz personalizada, de conformidad con las competencias del sector. 
4. Avances en la elaboración, del diagnóstico territorial para garantizar derechos en las 20 localidades del Distrito.
5. Construcción del marco jurídico del plan de retornos y reubicaciones de Bogotá. 
6. Construcción del borrador de la caracterización del universo poblacional.
7. Construcción de la ruta de verificación del concepto de seguridad.
Beneficios:
La población víctima se ha beneficiado de las ofertas de empleo y formación disponibles en el mercado laboral y de formación con el cual pueden generar un proyecto de vida en la ciudad de Bogotá. Gestión Socio económica:
</t>
  </si>
  <si>
    <t>Mensual</t>
  </si>
  <si>
    <t>No acumulativas</t>
  </si>
  <si>
    <t>Reparación integral a las víctimas del conflicto armado interno ubicadas en Bogotá</t>
  </si>
  <si>
    <t>Reparación Integral Colectiva:
1. Concertación con los tres sujetos de reparación colectiva de manera coordinada con la Unidad para la Atención y Reparación Integral a las Víctimas-UARIV, de las medidas de reparación colectiva priorizadas para el año 2017.
2. Diagnóstico de las acciones a realizar para dar cumplimiento a las medidas priorizadas.
3. Construcciones de planes de trabajo para dar cumplimiento a medidas priorizadas de conformidad con el diagnóstico realizado.
Gestión Socio Económica:
Durante el primer trimestre de 2017 se adelantaron las siguientes actividades orientadas a la Gestión Socio Económica:
1- Se dio inicio al contrato con la Corporación Unificada Nacional de Educación Superior -CUN- para proveer 110 cupos de formación tecnológica a la población víctima. Para esto, se efectuó una sesión de orientación a los beneficiarios mediante el lanzamiento del programa denominado "Incubadora de Sueños". En esta sesión participaron 83 potenciales beneficiarios del programa, quienes manifestaron su interés en alguno de los programas tecnológicos ofrecidos. 
2-  Se adelantó la primera Feria de Servicios de Empleabilidad y Formación para la Reconciliación (SEFRE) en la cual se contó con la participación de 8 empresas ofertantes de formación y empleo, y a la cual acudieron 351 personas víctimas del conflicto armado. 
3- Durante el período del reporte se han caracterizado y enrutado 1.495 personas víctimas en los Centros Locales de Atención a Víctimas-CLAV. 
4- Se remitieron 22 personas al Taller de Sensibilización de condiciones de Ingreso al "Fondo Emprender".
Retornos y reubicaciones: 
1. Diseño y acompañamiento a los planes de retorno y reubicación de dos familias retornadas desde Ecuador. 
2. Articulación vía CLAV y UARIV para la garantía de las dos familias en proceso de retorno y reubicación.
3. Solicitud de información de oferta e infraestructura a 24 entidades, mediante el diseño de matriz personalizada, de conformidad con las competencias del sector. 
4. Avances en la elaboración, del diagnóstico territorial para garantizar derechos en las 20 localidades del Distrito.
5. Construcción del marco jurídico del plan de retornos y reubicaciones de Bogotá. 
6. Construcción del borrador de la caracterización del universo poblacional.
7. Construcción de la ruta de verificación del concepto de seguridad.
Beneficios:
La población víctima se ha beneficiado de las ofertas de empleo y formación disponibles en el mercado laboral y de formación con el cual pueden generar un proyecto de vida en la ciudad de Bogotá. Gestión Socio económica:</t>
  </si>
  <si>
    <t>No se presentaron.</t>
  </si>
  <si>
    <t xml:space="preserve">Gestión para la reparación colectiva
Avances:
1. En coordinación con la UARIV se avanzó en la concertación de las medidas de reparación colectiva priorizadas para el año 2017. Los sujetos de reparación colectiva con los cuales se concertaron medidas especificas son: Asociación de Mujeres Afro por la Paz -AFROMUPAZ, Asociación Nacional de Mujeres Campesinas, Negras e Indígenas de ColombiA-Anmucic  y el Grupo de incidencia y seguimiento al  Auto 092. 
2. Se realizó el diagnóstico de las acciones a realizar para dar cumplimiento a las medidas priorizadas con los sujetos de reparación colectiva con el fin identificar los recursos necesarios. 
3. Se construyó el planes de trabajo para dar cumplimiento a medidas priorizadas de conformidad con el diagnóstico realizado (Plan de trabajo de contratación).
4. Se realizaron reuniones por con los sectores de Cultura, Educación, Integración Social, Salud, Justicia, Mujer y Sector productivo para articular la oferta en cumplimiento de los Planes Integrales de Reparación Colectiva-PIRC. 
Gestión para la Estabilización Socioeconómica.
Logros:
- Se estableció la ruta de gestión para 1) formación, 2)empleabilidad y 3) fortalecimiento empresarial.
Bajo la cual  se adelantaron acciones de gestión  para articular la oferta privada y pública con las necesidades de la población víctima en procesos de formación, empleabilidad y fortalecimiento empresarial. En este sentido se remitieron 1.761 personas a procesos de empleabilidad de las cuales 61 fueron vinculadas. En procesos de formación se remitieron 5.681 personas víctimas de las cuales 610 fueron vinculados a las diferentes etapas de formación. Finalmente, 60 personas fueron remitidas a procesos de fortalecimiento empresarial tanto a la Secretaría de Desarrollo Económico, como al Fondo Emprender.  Es importante resaltar la labor de orientación vocacional que se ha realizado en los CLAV por medio de talleres, los cuales han beneficiado a 259 personas víctimas. 
-Se adelantó la primera Feria de Servicios de Empleabilidad y Formación para la Reconciliación (SEFRE) en la cual se contó con la participación de 8 empresas ofertantes de formación y empleo, y a la cual acudieron 351 personas víctimas del conflicto armado. 
- Durante el período del reporte se han caracterizado 2. 952 personas y enrutado 1.495 personas víctimas en los Centros Locales de Atención a Víctimas CLAV. 
Avances: 
- Se dio inicio al contrato con la Corporación Unificada Nacional de Educación Superior -CUN- para proveer 110 cupos de formación tecnológica a la población víctima. Para esto, se efectuó una sesión de orientación a los beneficiarios mediante el lanzamiento del programa denominado "Incubadora de Sueños". En esta sesión participaron 83 potenciales beneficiarios del programa, quienes manifestaron su interés en alguno de los programas tecnológicos ofrecidos. 
Retorno o Reubicaciones:
Logros:
-Acompañar y representar jurídicamente a 127 víctimas que desean retornarse o reubicarse a través de procesos de Restitución de Tierras. Dichas procesos se encuentran en etapa procesal Administrativa, Judicial o Control Post-fallo.
Avances:
1. Acompañamiento al plan de retorno y reubicación de una familia. 
2. Articulación vía CLAV y UARIV para la garantía de derechos de la familia en proceso de retorno y reubicación. 
3. Inicio del proceso de caracterización de los Embera Katío y Chamí, residentes en "Pagadiarios".
4. Primer borrador del componente estratégico y diagnostico territorial del plan de R y R de la ciudad.
5. Se realizaron las primeras jornadas de concertación del componente estratégico del plan de Retorno y Reubicación-RyR de la ciudad.
6. Se gestionó la aprobación de la mesa de R y R de la ciudad. 
7. Se presentó la estrategia de construcción del Plan de R y R de la ciudad en todos los espacios de participación y en el sub comité de Reparación Integral y en el Comité Territorial de Justicia Transicional. 
8. Se articuló con la Mesa Distrital de Vivienda y sus mesas técnicas, la construcción de Plan de R y R de la ciudad.
</t>
  </si>
  <si>
    <t>Dificultades: 
Los procesos contractuales para el cumplimiento de las medidas de los Planes Integrales de Reparación Colectiva, responsabilidad de la ACDVPR, han implicado una amplia ilustración, por requerimiento de la Dirección de Contratación de la Secretaría General, respecto del marco jurídico de los PIRC, situación que ha retrasado los procesos de contratación.
Soluciones:
Reunión con los varios niveles implicados en el proceso de contratación dentro de la Secretaría General para la aprobación de los procesos contractuales necesarios para el cumplimiento de los Planes Integrales de Reparación Colectiva.</t>
  </si>
  <si>
    <t>La Alta Consejería para los Derechos de las Víctimas, la Paz y la Reconciliación en el marco de sus competencias entiende este componente como parte de la reconstrucción del proyecto de vida de las víctimas que residen en la ciudad,  en el que se promueve nuevas oportunidades sociales, productivas, económicas y culturales. 
En este sentido, el componente de reparación integral para la vigencia 2017 incluye acciones en temas de Reparación Colectiva, Retorno o Reubicaciones y Estabilización Socioeconómica:
Reparación Colectiva
En el marco de la implementación de los Planes de Reparación Colectiva – PIRC, la Alta Consejería para los Derechos de las Víctimas, la Paz y la Reconciliación tiene que implementar en el 2017 algunas de las medidas establecidas en los Planes de Reparación Colectiva con los sujetos: Asociación de Mujeres Afro por la Pa z-AFROMUPAZ, Asociación Nacional de Mujeres Campesinas, Negras e Indígenas de Colombia - ANMUCIC y Grupo Distrital de Seguimiento e Incidencia al Auto 092 -GDISA092. 
Es importante mencionar, que el proceso de reparación colectiva es de tracto sucesivo, es decir, el avance es paulatino, esto según la medida acordada, por lo tanto, es probable que exista una brecha de tiempo entre la ejecución de los recursos y el avance la meta, ya que hasta tanto, no se cumplan todas las etapas de la medida no se reporta el avance físico del indicador.
• Se brindó apoyo logístico en el evento abierto al público: Conmemoración del Día Internacional de las Víctimas de Desapariciones Forzadas, como parte de la implementación de la medida de satisfacción del sujeto Asociación de Familiares de Detenidos-Desaparecidos-ASFADDES. Queda pendiente realizar el taller sobre la desaparición forzada y los Acuerdos de la Habana, programado para realizarse en octubre.
• Se finalizó el proceso de Formación a Formadoras, consistió  en programa de capacitación para 30 mujeres lideresas en temas de derechos humanos, género y conflicto armado, formación incluida en el Plan Integral de Reparación Colectiva para el sujeto GDISA 092. Queda pendiente el evento de cierre en el cual se entregarán los diplomas de formación evento previsto para el 13 de octubre y con el cual se dará cumplimiento a la acción del Plan Integral de Reparación Colectiva y se firmaría acta de recibo a satisfacción. 
• En cumplimiento de la acción "Recuperación de prácticas culturales e identitarias” de AFROMUPAZ, Se apoyó la conmemoración a través de una velada ancestral de dignificación de la vida. Está pendiente realizar un “Taller de dignificación” en la casa de AFROMUPAZ, que se realizará en octubre.
• Se inició la realización de la intervención gráfica, con el fin de visibilizar las estrategias socio productivas y pedagógicas de los sujetos de reparación colectiva, por medio del diseño de páginas WEB, Brochure, pancartas, piezas comunicativas, entre otras productos,  con las que se pretende impactar en 11 acciones de los Planes de reparación de los sujetos a cargo del distrito, esta acción se terminará en diciembre. 
Retorno o  Reubicaciones
• Aprobación del Plan de Retornos y Reubicaciones del Distrito Capital en el Comité Territorial de Justicia Transicional, de septiembre de 2017, con una vigencia de dos años.
• Se realizó el 100% de la caracterización de las 169 familias (738 personas) Emberas Katío, Chamí y Dobida residentes en "Pagadiarios". Se aplicó el instrumento de caracterización y se está construyendo el informe analítico de la caracterización
• Se realizó acompañamiento a 5 Jornadas de orientación priorizada de Ayuda Humanitaria organizada por la UARIV para los Embera Katío y Chamí en proceso de alistamiento al retorno o reubicación. 
• Acompañamiento y representación jurídica a 127 víctimas que desean retornarse o reubicarse a través de procesos de Restitución de Tierras. Dichos procesos se encuentran en etapa procesal Administrativa, Judicial o Control Post-fallo.
• Se sesionó por primera vez la mesa de reubicaciones étnicas (Afro e indígenas) en la ciudad de Bogotá. Estas mesas surgen a partir de la aprobación del plan de Retornos y Reubicaciones en septiembre. 
Estabilización Socioeconómica
• Se estableció la ruta de gestión para: i) formación. ii) empleabilidad, y iii) fortalecimiento empresarial. Bajo la cual, se adelantaron acciones de gestión para articular la oferta privada y pública con las necesidades de la población víctima en procesos de formación, empleabilidad y fortalecimiento empresarial.
Dicha ruta se socializó en la Mesa Local de Participación de las localidades: Candelaria y Usaquén, y las tres mesas autónomas.
Durante el trascurso de enero a septiembre de 2017, se realizaron 3.347 caracterizaciones socioeconómicas a víctimas del conflicto residentes en Bogotá e incluidas en Registro Único de Víctimas - RUV, que hacen presencia en los Centros Locales de Atención a Víctimas - CLAV. Siendo el CLAV de Chapinero donde mayor atención se da con 649 y Sevillana en la que menos atención hubo con 177 caracterizaciones. 
• De las 3.347 víctimas caracterizadas, 2.071 quedaron enrutados en la línea de empleabilidad, 847 en formación, 351 en desarrollo empresarial (116 emprendedores con negocio y 235 personas con idea de negocio), 71 registros sin ruta y 7 remitidos asistencia y atención.  (Fuente: Gestión de Estabilización Socio Económica-GESE, 30/09/2017)
• De las 3.347 víctimas caracterizadas, 1.225 se reconocen como hombres, 2.107 como mujeres, 6 bisexuales, 1 transgenero y 15 no responden.  De estos 3.104 se reconocen su orientación sexual como heterosexual, 34 homosexual, 6 lesbiana y 194 no informa.  (Fuente: GESE, 30/09/2017)
• De las 3.347 víctimas caracterizadas, hay 206 personas que se reconocen como indígenas, 220 mestizos, 2 raizales, 1 ROOM. Para los 2.918 registros de diferencia no hay información disponible. (Fuente: GESE, 30/09/2017)
• De las 3.347 víctimas caracterizadas, hay 188 personas con alguna discapacidad física, 3 alguna discapacidad mental y/o cognitiva. (Fuente: GESE, 30/09/2017)
• De las 3.347 víctimas caracterizadas, hay 1.206 personas con estudios de bachillerato completo, 369 con primaria completa, 52 personas iletradas, 374 técnicos, 94 tecnólogos y 88 universitarios.  El resto son 280 primaria incompleta, 703 secundaria incompleta y 181 no responden. (Fuente: GESE, 30/09/2017)
 En lo corrido de la vigencia 2017, se han realizado dos Ferias de Servicios de Empleabilidad y Formación para la Reconciliación (SEFRE). Este es un espacio de articulación con el sector privado para la colocación de población víctima en empleos. Facilitando el acceso a más de una oferta en un solo espacio y una sola jornada, evitando así sobrecostos en la búsqueda de empleo.  
a. En desarrollo de primera Feria SEFRE, participaron 355 víctimas para postularse ante 14 empresas y/o entidades educativas y así apoyar la gestión de empleabilidad y formación de las mismas, acercando este tipo de ofertas. 
De estas 355 personas participantes de la feria SEFRE I, 8 personas consiguieron empleo y 29 entraron a estudiar bachillerato y carreras técnicas.
b. En desarrollo de la segunda Feria SEFRE, participaron 375 víctimas residentes en Bogotá. Actualmente, no se tiene aún la información sobre cuántas de ellas consiguieron empleo o están estudiando gracias a esta gestión, dado que esta información se reporta tres meses después de realizada la gestión. 
Se realizó la primera versión de la Feria PAZiempre en la Plaza de Bolívar, con 20 Unidades Productivas, cuyos líderes son víctimas del conflicto residentes en Bogotá. El balance de ventas fue de $6 millones aproximadamente, unos $ 300 mil pesos aproximadamente en ventas por cada unidad. 
Feria PAZiempre en la localidad de Suba - Agencia Pública de Empleo de Compensar, asistieron 56 víctimas. No se tiene aún resultados de la gestión debido a que este reporte se realiza tres meses después de realizada la feria, es decir, a partir de agosto de 2017.
• Se inició al proceso de inducción y adaptación académica a los 110 estudiantes beneficiarios del programa formación tecnológica a la población víctima bajo el programa “ Incubadora de Sueños” de la ACDVPR, a través de los ciclos: técnico (2 años) y tecnólogo (1 año más) en la Corporación Unificada Nacional de Educación Superior -CUN- en diferentes áreas del conocimiento como: Administración de empresas, Gestión de empresas turísticas y hoteleras, Gestión contable y financiera, Producción de medios audiovisuales, Expresión gráfica y comunicaciones, Desarrollo de software y redes, Gestión de mercadeo internacional, Electrónica y Producción industrial de vestuario.
• Se han realizado 29 talleres de Orientación Vocacional, beneficiando a 530 víctimas. Dichos talleres están enfocados a desarrollar mejores capacidades para conseguir un empleo, mantenerse en él, así como, lo propio en materia de responsabilizarse frente al estudio que se asume para cualificar el perfil. 
• La ACDVPR, participó en el III Market Place Social, organizado por la ANDI, cuyo propósito fue establecer alianzas con las empresas agremiadas a la ANDI. Se tuvo contacto con 5 empresas (Codensa, grupo Bolívar, Frisby, Cemex y Compensar), con quienes se concertará reuniones exploratorias para establecer alianzas en temas de empleabilidad. Adicionalmente, se contó la participación de 2 emprendimientos de víctimas (Fundación Creciendo juntos y VAFER Confecciones), quienes expusieron sus muestras comerciales y establecieron contactos con las empresas participantes con el fin de concertar posibles acuerdos comerciales en aras de su fortalecimiento.
• Se remitieron 43 personas al Taller de Sensibilización de condiciones de Ingreso al "Fondo Emprender".</t>
  </si>
  <si>
    <t>Dificultades:
Los procesos contractuales para el cumplimiento de las medidas de los Planes Integrales de Reparación Colectiva y el Plan de Retornos y Reubicaciones, responsabilidad de la ACDVPR, han implicado una amplia ilustración por requerimiento de la Dirección de Contratación de la Secretaría General, respecto del marco jurídico de los PIRC y el Plan de RyR, situación que ha retrasado la etapa precontractual.
A partir de la aprobación del Plan de Retornos y Reubicaciones en septiembre 2017, cuya población objetivo es de 8.265 hogares (29.728 personas) requiere ser atendida, caracterizada y a los cuales hay que formular plan operativo de familia y hacer seguimiento durante dos años. La ACDVPR, actualmente no cuenta con recurso humano para la implementación del Plan de Retornos y Reubicaciones.
Para aplicar la ruta de Retornos y Reubicaciones, no se cuenta con los requisitos previos, los cuales en algunos casos les corresponden a entidades de orden nacional. (Actas de voluntariedad que deben ser remitidas por la UARIV, conceptos de seguridad a donde las familias desean retornarse, entre otros).
Desconfianza mutua e histórica entre la población indígena y las entidades garantes de derechos.
Soluciones:
Se han realizado reuniones con los diferentes niveles implicados en el proceso de contratación dentro de la Secretaría General para la aprobación de los procesos contractuales necesarios para el cumplimiento de los Planes Integrales de Reparación Colectiva y el Plan de Retornos y Reubicaciones.
A través de la mesa de reparación colectiva, se ha sensibilizado a los sujetos de reparación respecto a los tiempos institucionales para dar trámite a las medidas y los compromisos. Así mismo, se ha dado a conocer la oferta institucional para la concertación de las medidas que están en los planes.
Para implementar el Plan de RyR aprobado en septiembre de 2017, se estima que se requieren de ocho profesionales enrutadores, de los cuales se contrataran dos en la vigencia 2017.
Se creó la mesa de retornos y reubicaciones, con el propósito de generaran espacios de dialogo entre los pueblos indígenas y las entidades, para así realizar procesos concertación.</t>
  </si>
  <si>
    <t xml:space="preserve">La Alta Consejería para los Derechos de las Víctimas, la Paz y la Reconciliación en el marco de sus competencias entiende este componente como parte de la reconstrucción del proyecto de vida de las víctimas que residen en la ciudad,  en el que se promueve nuevas oportunidades sociales, productivas, económicas y culturales. 
En este sentido, el componente de reparación integral para la vigencia 2017 incluye acciones en temas Estabilización Socioeconómica,  Reparación Colectiva, Retorno o Reubicaciones:
Estabilización Socioeconómica
• Se estableció la ruta de gestión para: i) formación. ii) empleabilidad, y iii) fortalecimiento empresarial. Bajo la cual, se adelantaron acciones de gestión para articular la oferta privada y pública con las necesidades de la población víctima en procesos de formación, empleabilidad y fortalecimiento empresarial.  Dicha ruta se socializó en la Mesa Local de Participación de las localidades: Candelaria y Usaquén, y las tres mesas autónomas.
• Durante el trascurso de enero a diciembre se realizaron 4250 caracterizaciones socioeconómicas a víctimas del conflicto residentes en Bogotá e incluidas en Registro Único de Víctimas - RUV, que hacen presencia en los Centros Locales de Atención a Víctimas - CLAV.  
• De las víctimas caracterizadas en este periodo, 2.491 quedaron enrutados en la línea de empleabilidad, 505 en formación, 455 en desarrollo empresarial y 872 personas remitidas a GESE desde el equipo de Asistencia y Atención.  (NOTA: Las cifras de número de personas no son sumables, dado que una persona pudo haber sido atendido por asistencia y atención y haberse caracterizado y/o enrutados por el módulo de Gestión de Ingresos.)
De este grupo de víctimas, 1.459 se reconocen como hombres, 2.782 como mujeres, 7 intersexual y 2 registros sin información. En cuanto el componente étnico, existe 219 personas que se reconocen como indígenas, 2613 mestizos, 484 negros (mulatos), 1 palenque, 194 ninguna y 739 sin información.  Para el componente de discapacidad, hay 80 personas con alguna discapacidad física, 9 con discapacidad cognitiva, 5 discapacidad mental, 6 sensorial, 6 múltiple y 4194 no aplica. 
En lo corrido de la vigencia 2017, se han realizado dos Ferias de Servicios de Empleabilidad y Formación para la Reconciliación - SEFRE, la primera realizada el día 29 de marzo de 2017, y la segunda el día 27 de julio de 2017. Estas ferias son un espacio de articulación con el sector privado para la colocación de población víctima en empleos, facilitando el acceso a más de una oferta en un solo espacio y una sola jornada, evitando así sobrecostos en la búsqueda de empleo.   En desarrollo de la primera feria, participaron 355 víctimas; ya en la segunda feria, participaron 375 víctimas residentes en Bogotá. 
Se han realizado siete (7) Ferias PAZiempre, cuyos líderes son víctimas del conflicto residentes en Bogotá. Estas ferias se hicieron: 1) Primera versión en la Plaza de Bolívar el día 21/09/2017, con 20 Unidades Productivas,. 2) Segunda versión realizada el 14/10/2017 realizada en la Plazoleta de la 85, beneficiando 4 unidades productivas. 3) Tercera versión realizada el 04/11/2017 y cuarta versión realizada el 18/11/2017 en el Parque Alcalá, beneficiando 24 unidades productivas 4) Quinta versión realizada en la Caja de Vivienda Popular el día 01/12/2017, beneficiando 15 unidades productivas. 5) Sexta versión realizada en el parque Alcalá el día 02/12/2017, beneficiando 8 unidades productivas. 6) Séptima versión realizada en la Plaza de los Artesanos de la SDDE los días 16 y 17 de diciembre, beneficiando 3 unidades productivas. 
En el marco del programa “Incubadora de Sueños” de la ACDVPR, en convenio con la Corporación Unificada Nacional de Educación Superior –CUN, desde el mes de Julio de 2017 a la fecha, hay 110 estudiantes beneficiarios del programa formación tecnológica a la población víctima a través de los ciclos: técnico (2 años) y tecnólogo (1 año más), en diferentes áreas del conocimiento como: Administración de empresas, Gestión de empresas turísticas y hoteleras, Gestión contable y financiera, Producción de medios audiovisuales, Expresión gráfica y comunicaciones, Desarrollo de software y redes, Gestión de mercadeo internacional, Electrónica y Producción industrial de vestuario; de igual forma, se realizó  el levantamiento de línea base del programa Incubadora de Sueños con estos 110 estudiantes ,y se realizó el prealistamiento de los beneficiarios de los programas de educación superior previstos para el 2018. 
Adicionalmente, se realizó el proceso de selección de los beneficiarios (víctimas del conflicto armado que residen en Bogotá) al Fondo de Reparación para el acceso a educación superior. Convenio entre Min Educación, SDE, ICETEX y ACDVPR.  Fueron beneficiados un total de 188 víctimas, de las cuales 100 fueron directamente beneficiadas por el proceso hecho desde la ACVDPR.
Se han realizado 43 talleres de Orientación Vocacional, beneficiando a 862 víctimas. Dichos talleres están enfocados a desarrollar mejores capacidades para conseguir un empleo, mantenerse en él, así como, lo propio en materia de responsabilizarse frente al estudio que se asume para cualificar el perfil. Así como bajo el Convenio del Fondo Emprender del SENA y la ACDVPR, se realizaron 17 talleres de sensibilización, donde fueron convocados 828 personas que cumplían con los criterios, de los cuales 59 participaron de los talleres y 12 presentaron el proyecto de negocio para participar en el Fondo.
Se realizó una Feria de empleabilidad en la localidad de Suba - Agencia Pública de Empleo de Compensar, donde asistieron 56 víctimas. Además se realizaron capacitaciones en temas de financiamiento empresarial, por parte de SDDE con el apoyo y gestión de la ACDVPR. También se realizaron dos  talleres de financiamiento dirigidos a población victima caracterizada por GESE en los CLAV`s de Sevillana y Ciudad Bolívar, donde se beneficiaron 65 víctimas
Además, La ACDVPR, participó en el III Market Place Social, organizado por la ANDI, cuyo propósito fue establecer alianzas con las empresas agremiadas a la ANDI, así como en la participación de la Macrorrueda para la reconciliación, evento que tuvo lugar en la ciudad de Bogotá, el 27 y 28 de noviembre en el Hotel Dann Carlton, donde participaron 10 proyectos productivos y sociales, de la población víctima residente en Bogotá, y caracterizada en el sistema de Información de Víctimas (SIVIC BOG).
Además se realizó socialización del programa de PROPAIS, de inclusión de los mercados – PROIM, al cual se remitieron 211 víctimas caracterizadas en módulo Gestión de Estabilización Socio Económica - GESE. 
Se desarrolló el proceso  de acompañamiento y seguimiento psicosocial a la población víctima caracterizada por el equipo GESE, el cual buscó atender  1616 personas, incluidas en la ruta de GESE. El 28 de dic en el IV comité de seguimiento se replanteo la cifra de beneficiarios de este proceso y se concluyó que se debe cumplir con el proceso de acompañamiento a 1337 víctimas.  Se realizó  el levantamiento de línea base del programa Incubadora de Sueños con los 110 estudiantes beneficiarios del programa incubadora de sueños y se realizó el prealistamiento de los beneficiarios de los programas de educación superior previstos para el 2018. 
Reparación Colectiva
En el marco de la implementación de los Planes de Reparación Colectiva – PIRC, la Alta Consejería para los Derechos de las Víctimas, la Paz y la Reconciliación – ACDVPR, se definió para el 2017 la implementación de 19 de las medidas establecidas en los Planes de Reparación Colectiva con los sujetos de: 1) Asociación de Mujeres Afro por la Paz -AFROMUPAZ, 2) Asociación Nacional de Mujeres Campesinas, Negras e Indígenas de Colombia - ANMUCIC y 3)  Grupo Distrital de Incidencia al Auto 092 -GDISA092.  
Es importante mencionar, que el proceso de reparación colectiva es de tracto sucesivo, es decir, el avance es paulatino, esto a medida que las acciones se van desarrollando a medida que son acordadas con los sujetos de reparación, por lo tanto, es probable que exista una brecha de tiempo entre la ejecución de los recursos y el avance la meta, ya que hasta tanto, no se cumplan todas las etapas de la medida no se reporta el avance físico del indicador.
Como balance de las medidas implementadas en el 2017 por la ACDVPR a los sujetos de reparación colectiva, se logró el cumplimiento de  la implementación de 21 medidas definidas en los planes integrales de reparación colectiva, aprobados por el comité de justicia transicional, superando las 19 programadas en la vigencia, las cuales se explican a continuación:
1. Medida Particularizada priorizada 1. Se diseñó e implementó un programa de formación a formadoras que proporcionaran herramientas teóricas, metodológicas, prácticas, políticas y psicosociales a las Mujeres del colectivo GDISA092. 
2. Medida Particularizada priorizada 2. Se diseñó e implementó una estrategia de comunicaciones externa que incluyera piezas audiovisuales, impresas, digitales y artísticas que visibilizaran el trabajo social y político del Colectivo GDISA092 y contribuyeran a su dignificación.
3. Medida Particularizada priorizada 3. Se formuló e implementó un plan de comunicaciones tendiente a fortalecer la comunicación interna del Sujeto de Reparación de GDISA092.
4. Medida Particularizada priorizada 4. Se garantizaron los elementos requeridos para el diseño e implementación de los 14 pasos de la Huerta al Perejil - AFROMUPAZ adaptado para jóvenes de la organización.
5. Medida Particularizada priorizada 5. Se realizó asesoría y acompañamiento para mejorar el Plan de Negocio de la estrategia productiva EXPO-MINGERAS y construcción de filosofía de la marca que incorporara los valores de AFROMUPAZ.
6. Medida Particularizada priorizada 6. Se realizó fortalecimiento administrativo y jurídico del Sujeto de Reparación Colectivo de AFROMUPAZ.
7. Medida Particularizada priorizada 7. Priorización para el acceso a programas de formación para el trabajo y productividad del Ministerio del Trabajo para el Sujeto de Reparación Colectiva de AFROMUPAZ.
8. Medida Particularizada priorizada 8. Inicio de la ruta de retornos y reubicaciones para el sujeto de reparación colectiva de AFROMUPAZ.
9. Medida Particularizada priorizada 9. Recuperación de prácticas culturales e identitarias  de AFROMUPAZ tales como: fiestas patronales, festividades (San Pachito), ritos funerarios, ritos de nacimiento, entre otras. 
10. Medida Particularizada priorizada 10. Elaboración e implementación de una estrategia de comunicaciones para la difusión de prácticas culturales de AFROMUPAZ a través de la realización de talleres de comunicación digital y audiovisual para la visibilización de la organización ante la sociedad.
11. Medida Particularizada priorizada 11. Se realizó apoyo y fortalecimiento a la organización de AFROMUPAZ para la realización del congreso de intercambio por la paz, en cuerpo y cara de mujer, durante los tres años de implementación del PIRC.
12. Medida Particularizada priorizada 12. Apoyar el fortalecimiento político del sujeto en la planeación e implementación de los 6 pre-congresos de los sujetos de reparación de  AFROMUPAZ.
13. Medida Particularizada priorizada 13. Garantizar acompañamiento jurídico para la restitución del predio de AFROMUPAZ.
14. Medida Particularizada priorizada 14. Adecuación y/o dotación de la Sede del barrio la Soledad garantizando la exoneración del impuesto, para los sujetos de reparación de ANMUCIC.
15. Medida Particularizada priorizada 15. Fortalecer socio productivamente a la organización ANMUCIC a través del acompañamiento, asesoría en el diseño e implementación de proyectos de generación de ingresos.
16. Medida Particularizada priorizada 16. Apoyar la sostenibilidad de la estrategia de comunicaciones de ANMUCIC.
17. Medida Particularizada priorizada 17. Diseñar, implementar y acompañar una estrategia de rehabilitación integral (física y emocional) para víctimas del conflicto armado interno, con enfoque diferencial de género y etnia basado en saberes ancestrales y medicinas alternativas.
18. Medida Particularizada priorizada 18. Instalación de domo y enchape cocina de los sujetos de Reparación de ASFADDES.
19. Medida Particularizada priorizada 19. Apoyar la conmemoración del día del detenido-desaparecido para los sujetos de ASFADDES.
20. Medida Particularizada priorizada 20. Dotación de mobiliario y equipos de cómputo para ASFADDES.
21. Medida Particularizada priorizada 21. Apoyar el acto de dignificación de REDEPAZ.
Retornos y Reubicaciones
Para llevar a cabo en  el 2017, la implementación de las medidas del Plan de Retornos y Reubicaciones se realizó en dos etapas, la primera, formulación, implementación y ajustes al plan de Retornos y Reubicaciones Distritales, la segunda etapa se dio una vez el documento final del plan de Retornos y Reubicaciones Distrital estuvo aprobado, dando paso a  la implementación de medidas de acuerdo con la siguiente descripción:
 1. En la Formulación del plan de retornos y reubicaciones, se desarrollaron durante el 2017 las siguientes acciones:
• Consolidación de información de  oferta e infraestructura a 24 entidades, mediante el diseño de matriz personalizada, de conformidad con las competencias del sector y posterior ejercicio de acompañamiento técnico y concertación con las entidades. 
• Diagnóstico territorial para garantizar derechos en las 20 localidades del Distrito. 
• Construcción del marco jurídico del plan de retornos y reubicaciones de Bogotá. 
• Construcción del borrador de la descripción del universo poblacional.  
• Construcción de la ruta de verificación del concepto de seguridad para ryr. 
• Presentación de la estrategia de construcción del Plan de R y R de la ciudad en todos los espacios de participación y en el sub comité de Reparación Integral y en el Comité Territorial de Justicia Transicional.
•  Articulación con la Mesa Distrital de Vivienda y sus mesas técnicas, la construcción de Plan de R y R de la ciudad. Asistencias mesas.
• Realización de reuniones trilaterales de concertación con las víctimas y todos los sectores con injerencia en el plan.
• Construcción de versiones borradores del documento del plan de RyR con enfoque psicosocial que se sometieron a concertación. 
• Realización de Jornadas de concertación de los borradores del plan de R y R de la ciudad con las mesas de participación distritales: mesa distrital de víctimas, mesa afro de víctimas, mesa de mujeres víctimas. La Mesa indígena decidió no concertar.
• Realización de avances en el capítulo indígena del plan.
• Construcción del anexo oferta diferencial, para el plan de retornos y reubicaciones. 
• Documento final aprobado del plan de retornos y reubicaciones. 
2. En la implementación de las medidas del plan de Retornos y Reubicaciones, se realizaron las siguientes actividades:
Planes de Integración Local Individual y familiar 
• Proyección del guion metodológico para primera atención y el instrumento de caracterización y plan operativo de integración local. 
• Finalización de los instrumentos metodológicos para la implementación de las medidas del plan: Guion de llamada, guion metodológico de atención, instrumento de plan operativo. 
• Realización de 60 llamadas telefónicas para inicio de formulación de plan operativo de integración local, de las cuales fueron efectivas 45, de las cuales 34 se citaron para la formulación de plan operativo de integración local.
• Formulación de 38 planes operativos de reintegración local, al mismo número de familias.
• Se formuló la guía de retornos y reubicaciones en el proceso de la Alta Consejería. 
• Se realizó el 100% de la caracterización de las familias Emberas Katío, Chamí y Dobida residentes en "Pagadiarios". 
• Socialización de la caracterización de las 169 familias (738 personas) Emberas Katío, Chamí y Dobida residentes en "Pagadiarios". 
• Socialización del plan de Retornos y Reubicaciones del Distrito capital, en las mesas locales de participación efectiva de las Víctimas 
• Se asesoró la formulación de la contratación de la oferta de la ACDVPR para Retornos y Reubicaciones.
</t>
  </si>
  <si>
    <t>Dificultades.
Se presentaron dificultades para realizar las concertaciones finales con los sujetos de reparación de AFROMUPAZ Y ANMUCIC en el mes de diciembre porque realizaron un receso en sus actividades. Con el colectivo de GDISA092 se han presentado rupturas entre los miembros del grupo lo que dificulta realizar concertaciones mancomunadas.</t>
  </si>
  <si>
    <t>El reporte de avance cuantitativo da cuenta del cumplimiento total, respecto a lo programado para el trimestre, y el reporte de avance y dificultades cualitativo, se encuentra indicado a nivel de gestión de las tareas y actividades necesarias para dar cumplimento oportuno. En este sentido, se muestra como dato relevante que se presento una dificultad para el cumplimiento de las medidas  de los PIA colectiva, lo cual se encuentra reflejado en el cumplimiento al 87% de avance cuantitativo.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28%, se hace necesario entonces revisar que el indicador y la ejecución presupuestal guarden coherencia o que no exista una brecha tan amplia entre lo programado y lo ejecutado.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</si>
  <si>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claro, respecto a las actividades programadas, enfatizando los aspectos claves para los temas de reparación colectiva, retorno o reubicaciones y estabilización socioeconómica.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22%, se hace necesario entonces revisar si el indicador y la ejecución presupuestal guardan correlación de avance adecuada.
Se evidencia una adecuada documentación de la meta, a través de los soportes dispuestos en el Drive.
</t>
  </si>
  <si>
    <t>el reporte de avance cuantitativo de los productos formulados en el Plan de Acción se encuentra completo y el reporte de avance cualitativo se encuentra indicado como cumplido.</t>
  </si>
  <si>
    <t xml:space="preserve">se encuentra diligenciada la información cualitativa que facilita dimensionar el avance o las dificultades presentadas para el primer trimestre del año en curso. </t>
  </si>
  <si>
    <t>Fortalecer los procesos de construcción de paz a nivel local y promover la reconciliación y la convivencia entre distintos actores</t>
  </si>
  <si>
    <t>Porcentaje de avance en la implementación de laboratorios de paz en 2 territorios del D.C</t>
  </si>
  <si>
    <t xml:space="preserve">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 </t>
  </si>
  <si>
    <t>Actividades realizadas de cada fase de los  laboratorios de paz en Sumapaz y USme /Actividades programadas de cada fase de los laboratorio de paz Sumapaz y Usme)*100.
A partir del segundo año se tendrá en cuenta el avance del (los)  año(s) anterior(es) porque esta meta es de tipo incremental.</t>
  </si>
  <si>
    <t xml:space="preserve">
Avance de la variable 1:  (Actividades realizadas de cada fase de la estrategia de laboratorios de paz en Usme y Sumapaz)
</t>
  </si>
  <si>
    <t>Avance de la variable 2:  (Actividades programadas de cada fase de la estrategia de laboratorio de paz Usme y Sumapaz).</t>
  </si>
  <si>
    <t>Laboratorios de paz desarrollados</t>
  </si>
  <si>
    <t>• Diseñar e implementar las fases que componen la estrategia para la construcción de paz y reconciliación en el distrito capital</t>
  </si>
  <si>
    <t xml:space="preserve">Durante el primer trimestre del 2017 se realizaron las siguientes acciones: 
Trabajo en el posicionamiento de los laboratorios de paz como una estrategia de construcción de paz desde los territorios. Para ello, se adelantaron acciones con la Alcaldía Local de Sumapaz, presentación de la propuesta conceptual y metodológica de la estrategia en la mesa técnica de Sumapaz, reuniones con organizaciones de la comunidad, con líderes y lideresas, con grupos de jóvenes para evaluar una propuesta de construcción de semilleros de paz y con entidades aliadas del sector privado interesadas en impulsar y apoyar esta estrategia las localidades de Usme y Sumapaz. Adicionalmente se trabajó en el territorio en el desarrollo de jornadas de oferta institucional, con el fin de avanzar en la identificación y caracterización de las víctimas de la localidad de Sumapaz. </t>
  </si>
  <si>
    <t>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</si>
  <si>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Este indicador se mide de manera porcentual, dado que la estrategia de laboratorios de paz es implementada de manera simultanea en las dos localidades a partir de las fases definidas en la metodología. Adicionalmente, el porcentaje de avance para lo programado en cada vigencia, vincula el avance en paralelo para ambas localidades. 
Para la vigencia 2016 se programó un 5% de avance en la implementación de la estrategia de laboratorios de paz, el cual fue cumplido en su totalidad. Este 5% equivale a la fase de construcción metodológica, la cual incluyó: 1) Conceptualización acerca de qué son los laboratorios de paz, 2) Documento con una propuesta inicial del esquema de laboratorios de paz, 3) Acercamiento inicial a las dos localidades en las cuales se implementarán los laboratorios de paz (Usme y Sumapaz) y a los actores claves con los cuales que se construirá la propuesta, y 4) Incidencia para la participación del Centro de Memoria, Paz y Reconciliación en espacios interinstitucionales locales como la mesa Todos Somos Usme.
El 4.5 % adicional de avance en la ejecución, corresponde a las acciones adelantadas durante el primer trimestre del año 2017, en el cual se realizaron las siguientes acciones: 
Trabajo en el posicionamiento de los laboratorios de paz como una estrategia de construcción de paz desde los territorios. Para ello, se adelantaron acciones con la Alcaldía Local de Sumapaz, presentación de la propuesta conceptual y metodológica de la estrategia en la mesa técnica de Sumapaz, reuniones con organizaciones de la comunidad, con líderes y lideresas, con grupos de jóvenes para evaluar una propuesta de construcción de semilleros de paz y con entidades aliadas del sector privado interesadas en impulsar y apoyar esta estrategia en las localidades de Usme y Sumapaz. Adicionalmente, se trabajó en el territorio en el desarrollo de jornadas de oferta institucional, con el fin de avanzar en la identificación y caracterización de las víctimas de la localidad de Sumapaz. 
Beneficios:
Con la puesta en marcha de la estrategia de laboratorios de paz se espera fortalecer el afianzamiento de una cultura de paz en los territorios, la cual debe reflejarse en los siguientes aspectos:
- Reparación simbólica de las víctimas a través de ejercicios de memoria histórica y medidas de satisfacción.
Una mayor articulación institucional en las acciones que se desarrollen en temas de paz y reconciliación.  
- Sensibilizar, hacer pedagogía y acercar a la ciudadanía de la Bogotá urbana al contexto de la localidad 20 de Sumapaz y su historia a través de la Construcción de  cuadernos de la memoria que permitan recuperar y visibilizar la historia de los hechos ocurridos durante el conflicto armado en Sumapaz.
- Contribuir a la reconciliación en el territorio fortaleciendo la capacidad de las comunidades para tramitar sus conflictos a través de vías no violentas (desarrollo y apropiación de herramientas de resolución de conflictos, etc.).
</t>
  </si>
  <si>
    <t>Memoria, Paz y reconciliación</t>
  </si>
  <si>
    <t xml:space="preserve">Este indicador se mide de manera porcentual, dado que la estrategia de laboratorios de paz es implementada de manera simultanea en las dos localidades a partir de las fases definidas en la metodología. Adicionalmente, el porcentaje de avance para lo programado en cada vigencia, vincula el avance en paralelo para ambas localidades. 
Para la vigencia 2016 se programó un 5% de avance en la implementación de la estrategia de laboratorios de paz, el cual fue cumplido en su totalidad. Este 5% equivale a la fase de construcción metodológica, la cual incluyó: 1) Conceptualización acerca de qué son los laboratorios de paz, 2) Documento con una propuesta inicial del esquema de laboratorios de paz, 3) Acercamiento inicial a las dos localidades en las cuales se implementarán los laboratorios de paz (Usme y Sumapaz) y a los actores claves con los cuales que se construirá la propuesta, y 4) Incidencia para la participación del Centro de Memoria, Paz y Reconciliación en espacios interinstitucionales locales como la mesa Todos Somos Usme.
El 4.5 % adicional de avance en la ejecución, corresponde a las acciones adelantadas durante el primer trimestre del año 2017, en el cual se realizaron las siguientes acciones: 
Trabajo en el posicionamiento de los laboratorios de paz como una estrategia de construcción de paz desde los territorios. Para ello, se adelantaron acciones con la Alcaldía Local de Sumapaz, presentación de la propuesta conceptual y metodológica de la estrategia en la mesa técnica de Sumapaz, reuniones con organizaciones de la comunidad, con líderes y lideresas, con grupos de jóvenes para evaluar una propuesta de construcción de semilleros de paz y con entidades aliadas del sector privado interesadas en impulsar y apoyar esta estrategia en las localidades de Usme y Sumapaz. Adicionalmente, se trabajó en el territorio en el desarrollo de jornadas de oferta institucional, con el fin de avanzar en la identificación y caracterización de las víctimas de la localidad de Sumapaz. 
Beneficios:
Con la puesta en marcha de la estrategia de laboratorios de paz se espera fortalecer el afianzamiento de una cultura de paz en los territorios, la cual debe reflejarse en los siguientes aspectos:
- Reparación simbólica de las víctimas a través de ejercicios de memoria histórica y medidas de satisfacción.
Una mayor articulación institucional en las acciones que se desarrollen en temas de paz y reconciliación.  
- Sensibilizar, hacer pedagogía y acercar a la ciudadanía de la Bogotá urbana al contexto de la localidad 20-Sumapaz y su historia a través de la Construcción de  cuadernos de la memoria que permitan recuperar y visibilizar la historia de los hechos ocurridos durante el conflicto armado en Sumapaz.
- Contribuir a la reconciliación en el territorio fortaleciendo la capacidad de las comunidades para tramitar sus conflictos a través de vías no violentas (desarrollo y apropiación de herramientas de resolución de conflictos, etc.).
</t>
  </si>
  <si>
    <t xml:space="preserve">Este indicador se mide de manera porcentual, dado que la estrategia de laboratorios de paz es implementada de manera simultánea en las dos localidades a partir de las fases definidas en la metodología. Adicionalmente, el porcentaje de avance para lo programado en cada vigencia, vincula el avance en paralelo de los dos laboratorios. 
En la vigencia 2016 se avanzó en un 5% que corresponde a la construcción metodológica de los laboratorios, en lo corrido del 2017, se avanzado en un  14 %  para un total del 19% con corte a junio 30, lo cual equivale a un 0,38 respecto a los 2 laboratorios,  y se han  realizado  las siguientes acciones: 
Trabajo en el posicionamiento de los laboratorios de paz como una estrategia de construcción de paz desde los territorios. Para ello, se adelantaron acciones con la Alcaldía Local de Sumapaz, presentación de la propuesta conceptual y metodológica de la estrategia en la mesa técnica de Sumapaz, reuniones con organizaciones de la comunidad, con líderes y lideresas, con grupos de jóvenes para evaluar una propuesta de construcción de semilleros de paz y con entidades aliadas del sector privado interesadas en impulsar y apoyar esta estrategia las localidades de Usme y Sumapaz. Adicionalmente se trabajó en el territorio en el desarrollo de jornadas de oferta institucional, con el fin de avanzar en la identificación y caracterización de las víctimas de la localidad de Sumapaz. 
En el segundo trimestre, se adelantaron las siguientes acciones: 
* Definición de una oferta desde la ACDVPR respecto a  la realización de: Escuela itinerante de paz y reconciliación, Mesa de víctimas en Sumapaz, Atención de la unidad móvil atención y asistencia, Atención psicosocial en clave de reconciliación, gestión oferta para estabilización socio económica.
Laboratorio de Usme: 
• Se avanzó en la caracterización de la población víctima del conflicto armado en la localidad. Para ello, se ha identificado el número de víctimas por barrio y UPZ en Usme registradas en el SIVIC. 
• Se está trabajando en la caracterización de las principales problemáticas de sectores de la población que fueron o pudieron ser afectados por el conflicto armado, con el fin de iniciar la construcción de acciones que contribuyan a la solución de las mismas. Este trabajo se hace a partir de un mapa de actores que se ha identificado en la localidad.
• El laboratorio ha desarrollado una metodología que busca la construcción de soluciones a partir de la identificación de problemas y de la participación comunitaria. El laboratorio busca que las soluciones surjan desde la base y suban a la institucionalidad.
• Se consolidó una mesa interinstitucional entre la Alta Consejería para los Derechos de las Víctimas, la Paz y la Reconciliación-ACDVPR, el Centro de Memoria, Paz y Reconciliación-CMPR, el Instituto Distrital de la Participación y Acción Comunal-IDPAC, la Secretaría de Salud (Red Sur) y la Alcaldía de Usme, con quienes se han acompañado los espacios de la Mesa Local de Víctimas y el Comité de Mujer y Género. En estos espacios se ha identificado las principales problemáticas y se ha avanzado en la construcción de propuestas de solución. Las propuestas se están evaluando.
• Se ha gestionado la alianza con otros actores privados como el operador de Transmilenio – Si99, con quienes se busca articular el desarrollo de la Escuela Itinerante de Paz y Reconciliación, y otras actividades relacionadas con el arte y la cultura que contribuyan a la construcción de memoria, paz y reconciliación en el territorio.
• En conjunto con el Centro Nacional de Memoria Histórica, se realizó una lectura compartida de la novela Eloísa de los bichos, en el punto de Fondolectura del Portal de Usme de Transmilenio.
Laboratorio de Sumapaz:
* Articulación institucional y coordinación de oferta  con entidades públicas distritales: SDIS, Red de Bibliotecas Comunitarias, Alcaldía Local de Sumapaz, IDPAC, Idartes, SED, (Programa Presidencial Derechos Humanos, Centro Nacional de Memoria Histórica-CNMH, Dirección para la Acción Integral contra Minas Antipersonal-DAIMA).
*Conformación de la mesa Técnica de laboratorios de paz con las instituciones involucradas en la ejecución de proyectos de paz.   
*Conformación de la mesa de cultura, donde participan las instituciones que realizan actividades de cultura en la localidad de Sumapaz.
*Participación en el Consejo Local de Mujeres, en este espacio se articula el trabajo de género en la localidad de Sumpaz.   
* Se realizaron visitas al territorio, se participó en conversatorios y foros con organizaciones sociales, reuniones con Junta Administrativa Local-JAL, jornada interinstitucional de atención con personería, integración social entre otros.
* Se identificación temas de interés del territorio ( Zona de reserva campesina, Manejo del Páramo, Implementación acuerdos de la habana, desarrollo social y solidario, entre otros) con el fin de articular diferentes ofertas institucionales que permitan dar respuesta a estos intereses. </t>
  </si>
  <si>
    <t>Este indicador se mide de manera porcentual, dado que la estrategia de laboratorios de paz es implementada de manera simultánea en las dos localidades a partir de las fases definidas en la metodología. Adicionalmente, el porcentaje de avance para lo programado en cada vigencia, vincula el avance en paralelo de los dos laboratorios. 
Como una apuesta por la construcción de una agenda de paz desde los territorios, se puso en marcha en las localidades de Sumapaz y Usme, la Escuela Itinerante de Paz, una iniciativa de la Alcaldía Mayor de Bogotá, a través de la Alta Consejería para los Derechos de las Víctimas, la Paz y la Reconciliación, en alianza con la Universidad Nacional de Colombia.
Más de 200 residentes de estas localidades reciben hoy las capacitaciones y talleres de la Escuela Itinerante de paz y reconciliación, que se desarrolla en su localidad. La escuela busca que las comunidades comprendan elementos trascendentales del acuerdo de paz, los cuales necesitan de la participación de la sociedad civil para su implementación. El programa se desarrollará en cuatro sesiones con docentes conocedores de los temas de víctimas, participación, Reforma Rural Integral y perspectiva de género en los Acuerdos de Paz.
Así mismo, se está adelantado el diagnóstico del territorio y de las principales apuestas en materia de paz en los territorios de Usme y Sumapaz. Dicho diagnóstico, se viene realizado con la participación, de comunidades y las entidades del Distrito.
Beneficios:
A través de los laboratorios de paz y de las acciones articuladas entre el sector público, privado y las comunidades, se contribuirá a fortalecer los procesos de construcción de paz a nivel local y promover la reconciliación y convivencia entre los distintos actores presentes en el territorio.</t>
  </si>
  <si>
    <t>No se presentaron .</t>
  </si>
  <si>
    <t xml:space="preserve">Este indicador se mide de manera porcentual, dado que la estrategia de laboratorios de paz es implementada de manera simultánea en las dos localidades a partir de las fases definidas en la metodología. Adicionalmente, el porcentaje de avance para lo programado en cada vigencia, vincula el avance en paralelo de los dos laboratorios. 
Para la vigencia 2016  se realizó la fase de construcción metodológica, la cual incluyó: i. Conceptualización acerca de qué son los laboratorios de paz, ii. Documento con una propuesta inicial del esquema de laboratorios de paz, iii. Acercamiento inicial a las dos localidades en las cuales se implementarán los laboratorios de paz (Usme y Sumapaz) y a los actores claves con los cuales que se construirá la propuesta, y iv. Incidencia para la participación del Centro de Memoria, Paz y Reconciliación en espacios interinstitucionales locales como la mea Todos Somos Usme.
Ya en la vigencia 2017, se trabajó en el posicionamiento de los laboratorios de paz como una estrategia de construcción de paz, como una apuesta de construcción de paz desde los territorios. Para ello, se han adelantado acciones de articulación con las alcaldías locales, reuniones con organizaciones, líderes y lideresas, víctimas, y en general con miembros de la comunidad, entidades aliadas del sector privado y entidades públicas del orden nacional y territorial, entre otros,  con el fin de avanzar en el ejercicio de análisis y diagnóstico territorial, mapeo de oferta público-privada, e identificación de necesidades y apuestas territoriales. 
Como producto de estas acciones, se logró la formación a 150 líderes y lideresas a través de la Escuela Itinerante de Paz,  elaboración de los Cuadernos de las Memorias Locales, como producto de la Escuela Itinerante de Sumapaz, entrega de las agendas de paz, una para Usme y una para Sumapaz, Priorización en el proyecto de desminado humanitario, y articulación para alianzas público privadas: Proyecto ACDI VOCA, Secretaria Distrital de Integración Social - SDIS,  y Secretaria de Educación - SDE.
</t>
  </si>
  <si>
    <t>No presentaron.</t>
  </si>
  <si>
    <t>El reporte de avance cuantitativo da cuenta del cumplimiento, respecto a lo programado para el trimestre, y el reporte de avance cualitativo, se encuentra indicado a nivel de gestión de las actividades necesarias para dar cumplimento oportuno, dando además un alcance a la descripción del indicador..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81%, se hace necesario entonces revisar que el indicador y la ejecución presupuestal guarden coherencia o que no exista riesgo de que quede desfinanciada alguna de las actividades o tareas programadas dentro de la meta.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</si>
  <si>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claro, respecto a las actividades programadas, exponiendo los avances en territorio de la Escuela Itinerante de paz y reconciliación.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</si>
  <si>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Garantizar que la población víctima del conflicto armado residente en Bogotá, participe efectivamente en los espacios de formulación, implementación y evaluación de la política pública de víctimas</t>
  </si>
  <si>
    <t>Porcentaje del protocolo de participación efectivo de las victimas del conflicto armado, implementado y ajustado</t>
  </si>
  <si>
    <t>Componente 1. Discusión del protocolo de participación con las mesas locales (14 mesas a junio de 2017), las mesas autónomas (3 mesas a junio de 2017)  y la Mesa Distrital de Participación Efectiva de las Víctimas (1 mesas a junio de 2017),  asi como, la socializacion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t>
  </si>
  <si>
    <t xml:space="preserve">Promedio ponderado del  avance  del componente  1 y el componente 2 *100
A partir del segundo año se tendrá en cuenta el avance del (los)  año(s) anterior(es) porque esta meta es de tipo incremental.
</t>
  </si>
  <si>
    <t xml:space="preserve">Variable 1. Discusión del protocolo de participación con las mesas locales, las mesas autónomas y la Mesa Distrital de Participación Efectiva de las Víctimas. Junto con la aprobación del protocolo en el Comité Distrital de Justicia Transicional.  Corresponde al 20% de implementación.
</t>
  </si>
  <si>
    <t>Variable 2.  Implementación del protocolo de participación vigente que se define por la proporción de reuniones realizadas que han sido programadas y en las cuales se contó con las garantías de participación: (i) Suministro de refrigerios y/o almuerzos, (ii) Entrega de apoyo de transporte y, (iii) Asistencia técnica. Corresponde al 80% de implementación.</t>
  </si>
  <si>
    <t>Protocolo distrital de participación efectiva de las víctimas del conflicto armado ajustado, implementado y con seguimiento</t>
  </si>
  <si>
    <t>•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t>
  </si>
  <si>
    <t xml:space="preserve">Se ajustó D035 de 2015, a través del Decreto 135 de 2017 por medio del cual se prorrogó la fecha de inscripción de las Mesas Locales de Participación Efectiva hasta el 21 de mayo de 2017, además, se incorporaron dos nuevos cupos a dichas mesas referente a un cupo para el representante de víctimas minas antipersona y otro cupo para representante de desaparición forzada definiendo que cada MLPV quedará constituida por 26 miembros como máximo.  De igual forma, acogiéndose a la resolución 1392 de 2016 de la Unidad para la Atención y Reparación Integral a las Víctimas, se ajustó el número de integrantes de la mesa distrital incorporando dos nuevos cupos para representante del hecho victimizarte minas antipersonal y dos para desaparición forzada.
*Se apoyó logísticamente a través de refrigerios y  almuerzos la realización y el desarrollo de la mesa distrital y de las mesas locales de Ciudad Bolívar, Bosa, Suba, Candelaria, San Cristóbal, Usme, Santafé, Usaquén, Fontibón, Rafael Uribe Uribe. Además, de las tres mesas autónomas, sean estas, la de mujeres indígena, y afros. </t>
  </si>
  <si>
    <t>Acto adminsitrativo de ajustes al protocolo de participación efectivo a las víctimas.
Evidencias de reuniòn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</si>
  <si>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Se ajustó el Protocolo de Participación a través del Decreto 135 de 2017, y se garantizó el desarrollo de las mesas de participación. 
De igual forma, se convocaron y lideraron las asambleas informativas en todas las localidades de la ciudad para sensibilizar y orientar el proceso de inscripción de las organizaciones de víctimas y de las organizaciones defensoras de víctimas que posteriormente integrarán las mesas locales y Distrital. </t>
  </si>
  <si>
    <t>En el componente 1. Se ajustó el Protocolo de Participación a través del Decreto 135 de 2017, con relación a los miembros de las mesas locales y distrital ajustándose a las resoluciones de la Unidad para las Víctimas relacionadas con representantes de víctimas del hecho víctimizante de minas antipersonal y desaparición forzada, para lo cual se incluyeron dos cupos por cada hecho en la mesa distrital y un cupo por cada hecho en las mesas locales de participación. Adicionalmente, se prorrogó la fecha de cierre de inscripciones, la cual quedo hasta el día 21 de mayo de 2017. Durante el periodo reportado de apoyo desde el componente logístico el desarrollo de las mesas, además de adelantar dos recargas de transporte en los meses de abril y mayo.  
Se trabaja en el ajuste del protocolo referente a la garantía de compensación de 1.5 SMDLV indicada por la Unidad Para las Víctimas en la Resolución 1392 de 2016, además de la reglamentación de las mesas autónomas, entre los aspectos más importantes.
En el componente 2. Se convocaron y lideraron las asambleas informativas en todas las localidades de la ciudad para sensibilizar y orientar el proceso de inscripción de las organizaciones de víctimas y de las organizaciones defensoras de víctimas que posteriormente integrarán las mesas locales y Distrital.  Se elaboró propuesta para adelantar proceso de formación para los integrantes de las nuevas organizaciones de víctimas inscritas al proceso de elección de las mesas de participación en las 19 localidades que tendrán mesa a partir del mes de agosto. Se elaboró la ficha técnica del modelo de contratación para la entrega de las garantías de participación referentes a transporte, apoyo logístico y compensación. Así mismo, se asignó un espacio permanente a la mesa Distrital, en el piso 4 del Edificio Restrepo.  
Beneficios:
De manera general se ampliarán el numero de mesas de participación , pasando de 14 a 19 mesas locales, y se duplicó en más del 1005 el número de organizaciones inscritas en el proceso de elección de las mesas. Se garantizará la regularidad en la entrega de las garantías de participación con el modelo de contratación estructurado.</t>
  </si>
  <si>
    <t>En lo que concierne al Distrito Capital, además de la Mesa Distrital de Víctimas, la Administración, a través del Decreto 035 de 2015, creó las mesas locales de participación efectiva de las víctimas. Las mesas de participación son espacios de trabajo temático y de participación de las víctimas, conformados por las organizaciones de víctimas y las organizaciones defensoras de los derechos de las víctimas de las respectivas localidades, y sus delegados conforman la Mesa Distrital. 
En la vigencia 2017, se realizaron las primeras elecciones de las mesas en contexto de posconflicto. En aras de garantizar que participaran  un número más amplio de víctimas  en el proceso, se expidió el Decreto 135 de marzo de 2017, en el cual se ajustó el protocolo en cuanto amplía el plazo de inscripción para las mesas locales. 
Las elecciones de las nuevas mesas se llevaron a cabo entre agosto y septiembre de 2017, bajo el lineamiento de la Resolución 01392 de 2016 de la UARIV. Así mismo, se incluyen dos cupos por cada hecho victimizante, uno para los representantes de víctimas del hecho víctimizante de minas antipersonal y otro para desaparición forzada en la mesa distrital y uno cupo por hecho victimizante en las mesas locales de participación. En la actualidad funcionan 19 mesas locales vigentes, las cuales están ubicadas en las localidades de Bosa, La Candelaria, Ciudad Bolívar, San Cristóbal, Usme, Engativá, Kennedy, Mártires, Rafael Uribe Uribe, Santa Fe, Suba, Teusaquillo, Usaquén, Fontibón, Tunjuelito, Puente Aranda, Chapinero, Antonio Nariño y Sumapaz. Igualmente, el Distrito cuenta con tres Mesas Autónomas de Participación entre las que se encuentran la Mesa Afro, Palenquera, Raizal, la Mesa Indígena y la Mesa de Mujeres. 
Adicionalmente, la Ley 1448 de 2011 impone la obligación a la entidad territorial, en corresponsabilidad con la Nación, de establecer e implementar las garantías a la participación, las cuales están previstas para proveer las condiciones mínimas, técnicas y logísticas para la creación sostenimiento y ejercicio de la función de representación de las víctimas a las mesas de participación efectiva. En este sentido, la Alta Consejería para los Derechos de las Víctimas, la Paz y la Reconciliación-ACDVPR viene entregando, las garantías establecidas en el Decreto 035 de 2015, entre las que se encuentran el apoyo logístico en términos de refrigerios y/o almuerzos a cada una de las sesiones, transporte a través del sistema Integrado de Transporte de la ciudad por cada sesión asistida, la dotación de una oficina con todo el equipamiento (computadores, muebles, video beam, servicios públicos, seguridad, cafetería) a disposición exclusiva de la Mesa Distrital y la disposición de personal técnico para el acompañamiento permanente de todas las mesas de participación existentes en el Distrito. 
Igualmente, en concordancia a la  Resolución 1392 de 2016  de la URIV  se está modificando el protocolo de participación del Distrito.
Beneficios:
De manera general se ampliarán el número de mesas de participación, pasando de 14 a 19 mesas locales, y se duplicó en más de 1.005 el número de organizaciones inscritas en el proceso de elección de las mesas. Este proceso busca que los y las líderes de las localidades tomen asiento en las mesas locales y posteriormente en la Mesa Distrital, para que desde allí participen activamente en las discusiones sobre el diseño y seguimiento a la implementación de la política pública de víctimas y los procesos de construcción local de paz y reconciliación del Distrito.</t>
  </si>
  <si>
    <t xml:space="preserve">En la vigencia 2017, se realizaron las primeras elecciones de las mesas en contexto de posconflicto. En aras de garantizar que participaran  un número más amplio de víctimas  en el proceso, se expidió el Decreto 135 de marzo de 2017, en el cual se ajustó el protocolo en cuanto amplía el plazo de inscripción para las mesas locales. 
Las elecciones de las nuevas mesas se llevaron a cabo entre agosto y septiembre de 2017, bajo el lineamiento de la Resolución 01392 de 2016 de la UARIV. Así mismo, se incluyen dos cupos por cada hecho victimizante, uno para los representantes de víctimas del hecho víctimizante de minas antipersonal y otro para desaparición forzada en la mesa distrital y uno cupo por hecho victimizante en las mesas locales de participación. En la actualidad funcionan 19 mesas locales vigentes, las cuales están ubicadas en las localidades de Bosa, La Candelaria, Ciudad Bolívar, San Cristóbal, Usme, Engativá, Kennedy, Mártires, Rafael Uribe Uribe, Santa Fe, Suba, Teusaquillo, Usaquén, Fontibón, Tunjuelito, Puente Aranda, Chapinero, Antonio Nariño y Sumapaz. Igualmente, el Distrito cuenta con tres Mesas Autónomas de Participación entre las que se encuentran la Mesa Afro, Palenquera, Raizal, la Mesa Indígena y la Mesa de Mujeres. 
Adicionalmente, la Ley 1448 de 2011 impone la obligación a la entidad territorial, en corresponsabilidad con la Nación, de establecer e implementar las garantías a la participación, las cuales están previstas para proveer las condiciones mínimas, técnicas y logísticas para la creación sostenimiento y ejercicio de la función de representación de las víctimas a las mesas de participación efectiva. En este sentido, la Alta Consejería para los Derechos de las Víctimas, la Paz y la Reconciliación-ACDVPR viene entregando, las garantías establecidas en el Decreto 035 de 2015, entre las que se encuentran el apoyo logístico en términos de refrigerios y/o almuerzos a cada una de las sesiones, transporte a través del sistema Integrado de Transporte de la ciudad por cada sesión asistida, la dotación de una oficina con todo el equipamiento (computadores, muebles, video beam, servicios públicos, seguridad, cafetería) a disposición exclusiva de la Mesa Distrital y la disposición de personal técnico para el acompañamiento permanente de todas las mesas de participación existentes en el Distrito. 
Por lo que en el último trimestre, se brindó asistencia técnica al diseño e implementación de la metodología para la realización de un espacio ampliado, el cual tuvo como fin generar procesos de articulación la Mesa Distrital, mesas locales y mesas de enfoque diferencial, de tal forma que las propuestas generadas previamente en cada una de las mesas fueran socializadas, discutidas, compiladas y presentadas a las entidades pertinentes del SDARIV. Por otra parte, para este período se brindó asistencia técnica a las 23 mesas de participación efectiva de las víctimas en Bogotá durante las sesiones ordinarias y extraordinarias de las mismas. Adicionalmente, se realizó la modificación al protocolo de participación a través del Decreto 672 de 2017 en el que establece entre las medidas para   promover y garantizar el funcionamiento de las mesas del Distrito capital, los apoyos de transporte y compensatorios para sus miembros y delegados.
En este sentido, la Resolución 549 de 2017, se encargara de materializar el derecho adquirido a partir de la modificación del protocolo; por ende, el apoyo técnico y operativo ofrecido durante este periodo en  las mesas de participación efectiva, se materializó a través de la entrega de garantías a la participación que, según las modificaciones al protocolo distrital  consta de un apoyo de transporte, compensatorio y alimentario para las sesiones ordinarias de este periodo.
Además, en algunas mesas generaron mecanismos de articulación con las Alcaldías Locales para iniciar el proceso de incidencia en los POAI 2018, así como la presentación de proyectos susceptibles de ser financiados por el fondo de desarrollo local, en este sentido la localidad de Rafael Uribe Uribe logró que su proyecto se aprobara.
</t>
  </si>
  <si>
    <t>No presentaron retrasos.</t>
  </si>
  <si>
    <t>El reporte de avance cuantitativo da cuenta del cumplimiento total, respecto a lo programado para el trimestre, y el reporte de avance cualitativo, se encuentra indicado a nivel de gestión de las actividades necesarias para dar cumplimento oportuno, dando además un alcance amplio respecto al avance significativo que este espacio de participación ha tenido..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35%, se hace necesario entonces revisar que el indicador y la ejecución presupuestal guarden coherencia o que no exista una brecha amplia entre lo programado y lo ejecutado.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</si>
  <si>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parcial,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claro, respecto a las actividades programadas, exponiendo como hecho relevante el incremento del 35% en mesas de participación, y la ampliación del 100% en el número de organizaciones inscritas en el proceso de elección de las mesas.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</si>
  <si>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Mejorar la coordinación con las entidades responsables en la implementación de  la política pública de víctimas, la paz y la reconciliación  en el Distrito</t>
  </si>
  <si>
    <t>Número de Comités Distritales de Justicia Transicional realizados anualmente, para la coordinación del Sistema Distrital de Atención y Reparación Integral a las Víctimas - SDARIV-</t>
  </si>
  <si>
    <t>De acuerdo con el Artículo 1 del Decreto Distrtial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t>
  </si>
  <si>
    <t>Sumatoría de Comités de Justicia Transicional realizados en la vigencia.</t>
  </si>
  <si>
    <t>Comités de Justicia Transicional realizados en la vigencia.</t>
  </si>
  <si>
    <t>NA</t>
  </si>
  <si>
    <t>Un sistema coordinado para la implementación de la política pública de víctimas, paz y reconciliación</t>
  </si>
  <si>
    <t>•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t>
  </si>
  <si>
    <t>Los Comités serán abordados en tres sesiones que se llevarán a cabo en los meses de mayo, septiembre y diciembre del año 2017.*N/A</t>
  </si>
  <si>
    <t>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</si>
  <si>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Los Comités serán abordados en tres sesiones que se llevarán a cabo en los meses de mayo, septiembre y diciembre del año 2017.*En el componente misional, la principal dificultad tiene que ver con la búsqueda de canales idóneos que permitan acceder de manera más efectiva a la población objetivo, más aún si se tiene en cuenta que no todas las víctimas que residen en la ciudad acuden a los CLAV y que por razones presupuestales no es tan sencillo acceder de manera frecuente a medios de difusión masiva. </t>
  </si>
  <si>
    <t>Cuatrimestral</t>
  </si>
  <si>
    <t>Los Comités serán abordados en tres sesiones que se llevarán a cabo en los meses de mayo, septiembre y diciembre del año 2017.</t>
  </si>
  <si>
    <t xml:space="preserve">Los días 3, 4 y 5 de mayo se llevaron a cabo los cinco Subcomités Temáticos previos al Comité Distrital de Justicia Transicional, en estos espacios, se logró revisar con las entidades del nivel nacional y distrital, además de socializar con representantes de organizaciones distritales de víctimas, el documento de Plan de Contingencia para la Atención y Ayuda Humanitaria Inmediata a Víctimas del Conflicto Armado en Colombia. Junto a lo anterior, también se revisó la estrategia del Plan de Retornos y Reubicaciones. Seguidamente, el 25 de mayo de 2017, en el marco del Comité Distrital de Justicia Transicional, fue aprobado el Plan de Contingencia para la Atención y Ayuda Humanitaria Inmediata a Víctimas del Conflicto Armado en Colombia. También se aprobó el Concepto de Seguridad; y fue presentada la Estrategia del Plan de Retornos y Reubicaciones.  Estos hacen parte de los temas priorizados en la agenda del Comite Distrital de Justicia Transicional-CDJT para su cumplimiento durante el primer semestre del año 2017. De lo anterior se realizaron Actas que fueron socializadas a tiempo, de acuerdo con la norma, con las entidades y representantes de víctimas asistentes. Igualmente, se definió el 25 de agosto como la fecha para realizar el segundo CDJT, en consecuencia, durante el mes de junio se han realizado acciones referentes a la planeación de este escenario de coordinación y articulación.
Beneficio:
El Distrito cuenta con  Plan de Contingencia para la Atención y Ayuda Humanitaria Inmediata a Víctimas del Conflicto Armado en Colombia. </t>
  </si>
  <si>
    <t xml:space="preserve">Los Comité de Justicia Transicional (CDJT), es la máxima instancia de articulación y decisión a nivel Distrital, en la cual se coordinan las actividades en materia de inclusión social e inversión social, entre otros aspectos, para dar cumplimiento a la política pública de atención y reparación a víctimas.
Se llevaron a cabo los cinco Subcomités Temáticos previos a las sesiones del Comité Distrital de Justicia Transicional, en consonancia con los tiempos de convocatoria definidos por la Resolución 036 de 2014, en estos espacios, se logró revisar con las entidades nacionales y distritales, además de socializar con representantes de organizaciones distritales de víctimas los documentos aprobados en el CDJT. 
En la sesión del Comité Distrital de Justicia Transicional, del 25 de mayo se aprobó el Plan de Contingencia para la Atención y Ayuda Humanitaria Inmediata a Víctimas del Conflicto Armado residentes en Bogotá, D.C. y el concepto de Seguridad.
En la sesión del 1 de septiembre se fue aprobado el Plan de Retornos y Reubicaciones para Bogotá, se realizó el seguimiento al Plan de Acción Distrital y se actualizó el concepto de seguridad para la ciudad de Bogotá.
Beneficio:
El Distrito cuenta con Plan de Contingencia para la Atención y Ayuda Humanitaria Inmediata a Víctimas del Conflicto Armado en Colombia.   </t>
  </si>
  <si>
    <t xml:space="preserve">Los Comité de Justicia Transicional (CDJT), es la máxima instancia de articulación y decisión a nivel Distrital, en la cual se coordinan las actividades en materia de inclusión social e inversión social, entre otros aspectos, para dar cumplimiento a la política pública de atención y reparación a víctimas.
Se llevaron a cabo los cinco Subcomités Temáticos previos a las sesiones del Comité Distrital de Justicia Transicional, en consonancia con los tiempos de convocatoria definidos por la Resolución 036 de 2014, en estos espacios, se logró revisar con las entidades nacionales y distritales, además de socializar con representantes de organizaciones distritales de víctimas los documentos aprobados en el CDJT. 
En la sesión del Comité Distrital de Justicia Transicional, del 25 de mayo se aprobó el Plan de Contingencia para la Atención y Ayuda Humanitaria Inmediata a Víctimas del Conflicto Armado residentes en Bogotá, D.C. y el concepto de Seguridad.
En la sesión del 1 de septiembre se fue aprobado el Plan de Retornos y Reubicaciones para Bogotá, se realizó el seguimiento al Plan de Acción Distrital y se actualizó el concepto de seguridad para la ciudad de Bogotá.
Cabe resaltar que el pasado 29 de diciembre de 2017 se relizó el tercer  Comité Distrital de Justicia Transicional  CDJT,  con la presentación de 18 entidades de las Administración distrital. Donde se aprobo el PAD 2018 se aprobó con un presupuesto de 528.787 millones de pesos.  Adicionalmente, en el CDJT de diciembre de presentó el seguimiento al PAD 2017 a corte 30 de septiembre, con un porcentaje de cumplimiento global del 72% de las metas del PAD.  Cabe resaltar que aún se encuentra en revisión interinstitucional la revisión de dicha acta, la cual tiene por norma, entregar la versión final de dicha acta pasados diez (10) días de haberse realizado e CDJT.
Beneficio:
El Distrito cuenta con Plan de Contingencia para la Atención y Ayuda Humanitaria Inmediata a Víctimas del Conflicto Armado en Colombia y plan de retornos y reubicaciones, así como con concepto de seguridad actualizado, lo cual le permite a las víctimas contar con un marco institucional de actuación ante situaciones de riesgo derivadas del conflicto armado y les facilita su decisión de integrarse localmente en la ciudad, retornar o reubicarse.  </t>
  </si>
  <si>
    <t>El reporte de avance cuantitativo da cuenta del cumplimiento total, respecto a lo programado para el trimestre, se aclara que al ser un indicador por unidades, no es necesario incorporar una segunda variable. Frente al reporte de avance cualitativo, se encuentra indicado a nivel de gestión de las actividades necesarias para dar cumplimento oportuno como es el caso de los subcomités temáticos, dando además un alcance amplio frente a las temáticas principales abordadas en el desarrollo de dicho ejercicio.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58%, se hace necesario entonces revisar que el indicador y la ejecución presupuestal guarden coherencia de avance o que no exista riesgo de que quede desfinanciada alguna de las actividades o tareas programadas dentro de la meta de 3 comités programada para esta vigencia.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</si>
  <si>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claro, respecto a las actividades programadas, exponiendo como hechos relevantes la aprobación del Plan de Retornos y Reubicaciones para Bogotá, el seguimiento al Plan de Acción Distrital y la actualización del concepto de seguridad para la ciudad de Bogotá.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</si>
  <si>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Porcentaje de metas del PAD(Plan de Acción Distritial), que son cumplidas por la Administración Distrital</t>
  </si>
  <si>
    <t>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t>
  </si>
  <si>
    <t>Primer año:  % de cumplimento =( Los productos de la fase de planeación logrados*85%)/Los productos de la fase planeación programados)*100.
A partir del segundo año: 
Promedio del cumplimiento de las metas PAD en el periodo: ( sumatoria de datos del avance de todas las metas PAD para la vigencia/Numero total de metas programadas PAD para la vigencia)*100</t>
  </si>
  <si>
    <t xml:space="preserve">Un sistema coordinado para la implementación de la política pública de víctimas, paz y reconciliación
</t>
  </si>
  <si>
    <t>*Gestión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t>
  </si>
  <si>
    <t>Frente al componente de prevención y protección se avanzó en la planeación del cronograma de construcción de Mapas de Riesgo por localidad con la Dirección de Derechos Humanos de la Secretaría de Gobierno. Se expusieron las necesidades de información ante el Ministerio de Defensa, la Secretaría de Seguridad, y la Secretaría de Gobierno para el desarrollo del Plan de Contingencia en el marco de la Ley 1448 de 2011, para la construcción del diagnóstico de orden público de las 20 localidades del Distrito.
Frente al componente de paz se compiló una matriz de acciones de 9 entidades del Distrito frente a los temas paz y convivencia. Adicionalmente, se desarrolló un documento de caracterización y diagnóstico general de la localidad de Sumapaz, en el que se incluyen datos de composición demográfica, geográfica y social, así como de la presencia de actores privados en el territorio. Esto con el fin de crear el plan de acciones por años y fases en el marco del Laboratorio de Paz de Sumapaz.
Respecto al fortalecimiento del Sistema de Seguimiento y Evaluación a la política pública de Víctimas se construyó un documento para el mejoramiento del sistema de información SIVIC Bogotá. Se han creado recursos de información actualizada sobre el monitoreo a la población víctima del conflicto armado residente en Bogotá. Se crearon los inventarios de datos SIVIC y RUV, a propósito del espacio de rendición de cuentas llevado a cabo el 15 de marzo de 2017. Se hizo la caracterización poblacional actualizada para el informe que se presentará el 9 de abril, en su sección "Contexto y caracterización".
Mediante reuniones con las entidades distritales y cruce de bases de datos con el RUV, fue posible calcular 33 IGED (Indicadores de Gozo Efectivo de Derechos) y se realizaron cruces de bases de datos misionales de entidades distritales con el RUV para acreditar víctimas en registros administrativos.
Se realizó simulación de comportamiento de datos relacionados con servicios y tipos de servicios prestados por la ACDVPR para estimar qué servicios incluir en el modelo PAS.
Se avanzó en la coordinación con la Secretaría Distrital del Hábitat para la referencia y contrarreferencia de la población objetivo del programa PIVE (Programa Integral de Vivienda Efectiva).
Se construyó un mapa político desde la evaluación y análisis de las proposiciones de Concejo y Congreso respecto al tema de víctimas. Para ello se elaboró una matriz para el seguimiento de las preguntas recibidas en las proposiciones de Congreso y Concejo. Con esto se mejora no solo el tiempo de respuesta de las mismas, sino la calidad de las respuestas y se garantiza un proceso de estandarización de la información que entrega la ACDVPR. 
*Fueron diseñadas las fichas de indicadores del proyecto de inversión de la Alta Consejería para los Derechos de las Víctimas, la Paz y la Reconciliación No. 1156.
Se ajustaron las hojas de vida de indicadores IGED en concordancia con el ejercicio de asistencia técnica para su medición.
Se brindó asistencia técnica a entidades distritales en Comité SISBEN, frente a la utilización de criterios de acreditación de inclusión en RUV para la vinculación a servicios.
Se realizó transmisión de lineamientos y diagnóstico POSI (Plan Operativo de Sistemas de Información) con la Secretaría Distrital de Salud, la Secretaría de Educación Distrital y la Secretaría Distrital de Integración Social.
Se prestó asistencia técnica para el cálculo de los IGED y el ajuste de las hojas de vida de cada indicador. A partir de este ejercicio, se elaboró un documento técnico borrador para ser publicado como lo establece el acuerdo 587 de 2015. 
Se construyeron en conjunto con todas las entidades del SDARIV, las rutas de atención a los 11 hechos victimizantes, teniendo en cuenta la guía metodológica que para esto entrega la Unidad de Atención y Reparación Integral a las Víctimas. Para esto se empleó la metodología de Café Conversación.
Se ha dado asistencia técnica para la implementación de los Comités Locales de Justicia Transicional (CLJT) de Usaquén, Bosa y Kennedy.
*Frente a la actualización del PAD fue elaborado el documento Plan de Acción Distrital 2017, en el cual se consignaron los compromisos por parte de las entidades para la vigencia. 
Fue actualizado el capítulo de diagnóstico y caracterización en el cual además se incluyó un diagnóstico de seguridad de la ciudad.  
En cuanto al eje transversal de enfoque diferencial, se elaboró un documento con sugerencias de acciones para la transversalización de la política pública para la igualdad de género.
En el componente memoria, paz y reconciliación se ha avanzado en la delimitación de 4 componentes de una política de paz para el Distrito (Implementación de los Acuerdos de La Habana en Bogotá, Localidades Constructoras de Paz, consolidación de los Laboratorios de Paz y Gestión Interinstitucional para la paz), unido a las acciones llevadas a cabo por el Centro de Memoria, Paz y Reconciliación.
En el componente de Reparación Integral se brindó asesoría y acompañamiento técnico para la actualización del Plan de Retornos y Reubicaciones de la ciudad de Bogotá. Esto incluyó el  acompañamiento en la construcción de la estrategia para aprobación del Concepto de Seguridad; elaboración de un documento de estado del Plan de Retornos y Reubicaciones para informe al Concejo de Bogotá a ser presentado durante la conmemoración del día nacional de la memoria y la solidaridad con las víctimas, un documento con mensajes claves en Retornos y Reubicaciones para hacer más fácil el entendimiento del alcance y objetivos del Plan de Retornos y Reubicaciones y el proceso que adelanta la Alta Consejería; propuesta de presentación de la estrategia de formulación del Plan de Retornos y Reubicaciones; por último, documento con rutas de articulación para la formulación del Plan de Retornos y Reubicaciones.
En cuanto a fortalecimiento del Sistema de Seguimiento y evaluación, se elaboró un primer esquema general de lo que sería el sistema de seguimiento al PAD, mediante el cual se gestionó información para el primer seguimiento correspondiente a la vigencia 2016 y los dos primeros meses de la vigencia 2017.  
Fue compilada y revisada la información suministrada por las entidades distritales en la matriz PAD y otros instrumentos con los cuales se dio respuesta a los Reportes RUSICST, Tablero PAT, Certificación a la contribución de entes territoriales a la implementación de la Ley de Víctimas y el Índice Territorial de Reparación Integral. 
*Para dar cumplimiento a la acción, la Alta Consejería para los Derechos de las Víctimas, la Paz y la Reconciliación (ACDVPR) desarrolló actividades clasificadas como prioritarias e inició el cumplimiento de retos para el cuatrienio. En primer lugar, en cuanto a prioridades de alianzas, articulación y cooperación, la ACDVPR realizó actividades en materia; i) paz y; ii) revisión de datos del Sistema de Información para las Víctimas del Conflicto en Bogotá (SIVIC). 
Respecto al tema paz, se dio inicio al trabajo con la organización The Trust for The Américas, de la OEA, para el desarrollo de un proyecto de innovación basado en la cooperación, acerca del uso de las TIC en la construcción de Paz, específicamente, en el tema de participación e involucramiento civil. 
En lo que corresponde, específicamente, a los Laboratorios de paz, se trabajó con Fundación Corona para la creación de una estrategia de intervención público-privada enmarcada en el desarrollo de la región del Sumapaz. 
Respecto al trabajo con el SIVIC, se llevó a cabo una reunión con Red Nacional de Información (RNI) con el objetivo de establecer acciones de trabajo y articulación de los equipos de generación de datos SIVIC y RNI. En el marco de la vinculación del Distrito Capital a la Red Nacional de Información se han gestionado herramientas de consulta al Registro Único de Víctimas para las Secretarías de Educación, Salud, Integración Social y Mujer.
En segundo lugar, en el desarrollo de los retos en materia de alianzas, articulación y cooperación, se ha iniciado conversaciones con ViveLab de la Universidad Nacional de Colombia y The Trust for the Américas, en materia de investigación. A su vez, se llevó a cabo una reunión con la Secretaria Distrital de Planeación (SDP), Universidad de la Salle (estudios Económicos) con el objetivo de reactivar la mesa de trabajo para estudio de Retornos y Reubicaciones en Bogotá. 
*Se definieron como objetivos estratégicos de la agenda del Comité Distrital de Justicia Transicional (CDJT) para el año 2017, los siguientes temas:
(1) Actualización y aprobación del Plan de Contingencia. (2) Actualización y aprobación del Plan de Prevención y Protección. (3) Actualización y aprobación de Concepto de Seguridad. (4) Actualización y aprobación del Plan de Retornos y Reubicaciones. (5) Actualización y aprobación del Protocolo de Participación. (6) Socialización de propuesta en materia de Paz y Reconciliación. (7) Actualización y aprobación del Plan de Acción Territorial. 
En su especificidad serán abordados en tres sesiones que se llevarán a cabo en los meses de mayo, septiembre y diciembre del año 2017.
Fue modificado y aprobado en Comité Distrital de Justicia la modificación al reglamento del CDJT. Sus principales modificaciones fueron: apertura de la participación para grupos de especial atención constitucional, como indígenas, afro, mujeres, personas en condición de discapacidad, entre otros, en la toma de decisiones relacionadas con la implementación de la Política Pública que se presentan en el marco del Comité Distrital y de sus Subcomités Temáticos. Asimismo, se creó un Subcomité Temático para que las víctimas y sus representantes cuenten con un espacio en el que sea posible tratar y dar solución a temáticas que exceden la competencia de los otros Subcomités. Finalmente, dio la posibilidad de incluir el proceso de adecuación institucional producto de la escisión de las Secretarias de Gobierno y Seguridad, Convivencia y Justicia, y así contar con su participación de acuerdo a sus competencias en los Subcomités en los que se requiera de la misma.
*En aras de cumplir con esta actividad se diseñó una estrategia que consta de 3 componentes: misional, externo y digital. El componente misional busca llegar a los públicos objetivo de la Alta Consejería, siendo víctimas y ciudadanía en general los principales. Como resultado de este componente se cuenta con la estrategia de promoción y convocatoria para la inscripción a la mesa local de participación, en donde se realizaron piezas gráficas, estrategia digital y acciones en territorio. Otro acción a señalar en el componente misional es el ejercicio de promoción y convocatoria para el 9 de abril, el cual apunta tanto a víctimas como a ciudadanía con el propósito de convocarlos tanto a las actividades conmemorativas celebradas en el Centro de Memoria, Paz y Reconciliación como a la participación activa en La Vuelta a la Memoria. Adicionalmente, se ha apoyado desde este componente otras actividades de la ACDVPR, siendo la Feria Sefre y las actividades del CMPR las más relevantes. El componente externo está más relacionado con el manejo de medios y el cubrimiento de las acciones llevadas a cabo por la ACDVPR. En este aspecto vale la pena señalar que el acompañamiento de medios ha sido constante y se materializa en reportajes informativos, entrevistas y cubrimiento de actividades. Finalmente, la estrategia digital ha permitido el aumento tanto de usuarios como de interacciones en redes sociales, así como el desarrollo del nuevo sitio web.</t>
  </si>
  <si>
    <t>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</si>
  <si>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 Frente a la actualización del PAD fue elaborado el documento Plan de Acción Distrital 2017, en el cual se consignaron los compromisos por parte de las entidades para la vigencia. 
En cuanto a fortalecimiento del Sistema de Seguimiento y evaluación, se elaboró un primer esquema general de lo que sería el sistema de seguimiento al PAD, mediante el cual se gestionó información para el primer seguimiento correspondiente a la vigencia 2016 y los dos primeros meses de la vigencia 2017.  
Fue compilada y revisada la información suministrada por las entidades distritales en la matriz PAD y otros instrumentos con los cuales se dio respuesta a los Reportes RUSICST, Tablero PAT, Certificación a la contribución de entes territoriales a la implementación de la Ley de Víctimas y el Índice Territorial de Reparación Integral.</t>
  </si>
  <si>
    <t>Dificultades en la ejecución de la actividad "Gestión de la información para el mejoramiento de la coordinación, articulación y toma de decisiones en el Sistema Distrital de Atención y Reparación a Víctimas, Paz y Reconciliación":
El sistema de información SIVIC Bogotá fue diseñado de acuerdo a la arquitectura institucional anterior de la ACDVPR, por lo cual, se hace necesario su ajuste de acuerdo con los nuevos procesos y procedimientos en el Sistema Integrado de Gestión, que contribuyan al cumplimiento de metas de acuerdo al PAD vigente. Adicionalmente, es necesario ajustar los esquemas de gestión de información de acuerdo con las nuevas necesidades del SDARIV. 
Se presentaron dificultades frente a la adopción y medición de indicadores IGED (Indicadores de Gozo Efectivo de Derechos), ante lo cual se hace necesario brindar asistencia técnica para implementar acciones de mejoramiento en las entidades distritales que permitan avanzar en la medición de dichos indicadores.*No se ha contado con la vinculación adecuada de la Subdirección Red Nacional de Información de la UARIV para el levantamiento de diagnósticos con entidades distritales para el Plan Operativo de Sistemas de Información (POSI). Ante esta situación se ha optado por continuar con reuniones bilaterales con las entidades distritales y validar el ejercicio en subcomité de información, seguimiento y evaluación. 
No se cuenta con enlaces claros en las entidades para continuar con la asistencia técnica para la adopción de indicadores. Adicionalmente, por la transición de un plan de desarrollo a otro en la vigencia anterior, ha sido necesario volver a identificar fuentes de información para el cálculo de dichos indicadores. En el caso de los indicadores de vida, integridad y libertad se han presentado dificultades relacionadas con la definición de competencias entre la Secretaría Distrital de Gobierno y la Secretaría Distrital de Seguridad. Para ello, es necesario realizar reuniones de coordinación institucional para definir estas competencias.   *Aun se soporta el seguimiento al PAD en la Directiva 004 de 2013, la cual plantea un esquema que es necesario ajustar en concordancia con los esquemas de gestión de información necesarios para el seguimiento y la evaluación al nuevo PAD. *Se han presentado dificultades con el tiempo transcurrido entre la solicitud de usuarios de consulta a herramientas de la UARIV y su activación. Se ha propuesto a la Subdirección Red Nacional de Información que le permita a la ACDVPR una administración delegada de activación y desactivación de usuarios. Es necesario revisar el esquema de articulación con el sector gobierno frente a la operación del Observatorio Distrital de Víctimas del Conflicto Armado, pues, ante la creación de la Secretaría Distrital de Seguridad es necesario clarificar roles frente su participación en equipo de coordinación establecido en el Decreto 531 de 2015.   *Aunque las modificaciones al reglamento ya fueron aprobadas en Comité Distrital de Justicia Transicional, aun falta la expedición del acto administrativo.*En el componente misional, la principal dificultad tiene que ver con la búsqueda de canales idóneos que permitan acceder de manera más efectiva a la población objetivo, más aún si se tiene en cuenta que no todas las víctimas que residen en la ciudad acuden a los CLAV y que por razones presupuestales no es tan sencillo acceder de manera frecuente a medios de difusión masiva. En este aspecto la Alta Consejería vienen planteando estrategias que buscan acceder a medios tradicionales como radio comunitaria, eucoles en paraderos de buses y generación de multiplicadores de información (JAC, facilitadores, personas de relevancia comunitaria, etc.). De igual forma, se busca aprovechar de mejor manera la infraestructura del Distrito, haciendo uso de los CADE, Supercade y Comisarías de Familia, para promocionar información específica para temas de víctimas, paz y reconciliación.</t>
  </si>
  <si>
    <t>Semestral</t>
  </si>
  <si>
    <t>Asistencia y atención a las víctimas del conflicto armado en Bogotá</t>
  </si>
  <si>
    <t xml:space="preserve"> Frente a la actualización del PAD fue elaborado el documento Plan de Acción Distrital 2017, en el cual se consignaron los compromisos por parte de las entidades para la vigencia. 
En cuanto a fortalecimiento del Sistema de Seguimiento y evaluación, se elaboró un primer esquema general de lo que sería el sistema de seguimiento al PAD, mediante el cual se gestionó información para el primer seguimiento correspondiente a la vigencia 2016 y los dos primeros meses de la vigencia 2017.  
Fue compilada y revisada la información suministrada por las entidades distritales en la matriz PAD y otros instrumentos con los cuales se dio respuesta a los Reportes del Reporte Unificado del Sistema de Información, Coordinación y Seguimiento Territorial de la Política Pública de Víctimas del Conflicto Armado Interno-RUSICST, Tablero PAT, Certificación a la contribución de entes territoriales a la implementación de la Ley de Víctimas y el Índice Territorial de Reparación Integral.</t>
  </si>
  <si>
    <t xml:space="preserve">No se presentaron, considerando que este indicador se mide de manera semestral. </t>
  </si>
  <si>
    <t>se informa como dato preliminar un reporte de cumplimiento del 48% de las metas del PAD para el periodo enero-junio de 2017. Este nivel de cumplimiento corresponde al reporte realizado por 14 de las 17 entidades del Sistema Distrital de Atención Sistema Nacional de Atención y Reparación Integral a las Víctimas-SDARIV, a saber:
Instituto Distrital  de la Participación y Acción Comunal (IDPAC)
Instituto Distrital de las Artes (IDARTES)
Instituto Distrital para la Recreación y el Deporte (IDRD)
Instituto para la Economía Social (IPES)
Instituto para la Protección de la Niñez y la Juventud (IDIPRON)
Oficina de la Alta Consejería para los Derechos de las Víctimas, la Paz y la Reconciliación
Orquesta Filarmónica de Bogotá
Secretaria de Cultura, Recreación y Deporte
Secretaría de Educación Distrital
Secretaría Distrital de Desarrollo Económico
Secretaría Distrital de Hábitat
Secretaría Distrital de Planeación
Secretaría Distrital de Salud
Secretaría Distrital de Seguridad</t>
  </si>
  <si>
    <t>Este indicador corresponde a uno de resultado,  la cual depende del reporte que hacen cada una de la  entidades del Sistema Distrital de Atención y Reparación Integral a las Víctimas sobre la implementación de la Política Pública de Víctimas. Las entidades tienen tiempos internos establecidos para consolidar sus reportes oficiales, los cuales son homólogos a los tiempos que tiene la Oficina Asesora de Planeación de la Secretaría General, lo anterior genera que el avance de este indicador se realice después de los 15 días siguientes al semestre que se reporta.</t>
  </si>
  <si>
    <t xml:space="preserve">A partir del reporte entregado por las entidades del Sistema Distrital de Atención y Reparación Integral a la Víctimas -SDARIV- que aportan al Plan de Acción Distrital -PAD-, se realizó la compilación de información para el cálculo del avance de 65 metas, la cual arrojó un avance preliminar del 48% respecto al 85% para el periodo comprendido entre enero-junio de 2017.  Posteriormente, este cálculo fue actualizado con la información definitiva enviada por las Secretarías Distritales de Integración Social y Hábitat, así como, la ACDVPR pasando de un 48% a un 53,17% de avance.  
Los avances más importantes realizados se encuentran en los componentes de (I) asistencia y atención y (II) reparación integral.
Componente de Asistencia y Atención 
Frente al derecho a la salud se amplió cobertura a 120.050 víctimas afiliadas; es decir, se evidencia un aumento de 7.782 personas víctimas del conflicto armado. Así mismo, se garantizó atención en salud a 2.607 personas víctimas de conflicto armado pobre no aseguradas con recursos del FFDS con un subsidio del 100%.
Respecto al derecho a la educación se garantizó el derecho a la educación con enfoque diferencial y gratuidad educativa a 60.959 estudiantes víctimas del conflicto armado. Esta misma cantidad de estudiantes fueron beneficiados con alimentación y 3.316 fueron beneficiados con movilidad.
En cuanto a integración social fueron atendidos integralmente 8.833 niños, niñas y adolescentes de 6 a 17 años y 11 meses en riesgo o situación de trabajo infantil, victimas o afectadas por el conflicto armado, o vinculados al sistema de responsabilidad penal adolescente en medio abierto en el marco de la ruta integral de atenciones. (Desde el proceso adelantado en la estrategia Atrapasueños avanzando en los procesos de identificación y caracterización NNA)
 Así mismo, fueron vinculados 205 niñas, niños o adolescentes víctimas del conflicto armado al proyecto pedagógico de inclusión social  del IDIPRON para el restablecimiento de sus derechos; también fueron vinculados 172 Jóvenes Víctimas de conflicto armado al proyecto prioritario “Distrito Joven” para el desarrollo de sus competencias laborales; con esta población se realizó gestión para la articulación entre la estrategia PAPSIVI (Plan de Atención Psicosocial a Víctimas) con la Agencia para la Reincorporación y la Normalización e IDIPRON para la complementariedad en  servicios y atención a NNA y jóvenes víctimas. 
La Secretaría de Integración Social, por su parte entregó 10.469 apoyos alimentarios a personas víctimas del conflicto armado y 4.799 apoyos económicos a personas mayores en situación de vulnerabilidad. Se atendieron 2.120 personas en emergencia social. Dentro de la estrategia de prevención con poblaciones en alto riesgo de habitabilidad en calle en el Distrito Capital fueron atendidas 610 personas y 1.188 personas con discapacidad en los centros crecer, centros de protección, centro renacer y centro integrarte.
La ACDVPR,  ha otorgado el 100% de las medidas de Ayuda Humanitaria Inmediata de acuerdo con lo dispuesto por la Ley 1448 de 2011 y sus decretos reglamentarios, lo que contempla las siguientes medidas: i) alojamiento transitorio; ii) alimentación; iii) saneamiento Básico; y iv) transporte de emergencia. Además del otorgamiento de medidas, se ha avanzado en la articulación interinstitucional frente a rutas de atención y casos específicos, impactando en una respuesta más expedita y eficiente hacia las víctimas. 
En cuanto a gestión para la estabilización socioeconómica, se ha brindado a 16 personas víctimas del conflicto armado vendedores informales asistencia técnica y acompañamiento, para el fortalecimiento empresarial o el emprendimiento, como también se han vinculado 23 personas de esta misma población a programas de formación, de acuerdo con las necesidades del mercado laboral de Bogotá. Además, se han realizado 3 ruedas de servicios dirigidas a la población víctima del conflicto armado del Distrito Capital, para fortalecer su inserción en el mercado laboral. 
Componente de Reparación Integral
Las víctimas del conflicto armado tienen derecho a ser reparadas integralmente y en este sentido el Distrito, en el marco de sus competencias, está comprometido en la contribución de las diferentes medidas de reparación integral tanto individuales, como colectivas, las cuales tienen un carácter transformador y deben estar en concordancia con la afectación y con las características particulares de las personas víctimas. A continuación, se presentan los avances más relevantes:
Para el acompañamiento de los hogares víctimas en la gestión a los programas de vivienda del Gobierno Nacional o a los esquemas financieros de acceso a vivienda que desarrolla el Gobierno Distrital, se definieron cuatro fases que consisten en a) divulgación de los programas del Distrito (PIVE) y Del Gobierno Nacional (Mi Casa Ya) para acceder a vivienda. b) inscripción de hogares a través del programa integral de vivienda efectiva. c) gestión con entidades para el acompañamiento a los hogares víctimas inscritos calificados no convocados. d) acompañamiento y seguimiento a los hogares en relación a los beneficios y/o asignación de un cupo en los programas de acompañamiento social.
Fueron acompañados 547 hogares víctimas del conflicto residentes en Bogotá en la gestión a los programas de vivienda del Gobierno nacional o a los esquemas financieros de acceso a vivienda que desarrolla el Gobierno distrital; Adicionalmente, fueron beneficiados 269 hogares víctimas del conflicto con el programa de financiación de vivienda en los esquemas de complementariedad con el Gobierno nacional, cierre financiero y leasing habitacional.
</t>
  </si>
  <si>
    <t>Este indicador es tipo resultado, la cual depende del reporte que hacen cada una de las entidades del Sistema Distrital de Atención y Reparación Integral a las Víctimas sobre la implementación de la Política Pública de Víctimas. Las entidades tienen tiempos internos establecidos para consolidar sus reportes oficiales, los cuales son homólogos a los tiempos que tiene la Oficina Asesora de Planeación de la Secretaría General, lo anterior genera que el avance de este indicador se realice después de los 15 días siguientes al semestre que se reporta o con rezago de información.</t>
  </si>
  <si>
    <t xml:space="preserve">Durante la vigencia 2017, se otorgó el 100% de las medidas de Ayuda Humanitaria Inmediata – AHI,  de acuerdo con lo dispuesto por la Ley 1448 de 2011 y sus decretos reglamentarios, representadas en 15.137 medidas entregadas a víctimas que cumplieron los requisitos de dicha norma. Cabe resaltar que durante el año, se solicitaron 15.779 medidas, las cuales 642 no cumplieron con los requisitos de Ley.  (Fuente: Sistema Información para Víctimas – SIVIC,  corte: 31/12/2017).  Lo anterior representa a 4.835 personas beneficiadas con las medidas durante el año. 
Por consecuente se especifica que de las 15.137 medidas otorgadas en AHI en el  2017 corresponden a: 6.950 medidas otorgadas en el componente de alimentación ( 45.91%), 5.205 medidas otorgadas de alojamiento transitorio (34.39%),  2.811 medidas corresponden a saneamiento básico (18.57%), 168 medidas de transporte de emergencia( 1.11%) y 3 medidas funerarias (0.02%).
Lo anterior hace referencia que la población víctima que  requiere ayuda o atención humanitaria inmediata ha recibido asistencia mediante la entrega de medidas las cuales contribuyen al restablecimiento de los derechos, garantizando el mínimo vital a través de alimentos, alojamiento, arriendo, kit de dormitorio,  kit vajilla, kit cocina, de igual manera han recibido atención en la que se informa, orienta y se realiza acompañamiento a la población  fortaleciendo la autodeterminación en cuanto a la ampliación del panorama de las diferentes alternativas con las que cuenta el distrito mediante la  articulación y enrutamiento efectivo de oferta existente de las entidades del Sistema Distrital y Sistema Nacional de Atención y Reparación Integral a Víctimas (SDARIV y SNARIV). Cabe resaltar que para acceder a estos servicios, en los Centros Locales de Atención a víctimas – CLAV, se realiza articulación permanente con las entidades presentes en los Centros como la Secretaria de la Mujer, Secretaría de Integración Social, Secretaría de Salud, SENA , Unidad de Atención y Reparación a Víctimas, Personería Delegada para Víctimas, en donde se mantiene permanente comunicación con el propósito de garantizar la atención a la población y fortalecer las rutas para el acceso a servicios sociales. Así mismo se realiza articulación con entidades del tercer sector en el cual se establece el  contacto y exploración de organizaciones interesadas en prestar apoyo a población víctima del conflicto, en particular en la recepción de usuarios que no se enmarquen en las rutas de la Ayuda Humanitaria Inmediata y de Emergencia, con el propósito de ampliar las alternativas y activar redes de apoyo de carácter secundario de la población víctima
Adicionalmente para garantizar la oferta de las entidades a la población víctima,  se gestionó en el último trimestre de la vigencia 2017,  la articulación interinstitucional con el Instituto Colombiano de Bienestar Familiar ICBF Regional Bogotá, mediante una  capacitación el día  20 de diciembre de 2017, para acceso a programas y servicios de esa entidad y se aclararon rutas para la atención de población víctima del conflicto armado que asiste a los CLAV`s, lo cual,  aportará al restablecimiento de derechos de niños, niñas y jóvenes de las familias atendidas. 
Por otra parte, y para brindar una atención oportuna y con calidad humana a la población victima que accede a los CLAV`s, se trabajó en conjunto con la oficina de Atención al ciudadano, el pilotaje del Sistema de Asignación de Turnos -  SAT en la CLAV Ciudad Bolívar – Los Luceros.  Además se realizó el proceso de cualificación de servidores públicos presentes en los CLAV`s,  a través de  capacitaciones  que garantizaron el mejoramiento en la atención a la población víctima, brindando herramientas que fortalecieron las acciones de atención a quienes han sufrido hechos victimizantes en el marco del conflicto armado interno.  Estas capacitaciones se realizaron con la Secretaria de Gobierno en el tema Trata de Personas.
Respecto a la caracterización poblacional de las 4.835 personas beneficiadas con las medidas: A)  el 48,1% corresponde a hombres (2.324 personas), el 51,7% por mujeres (2.500 personas), y 0.2% (11 personas no respondieron). B) Por grupo etario, el 36.3% de la población con medidas de AHI otorgadas corresponde a población en edad adulta (1.753 personas), el 20.5% son adultos jóvenes (990 personas), el 41,9% son personas menores de edad que corresponden a 2.028 y 1,3% son adultos mayores (64 personas). C) En cuanto a la pertenencia étnica, las medidas de AHI han beneficiado a 982 personas (20.3%) pertenecientes a comunidades negras, mulatas o afrocolombianas, a 288 indígenas (6%), a 2.189 mestizos (45.3%) y a 47 personas (1%) que no se identifican dentro de ningún grupo. El restante (27.4%) correspondiente a 1.326 personas no tiene información para esta variable. D) En lo referente a personas con condiciones de discapacidad, 4.708 personas (97.4%) no poseen ninguna discapacidad, mientras que 81 personas (1.7%) tienen una discapacidad física, 33 personas una discapacidad mental y 12 personas presentan discapacidad múltiple. 
</t>
  </si>
  <si>
    <t xml:space="preserve">No presento retrasos. </t>
  </si>
  <si>
    <t xml:space="preserve">El reporte de avance cuantitativo da cuenta del cumplimiento total, respecto a lo programado para el trimestre. Frente al reporte de avance cualitativo se evidencia que no concuerda con la magnitud de avance reportada (48% :: 66%), así mismo solo se centra en documentar las entidades que suministran información, por lo cual se sugiere para el próximo reporte ampliar de forma sucinta la redacción, con base en el avance o dificultades presentado con las actividades programadas.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</si>
  <si>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 xml:space="preserve">El formato se encuentra diligenciado de manera correcta, el nombre del indicador, fórmula, descripción y el producto o resultado que se pretende medir, son claros y coherentes.
El reporte de avance cuantitativo da cuenta del cumplimiento por encima de lo progrmado,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claro, respecto a las actividades programadas, exponiendo como hechos relevantes los avances realizados en los componentes de (I) asistencia y atención y (II) reparación integral.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</si>
  <si>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Optimizar el modelo de prevención, protección, asistencia, atención y reparación integral a víctimas en corresponsabilidad con las entidades competentes</t>
  </si>
  <si>
    <t xml:space="preserve">Porcentaje de medidas de  ayuda humanitaria otorgadas en los términos establecidos en la Ley 1448 de 2011, la normatividad y la jurisprudencia vigente </t>
  </si>
  <si>
    <t>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t>
  </si>
  <si>
    <t>(Sumatoria de medidas de AHIn y AHTn  otorgadas /Sumatoria de medidas AHIn y AHTn solicitadas de acuerdo con los requisitos de ley)  *100</t>
  </si>
  <si>
    <t>Sumatoria de medidas de AHIn y AHTn  otorgadas</t>
  </si>
  <si>
    <t xml:space="preserve"> Sumatoria de medidas AHIn y AHTn solicitadas de acuerdo con los requisitos de ley</t>
  </si>
  <si>
    <t>ND</t>
  </si>
  <si>
    <t xml:space="preserve">Medidas de ayuda humanitaria entregadas
</t>
  </si>
  <si>
    <t>• Otorgar ayuda humanitaria en los términos establecidos en la Ley 1448 de 2011 y la normatividad y jurisprudencia vigente</t>
  </si>
  <si>
    <t>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</si>
  <si>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Logros:  
El 100% corresponde a un total de 3.152 medidas de Ayuda Humanitaria Inmediata - AHI entregadas a las víctimas del conflicto que cumplieron con los requisitos establecidos en la Ley 1448/2011 sobre 3.405 medidas solicitadas. De estas, 253 no cumplieron con los requisitos de la Ley. Esto de acuerdo con los reportes de emitidos por el Sistema de Información para Víctimas - SIVIC con corte a 31 de marzo de 2017.  
Las medidas de Ayuda Humanitaria Inmediata entregadas corresponden a Alojamiento transitorio, Alimentación, Saneamiento básico, Transporte de emergencia y Asistencia funeraria.
Adicionalmente se realizaron las siguientes acciones:
La articulación interinstitucional se abarcó en el trimestre a partir de reuniones celebradas con las diferentes entidades que hacen presencia en CLAV.
Se adelantaron acciones de articulación con la Secretaría de Salud, identificando referentes zonales para atención de casos remitidos por los CLAV. Con el ICBF, se realizó un balance de la gestión de esa entidad en los CLAV. Adicionalmente,  se mantuvo el contacto con la UARIV, Secretaría Distrital de Integración Social en la estrategia "Atrapasueños"  y con la Secretaria de Salud sobre el programa "PAPSIVI" en lo correspondiente de reporte de novedades.
Se llevó a cabo jornada de capacitación en servicio al ciudadano con funcionarios de las instituciones que hacen presencia en los CLAV. Se logró la participación de todos los funcionarios del equipo de Asistencia y Atención de la Alta Consejería, UARIV, Personería y otras Entidades del Distrito.
Se programaron jornadas de sensibilización y retroalimentación sobre los procedimientos en los CLAV  con los funcionarios que de la ACDVPR por cada Centro, socializando buenas prácticas para mejorar en el servicio a partir de estandarizar criterios de atención.
Se mantuvo la articulación y enrutamiento efectivo de oferta existente para la población víctima con la participación de las entidades del SDARIV y SNARIV contribuyendo así al goce efectivo de derechos de la población atendida.  
Beneficios:
Mejorar las condiciones de subsistencia mínima de las víctimas en la fase de Ayuda Humanitaria Inmediata de acuerdo con la competencia del ente territorial en la materia. 
</t>
  </si>
  <si>
    <t>No se presentaron</t>
  </si>
  <si>
    <t xml:space="preserve">Logros:  
El 100% corresponde a un total de 3.152 medidas de Ayuda Humanitaria Inmediata - AHI entregadas a las víctimas del conflicto que cumplieron con los requisitos establecidos en la Ley 1448/2011 sobre 3.405 medidas solicitadas. De estas, 253 no cumplieron con los requisitos de la Ley. Esto de acuerdo con los reportes de emitidos por el Sistema de Información para Víctimas-SIVIC con corte a 31 de marzo de 2017.  
Las medidas de Ayuda Humanitaria Inmediata entregadas corresponden a Alojamiento transitorio, Alimentación, Saneamiento básico, Transporte de emergencia y Asistencia funeraria.
Adicionalmente se realizaron las siguientes acciones:
La articulación interinstitucional se abarcó en el trimestre a partir de reuniones celebradas con las diferentes entidades que hacen presencia en CLAV.
Se adelantaron acciones de articulación con la Secretaría de Salud, identificando referentes zonales para atención de casos remitidos por los CLAV. Con el ICBF, se realizó un balance de la gestión de esa entidad en los Centros Locales de Atención a Víctimas-CLAV. Adicionalmente,  se mantuvo el contacto con la UARIV, Secretaría Distrital de Integración Social en la estrategia "Atrapa sueños"  y con la Secretaria de Salud sobre el Programa de Atención Psicosocial y Salud Integral a Víctimas-"PAPSIVI" en lo correspondiente de reporte de novedades.
Se llevó a cabo jornada de capacitación en servicio al ciudadano con funcionarios de las instituciones que hacen presencia en los CLAV. Se logró la participación de todos los funcionarios del equipo de Asistencia y Atención de la Alta Consejería, UARIV, Personería y otras Entidades del Distrito.
Se programaron jornadas de sensibilización y retroalimentación sobre los procedimientos en los CLAV  con los funcionarios que de la ACDVPR por cada Centro, socializando buenas prácticas para mejorar en el servicio a partir de estandarizar criterios de atención.
Se mantuvo la articulación y enrutamiento efectivo de oferta existente para la población víctima con la participación de las entidades del SDARIV y SNARIV contribuyendo así al goce efectivo de derechos de la población atendida.  
Beneficios:
Mejorar las condiciones de subsistencia mínima de las víctimas en la fase de Ayuda Humanitaria Inmediata de acuerdo con la competencia del ente territorial en la materia. 
</t>
  </si>
  <si>
    <t xml:space="preserve">No se presentaron. </t>
  </si>
  <si>
    <t>Logros:  
El 100% corresponde a un total de 7,016 medidas de Ayuda Humanitaria Inmediata - AHI entregadas a las víctimas del conflicto que cumplieron con los requisitos establecidos en la Ley 1448 de 2011 sobre 7.462  medidas solicitadas, de estas 446 no cumplieron con los requisitos de la Ley. Esto de acuerdo con los reportes de emitidos por el Sistema de Información para Víctimas - SIVIC con corte a 31 de mayo de 2017.  
A continuación se discriminan las medidas de  Ayuda Humanitaria Inmediata entregadas:
- Alojamiento transitorio: 2.136
- Alimentación: 3.465
- Saneamiento básico: 1.320
- Transporte de emergencia: 95
- Asistencia funeraria: 0</t>
  </si>
  <si>
    <t xml:space="preserve">A septiembre, se ha otorgado el 100% de las medidas de Ayuda Humanitaria Inmediata de acuerdo con lo dispuesto por la Ley 1448 de 2011 y sus decretos reglamentarios, lo que equivale a 11.499 medidas entregadas a las víctimas del conflicto que cumplieron con los requisitos establecidos en la Ley sobre 12.027 medidas solicitadas, de estas 528 no cumplieron con los requisitos de la Ley.  (Fuente: Sistema Información para Víctimas – SIVIC, corte: 30/09/2017).
De las 11.499 medidas otorgadas en Ayuda Humanitaria Inmediata (AHI) del 2017, el 47.64% (5.478 medidas) corresponden al componente de alimentación, 33.61% (3.865 medidas) son de alojamiento transitorio, 17.49% (2.011 medidas) corresponden a saneamiento básico, 1.25% (144 medidas) a medidas de transporte de emergencia y 0.01% (1 medida) a medidas funerarias. 
Respecto a la caracterización del periodo correspondiente enero a septiembre de 2017, de las 3.661 personas beneficiadas con las medidas el 48,54% corresponde a hombres (1.777 personas), el 51,27% por mujeres (1.877 personas), y 0.001% (7 personas no respondieron). Por grupo etario, el 35% de la población con medidas de AHI otorgadas corresponde a población en edad adulta (1.285 personas), el 21% son adultos jóvenes (769 personas), el 43% son 1.565 personas menores de edad que corresponden y 0,01% son adultos mayores (42 personas). En cuanto a la pertenencia étnica, las medidas de AHI han beneficiado a 751 personas (20.5%) pertenecientes a comunidades negras, mulatas o afrocolombianas, a 215 indígenas (5.9%), a 1.695 mestizos (46.3%) y a 34 personas (0,9%) que no se identifican dentro de ningún grupo. El restante (26.3%) correspondiente a 966 personas no tiene información para esta variable. En lo referente a personas con condiciones de discapacidad, 3.570 personas (97.5%) no poseen ninguna discapacidad, mientras que 57 personas (1.5%) tienen una discapacidad física, 22 personas una discapacidad mental y 12 personas no relacionan información. 
Con respecto a la ubicación de la población objeto dentro del territorio de la ciudad, el 69.9% se ubica en las localidades de Bosa, Kennedy, Ciudad Bolívar y San Cristóbal. (Fuente: Sistema Información para Víctimas – SIVIC, corte: 30/09/2017).
Adicionalmente se realizaron las siguientes acciones:
Se mantuvo la atención y entrega de medidas de Ayuda Humanitaria Inmediata, así como, articulación y enrutamiento efectivo de oferta existente para la población víctima con la participación de las entidades del Sistema Distrital y Sistema Nacional de Atención y Reparación Integral a Víctimas (SDARIV y SNARIV), contribuyendo así al restablecimiento de derechos de la población atendida. 
A partir de septiembre, se incorpora la Secretaría Distrital de la Mujer a los siete Centros Locales de Atención a Víctimas haciendo presencia una vez a la semana con el propósito de realizar orientación a mujeres víctimas de violencias basadas en género.
Apertura del Punto de Atención a Víctimas en el Súper CADE de la localidad Engativá, con la presencia de dos profesionales que brindan orientación e información a la población víctima, así mismo, se realizan atenciones en el marco de la ayuda humanitaria inmediata en articulación con Ministerio Público para la toma de declaraciones de hechos víctimizantes derivados del conflicto armado.
Se mejoró el sistema de atención en los CLAV.  (Menos filas, menores tiempo de espera en los trámites).
Beneficios: Mejorar las condiciones de subsistencia mínima de las víctimas que con ocasión del conflicto armado se encuentran en una situación de vulnerabilidad y debilidad manifiesta en la fase de ayuda humanitaria inmediata de acuerdo con la competencia de Bogotá en la materia.
</t>
  </si>
  <si>
    <t>No se presentaron retrasos ara el cumplimiento de la meta.</t>
  </si>
  <si>
    <t>El reporte de avance cuantitativo da cuenta del cumplimiento total de la meta, respecto a lo programado para el trimestre, y el reporte de avance cualitativo, se encuentra indicado a nivel de gestión de las solicitudes de ayuda, llegando además a la discriminación por tipos de ayuda humanitaria inmediata. Se evidencia un reporte cualitativo y cuantitativo consistente, respecto a las actividades aunadas a esta meta, como se puede observar en la pestaña "Reporte Act.", dispuesta para tal fin.
Por otra parte, se evidencia que la ejecución presupuestal tiene un comportamiento adecuado, frente a lo programado.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</si>
  <si>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claro, respecto a las actividades programadas, presentando como hechos de resaltar la incorporación de la Secretaría Distrital de la Mujer a los siete Centros Locales de Atención a Víctimas y la apertura del punto de Atención a Víctimas en el Súper CADE de la localidad Engativá.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</si>
  <si>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Personas con Planes Integrales de Atención con seguimiento (PIA) aplicados</t>
  </si>
  <si>
    <t>Los Planes Integrales de Atención con seguimiento: Estable un proceso individual que inicia con la identificación de las necesidades desde una perspectiva de derechos frente a los cuales la ACDVPR realiza las gestiones para articular la oferta de servicios de las entidades que hacen parte del SDARIV. Este proceso contempla el seguimiento a través de la referencia y contra referencia con las entidades competentes y se realizará de manera continua dependiendo del tipo de medidas contempladas en la formulación de cada plan.  Solamente se contará la persona una vez durante el Plan de Desarrollo Distrital</t>
  </si>
  <si>
    <t>Sumatoria personas con Planes Integrales de Atención con seguimiento</t>
  </si>
  <si>
    <t>Personas con Planes Integrales de Atención con seguimiento</t>
  </si>
  <si>
    <t xml:space="preserve">Planes Integrales de Atención con seguimiento (PIA)
</t>
  </si>
  <si>
    <t>• Articular la oferta de las entidades que tienen presencia en los CLAV
• Operar el sistema de referencia y contra referencia de los servicios prestados en el  marco de los PIA</t>
  </si>
  <si>
    <t xml:space="preserve">Las acciones psicosociales se realizaron de forma interdisciplinar entre las áreas de conocimiento de psicología, trabajo social y jurídica. La atención de psicología se ha centrado en atención en crisis, contención emocional, identificación de afectaciones socio-emocionales, movilización de capacidades de afrontamiento y recursos. Las referencias a servicios y programas correspondientes a otras entidades, se han realizado a Casa Refugio Violeta de SDMujer, SENA, Subredes del sector salud, Secretaria de Educación, Casa del Migrante, Fundación ORIÉNTAME, Casa Refugio LGBTI, ONIC, DPS, AVRE, PAPSIVI y SDIS. La actividad ha permitido establecer un enrutamiento efectivo por el seguimiento realizado con los y las ciudadanas, y la retroalimentación brindada por los profesionales de dichas entidades.*La actividad contempla las reuniones de articulación interinstitucional realizadas en los CLAV con entidades que ofrecen oferta a la población;  las reuniones realizadas para fortalecer las opciones de empleabilidad y emprendimientos desde la estrategia de estabilización socioeconómica; y las mesas de trabajo realizadas con entidades del SDARIV y SNARIV para promover acciones que beneficien a la población víctima en desarrollo de las actividades contempladas en el PAD. Las instituciones con las que realizaron esta reuniones en el transcurso del trimestre son las siguientes: Secretaria de Salud, Secretaría Distrital de Integración Social, Secretaria Distrital de la Mujer, ICBF, IDIPRON, Comité Internacional de la Cruz Roja, Casa del Migrante, Fundación ORIÉNTAME, Personería, Secretaría de Hábitat, Compensar, DPS, SENA, FUPAD, Gente Estratégica. Estas reuniones han permitido aclarar inquietudes sobre criterios de atención entre entidades, establecer rutas de trabajo conjunto, mapear la oferta existente útil a población víctima del conflicto, acordar alternativas de articulación de servicios y eventualmente suscribir cartas de compromiso o el documento que haga sus veces.  </t>
  </si>
  <si>
    <t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</si>
  <si>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Los Planes Integrales de Atención – PIA son un instrumento mediante el cual se implementa la estrategia de acompañamiento psicosocial brindada a las víctimas del conflicto armado. Estos instrumentos serán transformados en los que se denominarán como Planes de Atención y Seguimiento – PAS que se configurarán como aquellos mediante los cuales se hará seguimiento no solo a la estrategia de acompañamiento psicosocial sino a un proceso de recuperación del proyecto de vida y al restablecimiento de las condiciones socioeconómicas que permitan a las víctimas del conflicto el goce efectivo de sus derechos. A través de la implementación de los PAS se busca una transformación de la condición de las víctimas a largo plazo de manera que puedan acceder a las oportunidades y dinámicas de la ciudad en el pleno ejercicio de sus derechos. Estos Planes de Atención y Seguimiento involucrarán un enfoque polivalente que incluye entre otros atención psicosocial, trabajo social, orientación jurídica, gestión para la estabilización socio económica. 
En el primer trimestre del año 2017, se aplicaron 2.660 PIAS. </t>
  </si>
  <si>
    <t xml:space="preserve">Los Planes Integrales de Atención – PIA son un instrumento mediante el cual se implementa la estrategia de acompañamiento psicosocial brindada a las víctimas del conflicto armado. Estos instrumentos serán transformados en los que se denominarán como Planes de Atención y Seguimiento – PAS que se configurarán como aquellos mediante los cuales se hará seguimiento no solo a la estrategia de acompañamiento psicosocial sino a un proceso de recuperación del proyecto de vida y al restablecimiento de las condiciones socioeconómicas que permitan a las víctimas del conflicto el goce efectivo de sus derechos. A través de la implementación de los PAS se busca una transformación de la condición de las víctimas a largo plazo de manera que puedan acceder a las oportunidades y dinámicas de la ciudad en el pleno ejercicio de sus derechos. Estos Planes de Atención y Seguimiento involucrarán un enfoque polivalente que incluye entre otros atención psicosocial, trabajo social, orientación jurídica, gestión para la estabilización socio económica. 
En el primer trimestre del año 2017, se aplicaron 2.660 PIAS. 
Beneficio:
El nuevo enfoque con mayor claridad en materia de líneas técnicas ha implicado: A) Una mayor y mejor articulación entre el equipo de la ACDVPR y operadores de servicio fortaleciendo la calidad de la atención brindada para los beneficiarios y B) Cambios en la percepción de necesidades por parte de las víctimas trabajando sobre sus expectativas asistencialistas y promoviendo el fortalecimiento de la capacidad propia. </t>
  </si>
  <si>
    <t xml:space="preserve">Planes de Atención y Seguimiento – PAS antes Planes Integrales de Atención – PIA, constituyen un instrumento mediante el cual, la ACDVPR opera el modelo de  asistencia, atención y seguimiento a las víctimas y gestiona las estrategias para su inclusión en la oferta de servicios sociales disponibles en el distrito. 
Durante la vigencia 2017 se lleva acumulado un avance del 58% con 11.876 personas con Planes de Atención y Seguimiento – PAS . En el segundo trimestre de 2017 se aplicaron Planes de Atención y Seguimiento a un total de 9.216 personas adicionales a las 2.660 personas reportadas en el primer trimestre de esta vigencia.  Los principales servicios solicitados fueron los siguientes: Orientación jurídica a víctimas, servicios de valoración y atención general relacionada con Ayuda Humanitaria Inmediata, Acompañamiento jurídico y psicosocial, remisiones a Registraduría y remisiones a Secretaría Distrital de Salud. 
El incremento del 32% entre el primer trimestre y el segundo trimestre en personas con Planes Atención y Seguimiento aplicados están relacionados con la mayor disposición de servidores públicos en los CLAV, así como al avance en la curva de aprendizaje por parte de los mismos. En el marco de la formulación de procesos y procedimientos de la dependencia se han incluido nuevos servicios que hacen parte del sistema de referencia y contra referencia a oferta distrital. Finalmente, se espera la estandarización en la aplicación del instrumento, una vez sean actualizados los procesos y procedimientos en el Sistema Integrado de Gestión. 
Beneficios:
El nuevo enfoque con mayor claridad en materia de líneas técnicas ha implicado una mayor y mejor articulación entre el equipo de la Alta Consejería para los Derechos de las Víctimas, la Paz y la Reconciliación-ACDVPR y operadores de servicio fortaleciendo la calidad de la atención brindada para los beneficiarios. </t>
  </si>
  <si>
    <t>Con los Planes de Atención y Seguimiento – PAS, la Alta Consejería para el Derecho de las Víctimas, la Paz y la Reconciliación-ACDVPR opera el modelo de asistencia, atención y seguimiento a las víctimas gestionando las estrategias para su inclusión en la oferta de servicios sociales disponibles en el distrito.
Durante lo corrido de la vigencia 2017 se han aplicado 18.872, lo que corresponde a un 92,4% de la meta programada para el 2017 (20.426). 
Los servicios solicitados fueron: Orientación jurídica a víctimas (7.021 personas correspondientes al 37,2%),  Acompañamiento jurídico y psicosocial (5.162 personas correspondientes al 27,4%), servicios de valoración, trámites  y atención general relacionada con Ayuda Humanitaria Inmediata (4.226 personas correspondientes al 22,4%), remisiones a Registraduría  (3.788 personas correspondientes al 20,1%), gestión para estabilización socioeconómica (3.367 personas correspondientes al 17,8%),  remisiones a Secretaría Distrital de Salud (3.307 personas correspondientes al 17,5%), remisiones a Secretaría de Integración Social (1.273 personas correspondientes al 6,7%), remisiones a Secretaría de Educación Distrital (619 personas correspondientes al 3,2%), Acciones comunitarias (386 personas correspondientes al 2%), remisiones al ICBF (253 personas correspondientes al 1,3%), remisiones a comisarías de familia (50 correspondientes al 0,26%), Orientaciones restitución de tierras-ley 1448 (48 personas correspondientes al 0,25%), Equipo PQRS (30 personas correspondientes al 0,15%),  remisiones a Casas de justicia (5 personas correspondientes al 0,02%). Es importante mencionar que una persona puede acceder a más de un servicio. 
En cuanto a la población beneficiada en la vigencia 2017 (18.872 personas) corresponden aproximadamente al 5,3% de la población de víctimas residentes en Bogotá estimada por la Unidad para la Atención y la Reparación Integral a las Víctimas.
Esta población se compone en un 40,8% por hombres (7.707), en un 59,1% por mujeres (11.144), en un 0.06% por intersexuales (13) y en un 0.04% sin información (8). En cuanto al ciclo vital de esta población un 6,1% corresponde a primera infancia (1.147 personas), 6,6% corresponde a niños y niñas (1.238) y 4,8% corresponde a adolescentes (912), lo que indica que el 17,5% de la población corresponde a menores de edad. Los jóvenes corresponden al 18,5% de la población (3.485 jóvenes), los adultos al 56,1% (10.588), 7,8% son adultos mayores (1.471) y 0,16% sin información (31). 
En cuanto a pertenencia étnica, el 10,8% pertenece a comunidades Negras, Mulatas o Afrocolombianas (2.047 personas), el 4,9% pertenece a alguna comunidad indígena (934 personas), el 0,1% son parte de la comunidad Rom (11 personas), 58,8% se identifican como mestizos (11.105 personas), 3,9% manifestaron no pertenecen a ninguna etnia (731 personas), 2 personas son de la comunidad palenquera, 1 persona de la comunidad raizal y 21,4% sin información (4.041 personas). En cuanto a la población en condición de discapacidad, 662 personas (3,5%) presentan algún tipo de discapacidad.
Adicionalmente, se han realizado reuniones de articulación interinstitucionales con el objetivo de revisar los criterios de atención, las oportunidades de mejora en el servicio que se presta, y el fortalecimiento de la articulación frente a los casos que se presentan, de forma que las víctimas reciban una atención articulada. 
Las entidades con las cuales se han  realizado reuniones de articulación son: Secretaría de Salud, Secretaría de Integración Social, Secretaría de la Mujer, Secretaria Distrital de Hábitat, Secretaria de Gobierno, el Instituto Colombiano de Bienestar Familiar – ICBF, el Instituto Distrital para la Protección de la Niñez y la Juventud – IDIPRON, el Comité Internacional de la Cruz Roja, la Casa del Migrante, la Fundación Oriéntame, la Personería Distrital, Registraduria, Defensoría del Pueblo, entre otras.
Beneficios:
El nuevo enfoque con mayor claridad en materia de líneas técnicas ha implicado una mayor y mejor articulación entre el equipo de la ACDVPR y operadores de servicio fortaleciendo la calidad de la atención brindada para los beneficiarios.</t>
  </si>
  <si>
    <t xml:space="preserve">Con los Planes de Atención y Seguimiento – PAS, la Alta Consejería para el Derecho de las Víctimas, la Paz y la Reconciliación-ACDVPR opera el modelo de asistencia, atención y seguimiento a las víctimas gestionando las estrategias para su inclusión en la oferta de servicios sociales disponibles en el distrito.
Durante lo corrido de la vigencia 2017 se han aplicado 25,170.
Los servicios solicitados fueron: Orientación jurídica a víctimas (7.762 personas correspondientes al 36,4%),  Acompañamiento jurídico y psicosocial (6.380 personas correspondientes al 29,9%), servicios de valoración, trámites  y atención general relacionada con Ayuda Humanitaria Inmediata (4.760 personas correspondientes al 22,4%), remisiones a Registraduría  (4.410 personas correspondientes al 20,7%), remisiones a Secretaría Distrital de Salud (3.757 personas correspondientes al 17,6%), gestión para estabilización socioeconómica (3.659 personas correspondientes al 17,2%),  remisiones a Secretaría de Integración Social (1.464 personas correspondientes al 6,9%), remisiones a Secretaría de Educación Distrital (689 personas correspondientes al 3,2%), Acciones comunitarias (411 personas correspondientes al 1,9%), remisiones al ICBF (281 personas correspondientes al 1,3%), remisiones a comisarías de familia (54 correspondientes al 0,25%), Orientaciones restitución de tierras-ley 1448 (52 personas correspondientes al 0,24%), Equipo PQRS (32 personas correspondientes al 0,15%),  remisiones a Casas de justicia (5 personas correspondientes al 0,02%). Es importante mencionar que una persona puede acceder a más de un servicio. 
En cuanto a la población beneficiada en la vigencia 2017 (21.284 personas) corresponden aproximadamente al 6,01% de la población de víctimas residentes en Bogotá estimada por la Unidad para la Atención y la Reparación Integral a las Víctimas.
Esta población se compone en un 40,8% por hombres (8.683), en un 59,1% por mujeres (12.577), en un 0.07% por intersexuales (15) y en un 0.04% sin información (9). En cuanto al ciclo vital de esta población un 6% corresponde a primera infancia (1.274 personas), 6,6% corresponde a niños y niñas (1.408) y 4,8% corresponde a adolescentes (1.016), lo que indica que el 17,4% de la población corresponde a menores de edad. Los jóvenes corresponden al 18,5% de la población (3.944 jóvenes), los adultos al 56,2% (11.960), 7,7% son adultos mayores (1.644) y 0,17% sin información (38). 
En cuanto a pertenencia étnica, el 10,9% pertenece a comunidades Negras, Mulatas o Afrocolombianas (2.312 personas), el 5,2% pertenece a alguna comunidad indígena (1.098 personas), el 0,06% son parte de la comunidad Rom (12 personas), 58,9% se identifican como mestizos (12.533 personas), 3,9% manifestaron no pertenecen a ninguna etnia (836 personas), 2 personas son de la comunidad palenquera, 2 persona de la comunidad raizal y 21,1% sin información (4.488 personas). En cuanto a la población en condición de discapacidad, 734 personas (3,5%) presentan algún tipo de discapacidad.
Adicionalmente, se han realizado reuniones de articulación interinstitucionales con el objetivo de revisar los criterios de atención, las oportunidades de mejora en el servicio que se presta, y el fortalecimiento de la articulación frente a los casos que se presentan, de forma que las víctimas reciban una atención articulada. Para ello se ha avanzado en la construcción conjunta de acuerdos de servicio para la operación en los CLAV. 
Las entidades con las cuales se han  realizado reuniones de articulación son: Secretaría de Salud, Secretaría de Integración Social, Secretaría de la Mujer, Secretaria Distrital de Hábitat, Secretaria de Gobierno, el Instituto Colombiano de Bienestar Familiar – ICBF, el Instituto Distrital para la Protección de la Niñez y la Juventud – IDIPRON, el Comité Internacional de la Cruz Roja, la Casa del Migrante, la Fundación Oriéntame, la Personería Distrital, Registraduria, Defensoría del Pueblo, entre otras.
Beneficios:
El nuevo enfoque con mayor claridad en materia de líneas técnicas ha implicado una mayor y mejor articulación entre el equipo de la ACDVPR y operadores de servicio fortaleciendo la calidad de la atención brindada para los beneficiarios y mejoras la operación diaria con el propósito de aportar a la adecuada atención de la población victima que asiste a los Centros. </t>
  </si>
  <si>
    <t>El reporte de avance cuantitativo da cuenta del cumplimiento superior,  respecto a lo programado para el trimestre, y el reporte de avance cualitativo da cuenta de este avance, asociándolo a una mayor disposición de servidores públicos y a una rápida transición por la curva de aprendizaje.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34%, se hace necesario entonces monitorear que el indicador y la ejecución presupuestal guarden coherencia o que no exista una brecha amplia entre lo programado y lo ejecutado.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</si>
  <si>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claro, respecto a las actividades programadas, manifestando que para este periodo se realizó una revisión de los criterios de atención, las oportunidades de mejora en el servicio que presta la ACDVPR y el fortalecimiento de la articulación, frente a los casos que se presentan, de tal forma que las víctimas reciban una atención articulada.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</si>
  <si>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Porcentaje de avance en el mantenimiento y adecuaciones en los Centros locales de atención a víctimas del Distrito Capital</t>
  </si>
  <si>
    <t>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t>
  </si>
  <si>
    <t>Para el primer año el calculo se realizó a través de regla de tres simple respecto a los CLAV adecuados.
A partir del segundo año se calcula sobre el avance de la variable de mantenimiento y la variable de adecuaciones.</t>
  </si>
  <si>
    <t>Avance en el mantenimiento y adecuaciones en los Centros locales de atención a víctimas del Distrito Capital</t>
  </si>
  <si>
    <t>Programaciòn en el mantenimiento y adecuaciones en los Centros locales de atención a víctimas del Distrito Capital</t>
  </si>
  <si>
    <t xml:space="preserve"> 7 CLAVs y un punto de atención adecuados en infraestructura física y tecnológica
</t>
  </si>
  <si>
    <t>• Realizar adecuaciones y mantenimiento a la infraestructura física y tecnológica de los 7 CLAV y de un punto de atención</t>
  </si>
  <si>
    <t>Informe de ejecucion de matenimiento y plan de obra o evidencias de reunión.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</si>
  <si>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Las actividades realizadas consistieron principalmente en: Resane y pintura de muros, localización y reparación de daños en las cubiertas; desmonte de cielorrasos, instalación de guardaescobas, mantenimiento de cajas de aguas lluvias y aguas servidas, sondeo y limpieza de tuberías sanitarias, instalación de divisiones y puestos de trabajo, reparación y mantenimiento de lámparas de alumbrado interno y alumbrado externo, revisión y mantenimiento de instalaciones eléctricas internas, revisión de puntos de red de datos, instalación o traslado de puntos eléctricos, reparación y mantenimiento de los aparatos sanitarios.
Los Centros que requirieron una mayor atención fueron: CLAV Bosa en ocasión de daños en el sistema de cableado eléctrico,  y CLAV Patio Bonito por inundación por lluvias.</t>
  </si>
  <si>
    <t>Las actividades realizadas consistieron principalmente en: Resane y pintura de muros, localización y reparación de daños en las cubiertas; desmonte de cielorrasos, instalación de guarda escobas, mantenimiento de cajas de aguas lluvias y aguas servidas, sondeo y limpieza de tuberías sanitarias, instalación de divisiones y puestos de trabajo, reparación y mantenimiento de lámparas de alumbrado interno y alumbrado externo, revisión y mantenimiento de instalaciones eléctricas internas, revisión de puntos de red de datos, instalación o traslado de puntos eléctricos, reparación y mantenimiento de los aparatos sanitarios.
Los Centros que requirieron una mayor atención fueron: CLAV Bosa en ocasión de daños en el sistema de cableado eléctrico,  y CLAV Patio Bonito por inundación por lluvias.</t>
  </si>
  <si>
    <t xml:space="preserve">Las actividades realizadas consistieron principalmente en: Resane y pintura de muros, localización y reparación de daños en las cubiertas; desmonte de cielorrasos, instalación de guarda escobas, mantenimiento de cajas de aguas lluvias y aguas servidas, sondeo y limpieza de tuberías sanitarias, instalación de divisiones y puestos de trabajo, reparación y mantenimiento de lámparas de alumbrado interno y alumbrado externo, revisión y mantenimiento de instalaciones eléctricas internas, revisión de puntos de red de datos, instalación o traslado de puntos eléctricos, reparación y mantenimiento de los aparatos sanitarios.
Los Centros que requirieron una mayor atención fueron: CLAV Bosa con un 32% de intervenciones, CLAV Patio Bonito por inundación por lluvias con un 21,6%.                                                    En un segundo nivel de intervención se encuentran los CLAVS de Rafael Uribe, Chapinero, Suba y Terminal.
Los Centros que presentaron menores intervenciones fueron sevillana y Ciudad Bolívar, con un porcentaje de intervención del 3% aproximado en cada uno </t>
  </si>
  <si>
    <t>Frente a esta meta es importante señalar que el Distrito en 2017, cuenta con 7 Centros Locales de Atención a Víctimas-CLAV (Chapinero, Sevillana, Lucero Bajo, La Gaitana, Rafael Uribe, Pario Bonito, Bosa), dos puntos de atención: uno en el Terminal de Transporte y el otro en el SuperCADE de Engativá, y dos unidades móviles, en los cuales se presta  la atención integral a las víctimas. Por esta razón, en se han realizado un total de 142 acciones de mantenimiento y adecuación de los Centros. 
Las actividades realizadas consistieron principalmente en: Resane y pintura de muros, localización y reparación de daños en las cubiertas; desmonte de cielorrasos, instalación de guarda escobas, mantenimiento de cajas de aguas lluvias y aguas servidas, sondeo y limpieza de tuberías sanitarias, instalación de divisiones y puestos de trabajo, reparación y mantenimiento de lámparas de alumbrado interno y alumbrado externo, revisión y mantenimiento de instalaciones eléctricas internas, revisión de puntos de red de datos, instalación o traslado de puntos eléctricos, reparación y mantenimiento de los aparatos sanitarios.
El CLAV que presenta una mayor intervención es el de Bosa, con un 26,10% acumulado, seguido de el de Patio Bonito con un 20% y Chapinero con el 9,02%, los cuales representan el 50% de las intervenciones realizadas. De igual manera los CLAVS que han requerido una menor intervención corresponden a Suba, Terminal y Ciudad Bolívar con 7,32%, 7,32% y 6,83% respectivamente, de forma acumulada.</t>
  </si>
  <si>
    <t xml:space="preserve">Frente a esta meta es importante señalar que el Distrito en 2017, cuenta con 7 Centros Locales de Atención a Víctimas-CLAV (Chapinero, Sevillana, Lucero Bajo, La Gaitana, Rafael Uribe, Pario Bonito, Bosa), dos puntos de atención: uno en el Terminal de Transporte y el otro en el SuperCADE de Engativá, y dos unidades móviles, en los cuales se presta  la atención integral a las víctimas. Por esta razón, en se han realizado un total de 223 acciones de mantenimiento y adecuación de los Centros en el trimestre, y un acumulado de 633 acciones en lo corrido de la vigencia 2017.
Las actividades realizadas consistieron principalmente en: Resane y pintura de muros, localización y reparación de daños en las cubiertas; desmonte de cielorrasos, instalación de guarda escobas, mantenimiento de cajas de aguas lluvias y aguas servidas, sondeo y limpieza de tuberías sanitarias, instalación de divisiones y puestos de trabajo, reparación y mantenimiento de lámparas de alumbrado interno y alumbrado externo, revisión y mantenimiento de instalaciones eléctricas internas, revisión de puntos de red de datos, instalación o traslado de puntos eléctricos, reparación y mantenimiento de los aparatos sanitarios.
El CLAV que registró una mayor intervención en el año fue el de Chapinero, con un 25,59% acumulado, seguido de el de Bosa con un 19,75% , Patio Bonito con un 14,85%  y Rafael Uribe con un 12,16%, los cuales representan el 72,35% de las intervenciones realizadas. De igual manera los CLAVS que requirieron una menor intervención correponden a Suba, Terminal y Ciudad Bolívar con 5,53%, 4,90% y 4,90% respectivamente, las cuales representan el 15,32% de la intervención acumulada                     
</t>
  </si>
  <si>
    <t>Al revisar el reporte de avance cuantitativo se evidencia cumplimiento,  respecto a lo programado para el trimestre, y el reporte de avance cualitativo se encuentra indicado a nivel de gestión de las actividades necesarias para dar cumplimento oportuno.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35%, se hace necesario entonces monitorear que el indicador y la ejecución presupuestal guarden coherencia o que no exista una brecha amplia entre lo programado y lo ejecutado.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</si>
  <si>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clara, respecto a las actividades programadas.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</si>
  <si>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P2 -  SERVICIO AL CIUDADANO</t>
  </si>
  <si>
    <t xml:space="preserve">P205
Aumentar el uso y aprovechamiento ciudadano de la infraestructura  de la Secretaría General </t>
  </si>
  <si>
    <t>P2O5A2 Realizar o acompañar la generación de productos educativos y culturales realizados por el Centro de Memoria, Paz y Reconciliación</t>
  </si>
  <si>
    <t>Desarrollar instrumentos de pedagogía social de memoria y paz para la no repetición de la violencia política</t>
  </si>
  <si>
    <t>Número de productos educativos y culturales realizados por el Centro de Memoria, Paz y Reconciliación - CMPR o con el acompañamiento de éste.</t>
  </si>
  <si>
    <t>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t>
  </si>
  <si>
    <t xml:space="preserve">Sumatoria de los productos educativos y culturales realizados por el CMPR o con el acompañamiento de este. </t>
  </si>
  <si>
    <t xml:space="preserve">Productos educativos y culturales realizados por el CMPr o con el acompañamiento de este. </t>
  </si>
  <si>
    <t>Instrumentos de pedagogía social de memoria y paz para la no repetición de la violencia política</t>
  </si>
  <si>
    <t>•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t>
  </si>
  <si>
    <t>Atención a usuarios del CMPR que tienen interés en consultar y acceder a la documentación y publicaciones en materia de memoria, paz y reconciliación, que se encuentran disponibles en el centro de documentación del CMPR.
*Durante el primer trimestre de 2017 se realizaron las siguientes acciones: 
En el auditorio del CMPR se realizó: 1) Desmonte de silletería tres unidades dobles puesto. 2) Desmonte de piso de madera averiada en pasillo superior del auditorio. 3) Desmonte de circuito eléctrico existente por daños de humedad. 4) Alambrado general de puntos eléctricos del auditorio. 5) Instalación de piso (incluye polietileno y superlon) en madera de tráfico pesado. 6) Instalación de tomas eléctricas previa apertura de cajas de piso. 7) Instalación de perfilería perimetral de pisos y accesorios. 8) Mantenimiento del cielo raso dilatado, incluye resanes y lijado, pintura esmalte mate negro. 9) Reinstalación de silla desmontada.
Se realizaron labores de mantenimiento a filtraciones originadas en el espejo de agua nororiental, con SIKA flex y cemento marino al manto para lograr el cubrimiento de la filtración. 
Adicionalmente se ha realizado mantenimiento permanente de las instalaciones y espacios de trabajo y  mantenimiento de los equipos electrónicos.</t>
  </si>
  <si>
    <t>Informe que consolide el reporte de los productos educativos y culturales implementados o acompañados, registros fotograficos, evidencias de reunio,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</si>
  <si>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 Durante el primer trimestre del año se realizaron las siguientes acciones: 
Productos educativos:
1. Acto Manos por la paz: En el marco de la 16ª Cumbre Mundial de Premios Nobel de Paz, se realizó un acto simbólico y cultural, que contó con la participación de los Laureados con el Premio Nobel, quienes entregaron mensajes de paz que fueron depositados en una urna en el memorial por la vida y dejaron el registro de sus manos para la elaboración de una obra instalativa. Estas piezas artísticas, que permanecerán expuestas en el Centro de Memoria, Paz y Reconciliación, buscan evocar el compromiso que tiene la ciudad con la construcción de paz. Este estuvo además acompañado por un ejercicio de re-significación de la ciudad, a través de la segunda etapa de la vuelta a la memoria, en un ciclo-paseo que recorrió distintos puntos de la ciudad antecediendo el nombramiento de Bogotá como Capital Mundial de la Paz. 
2. Evento Manos Rojas “PARA LA GUERRA NI UNA NIÑA, NIÑO O JOVEN MÁS. PARA LA PAZ ESTAMOS LISTOS ¡YA!”: Este evento, sirvió como un espacio de diálogo e intercambio de experiencias y reflexiones entre representantes de las niñas, niños, adolescentes y jóvenes, actores del gobierno distrital y nacional y de organismos internacionales, sobre la protección integral de la niñez y la adolescencia en los escenarios de los conflictos armados y postconflictos.
3. Transmisión y conversatorio instalación mesa de diálogo con Ejército de Liberación Nacional: Acto realizado en el CMPR con el objetivo de hacer la transmisión en directo de la instalación de la mesa de diálogo entre el ELN y el Gobierno Nacional. Igualmente se realizó un conversatorio alrededor de las implicaciones de este proceso para el país. 
Productos Culturales:
1. Exposición Mujeres de Caquetá y Conversatorio Mujeres, Conflicto y territorio: Historias  de resistencia: Esta es una muestra compuesta por 19 fotografías, ganadoras del concurso convocado por el Festival Internacional Audiovisual Mambe, que resaltan el Caquetá desde lo íntimo, desde la mirada de sus pobladores que viven día a día, la manera como han podido vivir en medio del conflicto y resistir, teniendo en como eje las mujeres desde su feminidad y sus aportes a la construcción de la paz.. El Conversatorio Mujeres, Conflicto y territorio: Historias  de resistencia: fue realizado en el marco del 8 de marzo, Día Internacional de la Mujer, y contó con la participación de cerca de 120 personas y 5 panelistas de Montes de María, Buenaventura, Caquetá y las representantes de las mesas autónomas del distrito afro e indígena, quienes han tenido una reconocida trayectoria en la defensa de derechos humanos y construcción de políticas públicas.
2. Conmemoración Jairo Calvo: Acto de Memoria y Conmemoración de los 30 años del asesinato de Jairo Calvo. Realizado en el CMPR el 15 de febrero con participación de múltiples organizaciones sociales y de Derechos Humanos.
3.  Visitas Guiadas: Se adelantaron visitas guiadas al CMPR que tuvieron como objetivo desarrollar procesos pedagógicos que permitan comprender la naturaleza de un espacio como éste, por qué se crea y cómo fue su proceso de gestación y construcción; las apuestas simbólicas que hay en su arquitectura (Memorial y espacios exteriores); diálogo con el entorno; y, por último, qué puede encontrarse y que servicios ofrece al visitante.</t>
  </si>
  <si>
    <t xml:space="preserve"> Durante el primer trimestre del año se realizaron las siguientes acciones: 
Productos educativos:
1. Acto Manos por la Paz: En el marco de la 16ª Cumbre Mundial de Premios Nobel de Paz, se realizó un acto simbólico y cultural, que contó con la participación de los laureados con el Premio Nobel, quienes entregaron mensajes de paz que fueron depositados en una urna en el memorial por la vida y dejaron el registro de sus manos para la elaboración de una obra instalativa. Estas piezas artísticas, que permanecerán expuestas en el Centro de Memoria, Paz y Reconciliación, buscan evocar el compromiso que tiene la ciudad con la construcción de paz. Este estuvo además acompañado por un ejercicio de re-significación de la ciudad, a través de la segunda etapa de la vuelta a la memoria, en un ciclo-paseo que recorrió distintos puntos de la ciudad antecediendo el nombramiento de Bogotá como Capital Mundial de la Paz. 
2. Evento Manos Rojas “PARA LA GUERRA NI UNA NIÑA, NIÑO O JOVEN MÁS. PARA LA PAZ ESTAMOS LISTOS ¡YA!”: Este evento, sirvió como un espacio de diálogo e intercambio de experiencias y reflexiones entre representantes de las niñas, niños, adolescentes y jóvenes, actores del gobierno distrital y nacional y de organismos internacionales, sobre la protección integral de la niñez y la adolescencia en los escenarios de los conflictos armados y postconflictos.
3. Transmisión y conversatorio instalación mesa de diálogo con Ejército de Liberación Nacional: Acto realizado en el CMPR con el objetivo de hacer la transmisión en directo de la instalación de la mesa de diálogo entre el ELN y el Gobierno Nacional. Igualmente se realizó un conversatorio alrededor de las implicaciones de este proceso para el país. 
Productos Culturales:
1. Exposición Mujeres de Caquetá y Conversatorio Mujeres, Conflicto y Territorio: Historias de resistencia: Esta es una muestra compuesta por 19 fotografías, ganadoras del concurso convocado por el Festival Internacional Audiovisual Mambe, que resaltan el Caquetá desde lo íntimo, desde la mirada de sus pobladores que viven día a día, la manera como han podido vivir en medio del conflicto y resistir, teniendo como eje las mujeres desde su feminidad y sus aportes a la construcción de la paz. El Conversatorio Mujeres, Conflicto y Territorio: Historias  de resistencia: fue realizado en el marco del 8 de marzo, Día Internacional de la Mujer, y contó con la participación de cerca de 120 personas y 5 panelistas de Montes de María, Buenaventura, Caquetá y las representantes de las mesas autónomas del distrito afro e indígena, quienes han tenido una reconocida trayectoria en la defensa de derechos humanos y construcción de políticas públicas.
2. Conmemoración Jairo Calvo: Acto de Memoria y Conmemoración de los 30 años del asesinato de Jairo Calvo. Realizado en el CMPR el 15 de febrero con participación de múltiples organizaciones sociales y de derechos humanos.
3.  Visitas Guiadas: Se adelantaron visitas guiadas al Centro Memoria, Paz y Reconciliación-CMPR que tuvieron como objetivo desarrollar procesos pedagógicos que permitan comprender la naturaleza de un espacio como éste, por qué se crea y cómo fue su proceso de gestación y construcción; las apuestas simbólicas que hay en su arquitectura (Memorial y espacios exteriores); diálogo con el entorno; y, por último, qué puede encontrarse y que servicios ofrece al visitante.</t>
  </si>
  <si>
    <t>Se han  realizado las siguientes acciones: 
Productos educativos:
1. Acto Manos por la paz: En el marco de la 16ª Cumbre Mundial de Premios Nobel de Paz, se realizó un acto simbólico y cultural, que contó con la participación de los Laureados con el Premio Nobel, quienes entregaron mensajes de paz que fueron depositados en una urna en el memorial por la vida y dejaron el registro de sus manos para la elaboración de una obra instalativa. Estas piezas artísticas, que permanecerán expuestas en el Centro de Memoria, Paz y Reconciliación, buscan evocar el compromiso que tiene la ciudad con la construcción de paz. Este estuvo además acompañado por un ejercicio de re-significación de la ciudad, a través de la segunda etapa de la vuelta a la memoria, en un ciclo-paseo que recorrió distintos puntos de la ciudad antecediendo el nombramiento de Bogotá como Capital Mundial de la Paz. 
2. Evento Manos Rojas “PARA LA GUERRA NI UNA NIÑA, NIÑO O JOVEN MÁS. PARA LA PAZ ESTAMOS LISTOS ¡YA!”: Este evento, sirvió como un espacio de diálogo e intercambio de experiencias y reflexiones entre representantes de las niñas, niños, adolescentes y jóvenes, actores del gobierno distrital y nacional y de organismos internacionales, sobre la protección integral de la niñez y la adolescencia en los escenarios de los conflictos armados y postconflictos.
3. Transmisión y conversatorio instalación mesa de diálogo con Ejército de Liberación Nacional: Acto realizado en el CMPR con el objetivo de hacer la transmisión en directo de la instalación de la mesa de diálogo entre el ELN y el Gobierno Nacional. Igualmente se realizó un conversatorio alrededor de las implicaciones de este proceso para el país. 
4. Taller de capacitación de bibliotecas comunitarias, el cual consta de cuatro talleres realizados entre mayo y junio. Estos procesos de formación tuvieron como objetivo socializar herramientas pedagógicas que les sirvan a los bibliotecarios de las bibliotecas comunitarias en construcción de paz y memoria con población infantil.
Productos culturales: 
1. Exposición Mujeres de Caquetá: Esta es una muestra compuesta por 19 fotografías, ganadoras del concurso convocado por el Festival Internacional Audiovisual Mambe, que resaltan el Caquetá desde lo íntimo, desde la mirada de sus pobladores que viven día a día, la manera como han podido vivir en medio del conflicto y resistir, teniendo en como eje las mujeres desde su feminidad y sus aportes a la construcción de la paz.
2. Conversatorio Mujeres, Conflicto y territorio: Historias de resistencia: Este conversatorio fue realizado en el marco del 8 de marzo, Día Internacional de la Mujer, y contó con la participación de cerca de 120 personas y 5 panelistas de Montes de María, Buenaventura, Caquetá y las representantes de las mesas autónomas del distrito afro e indígena, quienes han tenido una reconocida trayectoria en la defensa de derechos humanos y construcción de políticas públicas.
3. Exposición de Verdun: La Exposición Gesture of Verdun cuenta, a través de la caricatura, la historia de la ciudad de Verdun que ha estado durante más de mil años en medio del conflicto y en la que aún hoy es posible ver el dolor de la guerra y la confrontación. Las imágenes de esta exposición muestran momentos o situaciones propias de los procesos de reconciliación que fueron necesarios en medio del conflicto para lograr una mejor relación entre las dos naciones.
4. Trabajo con la Mesa Distrital Autónoma de Víctimas Negras, Raizales y Palenqueras. Esto tuvo como objetivo conmemorar el mes de la herencia afrocolombiana con un evento titulado Mujeres Negras: Tras la huella de la herencia africana en pro de la reconciliación junto con la Mesa distrital autónoma de víctimas, negras, raizales y palanqueras, el cual busca visibilizar las prácticas y las costumbres de la población afrocolombiana en la ciudad las cuales han sufrido el impacto del conflicto armado en el país. Este producto tuvo las siguientes acciones: 1. el 1er foro de comunidades negras: navegando hacia la reconciliación e implementación de paz; 2. Pronunciamiento político por parte de la Mesa distrital autónoma de víctimas, negras, raizales y palanqueras; 3. Muestra cultural grupo musical identidad pacífica y 4. Muestra gastronómica.
En la línea de exposiciones se realizaron 2 productos: 
1. Exposición Macondo, memorias del conflicto colombiano”: fotografías de Álvaro Ybarra (La exposición dio Inicio el 18 de mayo). La exposición fotográfica “Macondo, memorias del conflicto colombiano” del fotógrafo español Álvaro Ybarra Zavala está compuesta por 35 fotografías recogidas en un periodo de 16 años de cobertura de la guerra en Colombia en las que el autor plantea una mirada diferente de las diferentes realidades que durante más de sesenta años han constituido la base del conflicto. Esta exposición tuvo 3 acciones de activación pedagógica: 1. Lanzamiento Libro “Macondo, memorias del conflicto colombiano”: Conversación sobre la fotografía y la memoria del conflicto en el que se recoge el cuerpo visual del fotógrafo español junto a ensayos de German Rey, Jorge Cardona y la Lauren Walsh. El libro se presentó en un panel que discutirá sobre el rol de la fotografía en la memoria del conflicto, en el que participarán Jorge Cardona, German Rey y Álvaro Ybarra Zavala. Ponentes: Jorge Cardona y German Rey con el fotógrafo español Álvaro Ybarra Zavala. 18 mayo 2017 - 6:00 pm; 2. La contribución de la fotografía, el periodismo y los medios de comunicación en los procesos de postconflicto. Ponentes: Stephen Ferry, Carlos Villalón, Lucas Ospina y Álvaro Ybarra Zavala. Moderadora: Teresita Goyeneche. 24 mayo 2017 - 5:00 pm; y 3. Encuentro y charla con el fotógrafo Álvaro Ybarra Zavala sobre su carrera y experiencia. 25 mayo 2017 - 7:00 pm. 
2. Exposición taller Cartografías corporales. La exposición Cartografías de los Cuerpos Territorio, se plantea como un espacio en el cual se muestra y se crean cartografías del cuerpo a partir de talleres participativos. Se trata de una muestra-taller que se plantea como un laboratorio de reflexión sobre el impacto del conflicto en el cuerpo y a la vez de creación a partir de la indagación del cuerpo como territorio perceptivo y sensible. Esta muestra artística se compone de una selección de cartografías realizadas con niños y niñas indígenas y campesinos de La Guajira, Cauca, Antioquia y Cesar, proceso creativo liderado por la artista María Andrea Gómez (La exposición dio inicio el 3 de mayo).  Esta exposición ha tenido las siguientes acciones de activación pedagógica: 3 Talleres participativos: 3 y 4 de mayo 5 de mayo y espacio de socialización y cierre de la exposición.31 de mayo.
3. Galería de la memoria “Dejemos que entre el sol”. Es una muestra de obras de carácter simbólico que dan cuenta de muchos de los hechos que ha vivido el movimiento de Derechos Humanos en Colombia durante los últimos 40 años. La propuesta de elaboración de las obras se realizó desde un enfoque participativo en el cual los defensores aportaron sus narraciones, realizaron imágenes en laboratorios de creación produciendo insumos que luego fueron transformados en obras plásticas que promueven un diálogo entre los espectadores y los defensores de Derechos Humanos.  La Exposición “Dejemos que entre el sol” es una experiencia que le permite a los defensores dialogar con diversos sectores de la sociedad en torno a su trabajo en medio de las amenazas y los señalamientos, diálogo que sirve para promover acciones de paz y fortalecimiento de la democracia en nuestro país. La exposición se desarrolló entre el 6 de abril y el 5 de mayo.
En la línea de conmemoraciones se realizaron 5 productos: 
1. Conmemoración Día de la Solidaridad y la Memoria Víctimas Conflicto Armado
2. Conmemoración Eduardo Umaña Mendoza 
3. Conmemoración Carlos Pizarro 
4. Conmemoración Mario Alvarado y Elsa Calderón
5. Conmemoración Semana Internacional del Detenido Desaparecido</t>
  </si>
  <si>
    <t xml:space="preserve">La Alta Consejería para los Derechos, de las Víctimas, la Paz y la Reconciliación, desde el  Centro de Memoria, Paz y Reconciliación, que tiene como misión contribuir a la construcción de paz, con la participación de los distintos sectores poblacionales de Bogotá, a través de la promoción y fortalecimiento de procesos de memoria que visibilicen las distintas experiencias relacionadas con el conflicto armado, aporten a la generación de espacios de encuentro y reconciliación para la transformación de imaginarios y apropiación de los DDHH, esto a través de acciones pedagógicas, artísticas y culturales.
Con corte a septiembre, se han realizado 26 productos distribuidos así: 4 productos educativos, 4 productos culturales, 9 exposiciones y 10 conmemoraciones, así:
PRODUCTOS EDUCATIVOS:
1. Acto Manos por la paz, En el marco de la 16ª Cumbre Mundial de Premios Nobel de Paz. 
2. Evento Manos Rojas “PARA LA GUERRA NI UNA NIÑA, NIÑO O JOVEN MÁS. PARA LA PAZ ESTAMOS LISTOS ¡YA!”
3. Transmisión y conversatorio instalación mesa de diálogo con Ejército de Liberación Nacional.
4. Taller de capacitación de bibliotecas comunitarias.
PRODUCTOS CULTURALES: 
1. Conversatorio Mujeres, Conflicto y territorio: Historias de resistencia.
2. Trabajo con la Mesa Distrital Autónoma de Víctimas Negras, Raizales y Palenqueras.
3. Presentación de la película el Sargento Matacho.
4. Presentación de la Obra de teatro La Balsa en el marco del día internacional de la paz.
EXPOSICIONES
En la línea de exposiciones se han realizado 9 productos: 
1. Exposición de Verdun: La Exposición Gesture of Verdun.
2. Exposición Mujeres de Caquetá.
3. Exposición Macondo, memorias del conflicto colombiano.
4. Exposición taller Cartografías corporales.
5. Galería de la memoria “Dejemos que entre el sol”.
6. Exposición CAJA Negra/Un aspecto de la violencia.
7. Détours-Atajos/Laboratorio cruzado de arquitectura y producción audiovisual en los márgenes de Bogotá y París (Año Francia/Colombia “Miradas cruzadas”).
8. Expos Rostros que esperan.
9. Expo Espacios inmersivos de memoria. 
CONMEMORACIONES
1. Conmemoración Día de la Solidaridad y la Memoria Víctimas Conflicto Armado. (9 de abril)
2. Conmemoración Eduardo Umaña Mendoza. (18 de abril)
3. Conmemoración Carlos Pizarro. (26 de abril)
4. Conmemoración Mario Alvarado y Elsa Calderón. (19 de mayo)
5. Conmemoración Semana Internacional del Detenido Desaparecido. (23 al 31 de mayo)
6. Conmemoración Día del héroe de la nación y sus familias. (19 de julio)
7. Conmemoración Día Internacional de las Víctimas de Desaparición Forzada. (agosto)
8. Conmemoración Semana por la paz.                                 
9. Conmemoración 40 años del paro cívico nacional. (14 de septiembre)
10. Conmemoración Día Internacional de la paz. (21 de septiembre)
Adicionalmente, el CMPR, el Instituto Nacional para Sordos (INSOR), la Federación Nacional de Sordos de Colombia (FENASCOL) y el Centro Nacional de Memoria Histórica (CNMH) realizan acciones para adaptar el CMPR de tal manera que la población sorda lo pueda apropiar y utilizar. La iniciativa pretende también visibilizar las historias del conflicto donde la población sorda haya sido afectada; propiciar talleres para construir lenguaje/señas necesarias para hablar de paz, memoria y reconciliación; la introducción de intérpretes a la agenda académica del CMPR; y el diseño e implementación de visitas guiadas dirigidas a población sorda.
Población: Las acciones adelantadas han estado dirigidas a diversos públicos entre los que se encuentran víctimas, delegados de entidades nacionales, fuerza pública, embajadas, organizaciones sociales, organizaciones políticas, organizaciones defensoras de derechos humanos, comunidades étnicas, estudiantes de colegios, estudiantes de pregrados y posgrados de Universidades públicas y privadas, bici usuarios, y ciudadanía en general.
Beneficios: Con estas acciones, se busca contar con herramientas para la reparación simbólica de las víctimas, instrumentos de reconciliación, mecanismos para la comprensión sensible de los DDHH, y estrategias que permitan comprender los procesos y dinámicas del conflicto armado, y los retos que plantea la construcción de paz y reconciliación.
</t>
  </si>
  <si>
    <t xml:space="preserve">La Alta Consejería para los Derechos, de las Víctimas, la Paz y la Reconciliación  a través del Centro de Memoria, Paz y Reconciliación, tiene como misión contribuir a la construcción de paz, mediante la promoción y fortalecimiento de procesos de memoria que visibilicen las distintas experiencias relacionadas con el conflicto armado, que a su vez, generen espacios de encuentro y reconciliación para la transformación de imaginarios y apropiación de los DDHH, esto a través de acciones pedagógicas, artísticas y culturales, contando con la participación de los distintos sectores poblacionales de Bogotá. Por ende, durante la vigencia 2017 se realizaron 40 productos que se describen a continuación: 
1. Acto Manos por la Paz 
2. Evento Manos Rojas “PARA LA GUERRA NI UNA NIÑA, NIÑO O JOVEN MÁS. PARA LA PAZ ESTAMOS LISTOS ¡YA!”
3. Transmisión y conversatorio instalación mesa de diálogo con Ejército de Liberación Nacional: 
4. Conmemoración Jairo Calvo: Acto de Memoria y Conmemoración de los 30 años del asesinato de Jairo Calvo. 
5. Taller de capacitación de bibliotecas comunitarias
6. Conversatorio Mujeres, Conflicto y territorio: Historias de resistencia
7. Exposición de Verdun
8. Trabajo con la Mesa Distrital Autónoma de Víctimas Negras, Raizales y Palenqueras
9. Exposición Macondo, memorias del conflicto colombiano”: fotografías de Álvaro Ybarra 
10. Exposición taller Cartografías corporales
11. Galería de la memoria “Dejemos que entre el sol”. 
12. Presentación de la película el Sargento Matacho.
13. Presentación de la Obra de teatro La Balsa en el marco del día internacional de la paz.
14. Exposición CAJA Negra/Un aspecto de la violencia.
15. Détours-Atajos/Laboratorio cruzado de arquitectura y producción audiovisual en los márgenes de Bogotá y París (Año Francia/Colombia “Miradas cruzadas”).
16. Expo Rostros que esperan.
17. Expo Espacios inmersivos de memoria. 
18. Conmemoración Día de la Solidaridad y la Memoria Víctimas Conflicto Armado. (9 de abril)
19. Conmemoración Eduardo Umaña Mendoza. (18 de abril)
20. Conmemoración Carlos Pizarro. (26 de abril)
21. Conmemoración Mario Alvarado y Elsa Calderón. (19 de mayo)
22. Conmemoración Semana Internacional del Detenido Desaparecido. (23 al 31 de mayo)
23. Conmemoración Día del héroe de la nación y sus familias. (19 de julio)
24. Conmemoración Día Internacional de las Víctimas de Desaparición Forzada. (agosto)
25. Conmemoración Semana por la paz.                                 
26. Conmemoración 40 años del paro cívico nacional. (14 de septiembre)
27. Conmemoración Día Internacional de la paz. (21 de septiembre)
28. Presentación de la película El Fin de la Guerra, la cual contó adicionalmente con un conversatorio con el periodista Jorge Enrique Botero, realizado al finalizar la proyección de la película. 
29. Exposición "Historia del fin de la guerra de Francy Jiménez", con 4 activaciones pedagógicas. 
30. Exposición "Puntadas y dibujos anti guerra" de Linda Valentina Barrera, con una activación pedagógica. 
31. Vuelta a la memoria
32. En Diálogo
33. Conmemoración: 28 del atentado al avión de Avianca
34. Visitas guiadas informativas
35.  Visitas guiadas especializadas
36. Visitas guiadas autoguiadas
37. Visitas guiadas diferenciadas
38. Instalación obra manos por la paz
39. Acompañamiento a iniciativas ciudadanas
40. Premio: Experiencias educativas en memoria para una cultura de paz y reconciliación.
Lo anterior, sumado con los 10 productos realizados en la vigencia 2016, se tiene un total de 50 productos realizados durante el transcurso del cuatrienio.
Beneficios: Con estas acciones, se busca contar con herramientas para la reparación simbólica de las víctimas, instrumentos de reconciliación, mecanismos para la comprensión sensible de los DDHH, y estrategias que permitan comprender los procesos y dinámicas del conflicto armado, y los retos que plantea la construcción de paz y reconciliación.
</t>
  </si>
  <si>
    <t>No presenta retrasos.</t>
  </si>
  <si>
    <t>Al revisar el reporte de avance cuantitativo se evidencia cumplimiento total,  respecto a lo programado para el trimestre, y el reporte de avance cualitativo se encuentra indicado a nivel de gestión hecha para la entrega de los productos educativos. Se evidencia un reporte cualitativo y cuantitativo consistente, respecto a las actividades aunadas a esta meta, como se puede observar en la pestaña "Reporte Act.", dispuesta para tal fin.
Por otra parte, se evidencia que la ejecución presupuestal tiene un comportamiento adecuado, frente a lo programado.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</si>
  <si>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parcial, respecto a lo programado para el trimestre, y el reporte de avance y dificultades cualitativo, se encuentra indicado a nivel de gestión de las tareas y actividades necesarias para dar cumplimento oportuno. A nivel del indicador, el equipo ejecutor manifiesta que, con las acciones desarrolladas, se busca contar con herramientas para la reparación simbólica de las víctimas, instrumentos de reconciliación, mecanismos para la comprensión sensible de los DDHH, y estrategias que permitan comprender los procesos y dinámicas del conflicto armado.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</si>
  <si>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P5O2A3 Generar acciones comunicativas para que la ciudadanía conozca las actividades realizadas por el Centro de Memoria, Paz y Reconciliación - CMPR-.</t>
  </si>
  <si>
    <t xml:space="preserve">Número de acciones comunicativas generadas para dar a conocer el Centro de Memoria, Paz y Reconciliación - CMPR </t>
  </si>
  <si>
    <t>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t>
  </si>
  <si>
    <t>Sumatoria de las acciones comunicativas realizadas.</t>
  </si>
  <si>
    <t>Piezas comunicativas a través de las redes sociales, el desarrollo de estrategias de free press, página WEB entre otras, y que contribuyan a  visibilizar  el CMPR y su accionar diario</t>
  </si>
  <si>
    <t>• Realizar boletines comunicativos de las líneas de acción del CMPR
• Realizar la actividades relacionas con  Free Press
• Realizar el Programa radial 
• Trabajo en redes sociales y página WEB</t>
  </si>
  <si>
    <t>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</si>
  <si>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1. Trabajo en redes y página web
Redes sociales: durante este primer trimestre, el Centro de Memoria, Paz y Reconciliación ha realizado diferentes campañas en sus redes sociales, lo que e ha permitido ir aumentando el número de sus seguidores e impactos. Entre el 1 de enero y el 31 de marzo del presente año, la cuenta de Twitter del CMPR reporta un total de 731 seguidores nuevo, llegando a los 15879 seguidores.  En Facebook tenemos un total de 765 seguidores, Además, se implementó el video #Hagamos Memoria que es un resumen de las actividades más importantes que se desarrollan semanalmente en el CMPR. Se desarrollaron y/o implementaron un total de once campañas especiales para redes para conmemorar fechas importantes o posicionar temas de interés para nuestro público. Para la página web se desarrolló una nueva propuesta de Home, se ha venido en el traslado de información a la nueva plataforma de govimentun planteada por la Alcaldía Mayor.  
2. Free Press
El Centro de Memoria, Paz y Reconciliación cuenta con una base de datos de 70 periodistas a los que se les envía información constante sobre las distintas actividades que se realizan en el Centro de Memoria, Paz y Reconciliación. En el primer trimestre de 2017 se resaltan como logros, la transmisión en directo del Canal Capital del evento Manos por la Paz durante 3 horas, la elaboración de comunicados de prensa y publicaciones en medios de comunicación, la promoción de entrevistas en distintos medios como El Tiempo, El Espectador, Noticias Caracol, entre otros. 
3. Boletines comunicativos de las líneas de acción: se dio inicio a la planeación y diseño de los boletines informativos del Centro. Con las líneas de arte y cultura y pedagogía se concretó el cronograma de publicación de los boletines. De igual forma, se definió con la Coordinación del Centro la Elaboración de un boletín general del CMPR a toda la base de datos de seguidores y visitantes del Centro. 
4.  Programa Radial. Se definió la estructura y propuesta conceptual del programa radial, un cronograma de ejecución anual y el listado de los primeros invitados a partir de abril se iniciará con las grabaciones y entrevistas. </t>
  </si>
  <si>
    <t xml:space="preserve">
Con corte al segundo trimestre se tuvieron los siguientes avances en las acciones comunicativas. Es importante mencionar que las 4 acciones se avanzan de manera simultanea por lo tanto se contempla en este decimales.
1. Trabajo en redes y página web
Redes sociales: Se realizó la actualización permanente de sus redes sociales, con la publicación de información de interés para la ciudadanía, registrando un aumento en los impactos y seguidores de cada una de estas herramientas comunicativas.
Entre el 1 de enero y el 31 de marzo del presente año, la cuenta de Twitter del CMPR reporta un total de 731 seguidores nuevo, llegando a los 15879 seguidores.  En Facebook tenemos un total de 765 seguidores.
Entre el 1 de abril y el 30 de junio del presente año, la cuenta de Twitter del CMPR reporta un total de 886 seguidores nuevos, llegando a los 16.765 seguidores.  En Facebook, se tiene un total de 1140 seguidores a 30 de junio de 2017.
Además, se implementó el video #Hagamos Memoria que es un resumen de las actividades más importantes que se desarrollan semanalmente en el CMPR, el cual es de publicación semanal y del que se han realizado un total de 18 videos durante el semestre. Se desarrollaron y/o implementaron un total de 8 campañas especiales para redes para conmemorar fechas importantes o posicionar temas de interés para el público del CMPR. Para la página web, se desarrolló una nueva propuesta de Home, y se ha venido trabajando en el traslado de información a la nueva plataforma de govimentun planteada por la Alcaldía Mayor. 
2. Free Press
Se consolidó una base de datos de 70 periodistas a los que se les envía información constante sobre las distintas actividades que se realizan en el Centro de Memoria, Paz y Reconciliación.
En el primer trimestre de 2017 se resaltan como logros, la transmisión en directo del Canal Capital del evento Manos por la Paz durante 3 horas, la elaboración de comunicados de prensa y publicaciones en medios de comunicación, la promoción de entrevistas en distintos medios como El Tiempo, El Espectador, Noticias Caracol, entre otros. 
En el segundo trimestre de 2017 se resaltan la elaboración de 11 comunicados de prensa y 25 apariciones del Centro de Memoria, paz y Reconciliación en medios de comunicación.
3. Boletines comunicativos de las líneas de acción
Se realizó la publicación del Boletín Mensual del CMPR. Un primer boletín que abarcó las principales actividades y estadísticas del primer trimestre del año y dos boletines más (abril y mayo) con las principales actividades realizadas.
4.  Programa Radial
Se definió la estructura y propuesta conceptual del programa radial, con  un cronograma de ejecución anual.
Se realizó la preproducción, producción y postproducción de cuatro programas de Voces de la Reconciliación. Además, se realizó la producción de las cortinillas de entrada y salida del mismo, y se desarrolló la propuesta gráfica  y los aspectos técnicos para su difusión.
</t>
  </si>
  <si>
    <t>no se presentaron.</t>
  </si>
  <si>
    <t>Se desarrolló la estrategia de visibilización de las actividades el Centro de Memoria, Paz y Reconciliación a través de cuatro acciones:
Es importante mencionar que las 4 acciones se avanzan de manera simultánea, por lo tanto, se contempla en el avance de este indicador decimales.
Con corte a septiembre se tuvieron los siguientes avances en las acciones comunicativas.
1. Trabajo en redes y página WEB:
Redes sociales: Se realizó la actualización permanente de sus redes sociales, con la publicación de información de interés para la ciudadanía.
Cuenta de Twitter del CMPR:
A junio: se registró un total de 16.765 seguidores.  
En julio: se realizaron un total de 191 trinos, logrando un total de 2.963 visitas al perfil y 443 nuevos seguidores.
En agosto: se realizaron un total de 314 trinos, logrando un total de 3.949 visitas al perfil y nuevos seguidores. 
En septiembre: se realizaron un total de 250 trinos, logrando un total de 3.966 visitas al perfil y 406 nuevos seguidores.
Facebook:
A junio: presentó un total de 1.140 seguidores.
En julio: se desarrollaron 132 nuevas publicaciones con las que se lograron 187 nuevos seguidores.
En agosto: se desarrollaron 141 nuevas publicaciones con las que se lograron 91 nuevos seguidores. 
En septiembre: se desarrollaron 100 nuevas publicaciones con las que se lograron 77 nuevos seguidores. 
Página WEB:
Se desarrolló una nueva propuesta de Home, y se ha venido trabajando en el traslado de información a la nueva plataforma de govimentun planteada por la Alcaldía Mayor. 
En julio, se realizaron un total de ocho comunicados de prensa publicados. 
En agosto, se realizaron un total de diez comunicados de prensa publicados. 
En septiembre, se realizaron un total de doce comunicados de prensa publicados.
Así mismo, se desarrollaron varios banners y publicaciones de las programaciones semanales y actividades que se realizan en el marco de la gestión del Centro de Memoria. 
Se implementó el video #Hagamos Memoria. Es un resumen de las actividades más importantes que se desarrollan semanalmente en el CMPR. A junio: se han realizado un total de 18 videos durante el semestre. Se desarrollaron y/o implementaron un total de 8 campañas especiales para redes para conmemorar fechas importantes o posicionar temas de interés para el público del CMPR.
2. Free Press
Se consolidó una base de datos de 70 periodistas a los que se les envía información constante sobre las distintas actividades que se realizan en el Centro de Memoria, Paz y Reconciliación.
En el primer trimestre de 2017 se resaltan como logros, la transmisión en directo del Canal Capital del evento” Manos por la Paz” durante 3 horas. La elaboración de comunicados de prensa y publicaciones en medios de comunicación. La promoción de entrevistas en distintos medios como El Tiempo, El Espectador, Noticias Caracol, entre otros. 
A junio, se resaltan la elaboración de 11 comunicados de prensa y 25 apariciones del Centro de Memoria, paz y Reconciliación en medios de comunicación. En julio, se logró un total de 13 publicaciones. En agosto, se logró un total de diez publicaciones y En septiembre, se logró un total de nueve publicaciones en distintos medios de comunicación en los que se nombró directamente al Centro, como escenario de diversas actividades.
3. Boletines comunicativos de las líneas de acción.
Se realizó la publicación del Boletín Mensual del CMPR con las principales actividades y estadísticas. Así mismo, Se realizó el envío del boletín a los distintos correos que hacen parte de la base de datos de usuarios recurrentes del Centro. 
4. Programa Radial
Se definió la estructura y propuesta conceptual del programa radial, con un cronograma de ejecución anual.
Se realizó la preproducción, producción y postproducción de cuatro programas de Voces de la Reconciliación. Además, se realizó la producción de las cortinillas de entrada y salida del mismo, y se desarrolló la propuesta gráfica y los aspectos técnicos para su difusión.
Se desarrolló la imagen del programa radial y la sinergia para la emisión del primer programa.  Se comenzó con la emisión del programa a partir del jueves 3 de agosto, a través de la página de internet del Centro de Memoria, semana a semana se realizó la emisión.
Se han grabado emitido nueve programas de radio con: Gloria Salamanca, Jairo Rivera, Gonzalo Sánchez director del Centro Nacional de Memoria Histórica (2 programas), Carlos Arturo Velásquez y Eduardo Macuna, y se continua en la gestión de invitados al espacio para conseguir nuevas entrevistas. 
Población: Las acciones adelantadas han estado dirigidas a diversos públicos entre los que se encuentran víctimas, delegados de entidades nacionales, fuerza pública, embajadas, organizaciones sociales, organizaciones políticas, organizaciones defensoras de derechos humanos, comunidades étnicas, estudiantes de colegios, estudiantes de pregrados y posgrados de Universidades públicas y privadas y ciudadanía en general.</t>
  </si>
  <si>
    <t xml:space="preserve">Se desarrolló la estrategia de visibilización de las actividades el Centro de Memoria, Paz y Reconciliación a través de cuatro acciones de manera simultánea: 1. Trabajo en Redes y página WEB, 2) Free Press, 3) Boletines comunicativos de las líneas de acción, 4) Programa Radial. Por lo tanto, el indicador se reporta en decimales.
Con corte al último trimestre  se tuvieron los siguientes avances en las acciones comunicativas.
1. Trabajo en redes y página web
Redes sociales: A través de la aplicación Twitter, se realizaron un total de 490 trinos, logrando un total de  8146 visitas al perfil y 368 nuevos seguidores. Para Facebook se desarrollaron 52 nuevas publicaciones con las que se lograron 488 nuevos seguidores. 
Página web: Se realizaron un total de 11 comunicados de prensa publicados en la página web para su actualización, así mismo se desarrollaron varios banners y publicaciones de las programaciones semanales y actividades que se realizan en el marco de la gestión del Centro de Memoria. 
2. Free Press: Gracias al relacionamiento con medios de comunicación, se logró un total de 21 publicaciones en distintos medios de comunicación en los que se nombró directamente al Centro, como escenario de diversas actividades realizadas durante el tiempo del reporte. 
3. Boletines comunicativos de las líneas de acción: se realizó el envío de 3 boletines (uno por cada mes), con actividades del Centro de Memoria, Paz y Reconciliación a los distintos correos que hacen parte de la base de datos de usuarios recurrentes del Centro y una agenda especial de actividades. 
4.  Programa Radial. Se realizó la grabación de cuatro programas de radio con Eduardo Macuna del pueblo J', con Luis Bohórquez de la organización Somos CaPAZes, Juvenal Camacho del Festival Internacional de Cine de Víctimas del Conflicto y Paula Gaviria, Consejera Presidencial para los derechos Humanos. A 31 de octubre se han emitido un total de 13 programas, se continua en la gestión de invitados al espacio para conseguir nuevas entrevistas. 
En el mes de noviembre, se realizaron las grabaciones de cuatro programas de radio con el Concejal Diego Molano, Bertha Fries, víctima del atentado al club El Nogal, Gonzalo Rojas, víctima del atentado al avión de avianca, y Marleny Orjuela, víctima de secuestro. A 30 de noviembre se han emitido un total de 17 programas, se continua en la gestión de invitados al espacio para conseguir nuevas entrevistas. 
En el mes de diciembre se realizó la grabación de tres programas de radio con Georg Sturn, Premio Nobel de Paz; y dos programas con Pastora Mira, víctima del conflicto. A 31 de diciembre se han emitido un total de 20 programas durante la vigencia 2017. 
</t>
  </si>
  <si>
    <t>El reporte de avance cuantitativo da cuenta del cumplimiento total de la meta, respecto a lo programado para el trimestre, y el reporte de avance cualitativo, se encuentra indicado a nivel de gestión y trabajo que hacen en simultanea para culminar cada una de las acciones.  Se sugiere para el próximo reporte ampliar de forma sucinta la redacción, respecto al avance o dificultades presentado con respecto a las actividades programadas.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</si>
  <si>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Se evidencia una adecuada documentación de la meta, a través de los soportes dispuestos en el Drive.
</t>
  </si>
  <si>
    <t>Número de programaciones con seguimiento al Plan de Acción Distrital - PAD para la Atención y Reparación Integral a las víctimas del conflicto armado residentes en Bogotá, D.C realizado</t>
  </si>
  <si>
    <t>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Asi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Vìctimas y escuchar a las víctimas del conflicto establecidas en la ciudad, de conformidad a lo dispuesto en Artículo 8, del Acuerdo 491 de 2012.</t>
  </si>
  <si>
    <t>Sumatoría = ( Seguimiento  + programación) del Plan de Acción Distrital – PAD.</t>
  </si>
  <si>
    <t>( Seguimiento  + programación) del Plan de Acción Distrital – PAD.</t>
  </si>
  <si>
    <t>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</si>
  <si>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Se realizó la compilación de información con entidades del Sistema Nacional de Atención y Reparación Integral a las Víctimas-SDARIV para el primer seguimiento al Plan de Acción Distrital para la Atención y la Reparación  Integral a las Víctimas, el cual se presentará en sesión de Concejo el 5 de abril de 2017.</t>
  </si>
  <si>
    <t xml:space="preserve">Se realizó la compilación de información con entidades del Sistema Distrital para la Atención y Reparación Integral a las Víctimas – SDARIV -. Para reportar el primer seguimiento al Plan de Acción Distrital – PAD - el cual se presentó un informe en sesión de Concejo el 5 de abril de 2017. 
La programación del PAD  correspondiente a la vigencia 2018 se realizará en el segundo semestre de 2017 en consonancia con la Circular Conjunta No. 004 de 2017 de la Secretaria de Hacienda y Planeación. </t>
  </si>
  <si>
    <t>El Plan de Acción Distrital es el documento donde se consigna todas las acciones a realizar en materia de asistencia, atención y reparación integral a las víctimas en la ciudad de Bogotá, fijando metas y compromisos presupuestales en el marco del Plan de Desarrollo “Bogotá Mejor Para Todos”. Los compromisos específicos se aterrizan anualmente de conformidad con las disposiciones del Decreto 2460 de 2015, siendo éste instrumento, la carta de navegación en la materia para el Distrito. La coordinación del sistema se refleja en la articulación interinstitucional que se ha requerido para su formulación, ejecución y seguimiento en las instancias previstas por la ley para hacer efectiva la corresponsabilidad y el trabajo sistémico de las entidades distritales en la implementación de la política pública de víctimas. 
Para reportar el primer seguimiento al Plan de Acción Distrital -PAD-se realizó la compilación de información de las acciones a realizadas en materia de asistencia, atención y reparación integral a las víctimas en la ciudad de Bogotá por parte de las entidades del Sistema Distrital para la Atención y Reparación Integral a las Víctimas -SDARIV-. Dicha información se presentó en la sesión de Concejo el 5 de abril de 2017.  
La programación del PAD correspondiente a la vigencia 2018 se realizará en octubre y noviembre de 2017 en consonancia con la Circular Conjunta No. 004 de 2017 de la Secretaria de Hacienda y Planeación, sobre programación presupuestal. Una vez comunicada la cuota global y realizadas las reuniones interinstitucionales para los ajustes al presupuesto 2018, se presentará al Concejo de Bogotá con el fin de ser aprobado por esta instancia y el mismo sea socializado y aprobado el Comité de Distrital de Justicia Transicional en diciembre.
Beneficios: El seguimiento a la Política Pública de Víctimas a través del Plan Acción Distrital -PAD- se traducirá en compromisos para la población de víctimas, que sean viables en relación con la disponibilidad presupuestal del Distrito. Así mismo, se ha avanzado en el paso de un modelo asistencialista a uno que busque la generación de capacidades y el empoderamiento de las víctimas del conflicto armado, transformando el imaginario que esta población ha venido interiorizando desde la promulgación de la norma.</t>
  </si>
  <si>
    <t xml:space="preserve">El Plan de Acción Distrital es el documento donde se consigna todas las acciones a realizar en materia de asistencia, atención y reparación integral a las víctimas en la ciudad de Bogotá, fijando metas y compromisos presupuestales en el marco del Plan de Desarrollo “Bogotá Mejor Para Todos”. Los compromisos específicos se aterrizan anualmente de conformidad con las disposiciones del Decreto 2460 de 2015, siendo éste instrumento, la carta de navegación en la materia para el Distrito. La coordinación del sistema se refleja en la articulación interinstitucional que se ha requerido para su formulación, ejecución y seguimiento en las instancias previstas por la ley para hacer efectiva la corresponsabilidad y el trabajo sistémico de las entidades distritales en la implementación de la política pública de víctimas. 
Para reportar el primer seguimiento al Plan de Acción Distrital -PAD-se realizó la compilación de información de las acciones a realizadas en materia de asistencia, atención y reparación integral a las víctimas en la ciudad de Bogotá por parte de las entidades del Sistema Distrital para la Atención y Reparación Integral a las Víctimas -SDARIV-. Dicha información se presentó en la sesión de Concejo el 5 de abril de 2017.  
Adicionalmente, en el mes de septiembre y octubre se inició la programación del PAD, con la elaboración del anteproyecto de presupuesto distrital, anexo 4 capítulo víctimas, en consonancia con la Circular Conjunta No. 004 de 2017 de la Secretaria de Hacienda y Planeación sobre programación presupuestal. Allí se compiló el avance físico y presupuestal de cada indicador PAD, por entidad del SDARIV a corte 31 de agosto de 2017. No obstante, algunas entidades reportaron a corte 30 de septiembre por lo que no se contó con un reporte homogéneo. A su vez, en el mismo documento las entidades del SDARIV presentaron los primeros compromisos presupuestales para el 2018, los cuales están sujetos a cambios en el mes de diciembre, según el presupuesto aprobado por el Concejo de Bogotá entre el mes de noviembre y diciembre.
Con el anexo 4 capítulo víctimas ajustado y publicado por la Secretaría Distrital de Hacienda, se realizó un trabajo de divulgación y recopilación de observaciones por parte de la Mesa Distrital de Participación Efectiva de las Víctimas. El ejercicio tuvo como hito 
la presentación en el mes de noviembre por parte de la Mesa Distrital de sus comentarios en espacio ampliado, en el cual participaron las mesas locales y las entidades del SDARIV. Se espera que las entidades del SDARIV den respuesta a la solicitudes de las víctimas en la primera semana de diciembre.
En el mes de diciembre se llevó a cabo la actualización del PAD 2018, el cual fue aprobado en Comité Distrital de Justicia Transicional (CDJT) el 29 de diciembre del 2017. En esta instancia se realizó la presentación de 18 entidades de las Administración distrital. El PAD 2018 se aprobó con un presupuesto de 528.787 millones de pesos. La entidad con mayores aportes fue la Secretaría de Educación Distrital, con el 53,9%, seguido de la Secretaría Distrital de Salud (28,2%), la Secretaría Distrital de Integración Social (7,7%) y la Alta Consejería para los Derechos de las Víctimas, la Paz y la Reconciliación (6,1%).
Adicionalmente, en el CDJT de diciembre de presentó el seguimiento al PAD 2017 a corte 30 de septiembre, con un porcentaje de cumplimiento global del 72%.
</t>
  </si>
  <si>
    <t>Se solicita revisar si esta meta hace parte del proyecto de inversión, ya que no se encuentra identificada en la ficha EBI que emite el aplicativo SEGPLAN.
El reporte de avance cuantitativo da cuenta del cumplimiento total de la meta, respecto a lo programado para el trimestre, y el reporte de avance cualitativo, se encuentra indicado a nivel de actividades predecesoras, luego se recomienda centrar la descripción del avance, con base en la redacción del Producto esperado " Un sistema coordinado para la implementación de la política pública de víctimas, paz y reconciliación"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</si>
  <si>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Se solicita revisar si la redacción del producto esperado " Un sistema coordinado para la implementación de la política pública de víctimas, paz y reconciliación" es coherente con el desarrollo del indicar planteado.
Se evidencia una adecuada documentación de la meta, a través de los soportes dispuestos en el Drive.
</t>
  </si>
  <si>
    <t>Avance porcentual del diseño e implementación de 3 estrategias para la memoria, la paz y la reconciliación</t>
  </si>
  <si>
    <t>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t>
  </si>
  <si>
    <t>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A partir del segundo año se tendrá en cuenta el avance del (los)  año(s) anterior(es) porque esta meta es de tipo incremental.</t>
  </si>
  <si>
    <t>Programaciòn porcentual del diseño e implementación de 3 estrategias para la memoria, la paz y la reconciliación</t>
  </si>
  <si>
    <t xml:space="preserve">Instrumentos de pedagogía social de memoria y paz para la no repetición de la violencia política
</t>
  </si>
  <si>
    <t>Documento en el cual se especifican las fases de las 3 estrategias, los tiempos de implementación y los resultados esperados. Adicionalmente, de acuerdo con las fases, pueden ser registros fotograficos, evidencias de reunion,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</si>
  <si>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Durante el primer trimestre de 2017 y en el marco de la construcción de la Estrategia de Paz Distrital, se realizó la delimitación de los 4 componentes de la Estrategia, los cuales se señalan a continuación junto con los principales avances en cada uno: 
1. Gestión Interinstitucional para la paz 
Diagnóstico sobre los retos del Distrito Capital en materia de Paz, Convivencia y Reconciliación, a través de espacios de trabajo con organizaciones como Fundación Ideas para la Paz, Foro Nacional por Colombia, Fundación Cultura Democrática, Corporación Nuevo Arco Iris y Red Nacional de Iniciativas Ciudadanas por la Paz y contra la Guerra-REDEPAZ.
2. Localidades Constructoras de Paz 
Articulación entre ACDVPR,  Alcaldías Locales y el CMPR, para la suma de esfuerzos frente al desarrollo de acciones en construcción de paz, reconciliación y convivencia. Se está trabajando en el mapa general para la construcción de paz en el Distrito: (iniciativas, programas, colectivos, grupos  y/o eventos específicos), enmarcados en la construcción de paz desde lo local. 
3. Laboratorios de Paz 
Ruta de entrada y acciones en el corto plazo en la localidad de Sumapaz, entre las que se incluyen jornada de traslado de oferta institucional al territorio, visita de reconocimiento y caracterización y trabajo con JAL Sumapaz sobre rutas y acciones según contexto. 
4. Acuerdos de La Habana: “Bogotanicemos los acuerdos”
Se creó la estrategia “Bogotanicemos los Acuerdos”, compuesta por  5  foros generales y diferentes conversatorios. Inicia el próximo 27 de abril, con temas como: Adecuación institucional, Ex-miembros FARC, Desmovilización y reintegración, Punto 5 del Acuerdo de Paz, Participación política y Ruralidad en el Distrito.
Adicionalmente se trabajó en la construcción conceptual de las Estrategias de Memoria y de Reconciliación.</t>
  </si>
  <si>
    <t xml:space="preserve">Nos e presentaron. </t>
  </si>
  <si>
    <t xml:space="preserve"> 
En el marco de la construcción de la estrategia de paz distrital, se realizó la delimitación de los 4 componentes de la estrategia, los cuales se señalan a continuación junto con los principales avances en cada uno: 
1. Gestión Interinstitucional para la paz 
Diagnóstico sobre los retos del Distrito Capital en materia de Paz, Convivencia y Reconciliación, a través de espacios de trabajo con organizaciones como Fundación Ideas para la Paz, Foro Nacional por Colombia, Fundación Cultura Democrática, Corporación Nuevo Arco Iris y Red Nacional de Iniciativas Ciudadanas por la Paz y contra la Guerra-REDEPAZ.
2. Localidades Constructoras de Paz 
Articulación entre ACDVPR, Alcaldías Locales y el CMPR, para la suma de esfuerzos frente al desarrollo de acciones en construcción de paz, reconciliación y convivencia. Se está trabajando en el mapa general para la construcción de paz en el Distrito: (iniciativas, programas, colectivos, grupos y/o eventos específicos, enmarcados en la construcción de paz desde lo local. 
3. Laboratorios de Paz 
Ruta de entrada y acciones en el corto plazo en la localidad de Sumapaz, entre las que se incluyen jornada de traslado de oferta institucional al territorio, visita de reconocimiento y caracterización y trabajo con JAL Sumapaz sobre rutas y acciones según contexto. 
4. Acuerdos de La Habana: “Bogotanicemos los acuerdos”
Se creó la estrategia “Bogotanicemos los Acuerdos”, compuesta por 5 foros generales y diferentes conversatorios. Inicia el próximo 27 de abril, con temas como: Adecuación institucional, Ex-miembros FARC, Desmovilización y reintegración, Punto 5 del Acuerdo de Paz, Participación política y Ruralidad en el Distrito.
Adicionalmente se avanzó en la construcción conceptual de las estrategias de memoria y de reconciliación.
Entre abril y junio, en lo que respecta a las estrategias de memoria y reconciliación, se continuó con la definición de la estructura y la construcción conceptual, a partir de la cual se establecerá la línea de intervención que desde cada estrategia se seguirá en la fase de implementación. Los documentos tienen los siguientes apartados: 
1. La visión estratégica (horizonte 2020)
2. Los conceptos rectores
3. La propuesta de intervención
4. El marco normativo
5. La articulación de la intervención con la política de cultura ciudadana bajo la cual opera el CMPR
6. La estrategia comunicativa y de visibilización
7. El modelo de articulación interna de las áreas de trabajo del CMPR
8. Las alianzas estratégicas
9. El cronograma y los indicadores
10. Las medidas de activación de la estrategia y los resultados esperados
En cuanto a la estrategia de paz, se tienen avances en la definición de las dimensiones de la estrategia (simbólica, estructural y poblacional) y en la incorporación y definición de dos nuevos componentes (Excombatientes y Sello de Paz). De igual manera, frente a los componentes definidos inicialmente, se avanzó en el desarrollo del alcance de los componentes de localidades constructoras de paz y laboratorios de paz. 
</t>
  </si>
  <si>
    <t>En el marco de la construcción de la Estrategia de Paz Distrital, se realizó la delimitación de los seis (6) componentes (Laboratorios de Paz, Localidades Constructoras de Paz, Gestión Interinstitucional para la Paz, Implementación de los Acuerdos de la Habana, Excombatientes y Sello de Paz) se conciben como procesos dentro de las tres líneas estratégicas: Paz Local, Participación para la Paz y Gestión Interinstitucional para la Paz. 
Se avanzó en la socialización de adelantos de la Estrategia de Paz Distrital con entidades del Distrito, específicamente con Secretaría Distrital de Gobierno y Secretaría Distrital de Seguridad. 
El documento preliminar general, se entregó el 21 de septiembre, en el marco de la conmemoración del Día Internacional de la Paz.
En cuanto a las estrategias de memoria y la estrategia de reconciliación:
Se reactivó la Red de Estudios en Memoria, inicialmente con el Centro de Estudios Sociales y Culturales en Memoria (Cesycme) de la Universidad Javeriana y el Instituto de Paz de la Universidad Distrital. 
Se exploraron las posibilidades y se establecieron los parámetros para el levantamiento de una Línea Base en Memoria y Reconciliación como un instrumento central de diagnóstico inicial, de seguimiento y de evaluación del impacto de estas estrategias.
Adicionalmente, la estrategia de memoria, fue socializada con la Red de Estudios de Memoria, y se realizó una modificación a documento, agregándose una selección de dos unidades de intervención y análisis preliminares (alrededor de estaciones de Banderas y Centro de Memoria). 
Beneficios: 
La población tiene que ver precisamente con el establecimiento de capacidades para la construcción de paz en el Distrito Capital, que se proyecten no solo hacia la superación definitiva de la violencia directa y sus matices sino a las transformaciones estructurales y culturales también necesarias para propiciar un entorno de ciudad de mejores y nuevas oportunidades para todos sus habitantes, bajo los principios de la construcción de comunidad, la promoción de la convivencia y el fortalecimiento de los mecanismos de respeto y goce efectivo de los derechos de todas las personas.</t>
  </si>
  <si>
    <t xml:space="preserve">Teniendo en cuenta que estas estrategias se enfocan en tres componentes, los cuales son Paz, Memoria y Reconciliación. A continuación se relaciona el avance que tuvo cada uno de estas durante el último trimestre de la vigencia:
• Estrategia de paz: se avanzó en la socialización de la estrategia a entidades del Distrito, específicamente a la Secretaría Distrital de Planeación (Subsecretaría de Planeación de la Inversión y Dirección de Diversidad Sexual), Secretaría Distrital de Integración Social, Instituto Distrital para la Participación y Acción Comunal y Secretaría de la Mujer. De igual manera, como parte de la línea Participación para la Paz y con el objetivo de implementar mesas temáticas en construcción de paz que puedan orientar la estrategia, se llevaron a cabo reuniones de socialización y planteamiento de trabajo con y el equipo de innovación de la Veeduría Distrital. Por último, derivado de lo anterior, se adelantó la actualización del resumen ejecutivo de la Estrategia de Paz. 
Socialización de lineamientos de la estrategia con la Corporación Viva la Ciudadanía, población LGBTI, organización LGBTI por paz y academia, así como se trabajó en la articulación temática de la estrategia con las estrategias de memoria y reconciliación, dando como resultado la actualización del documento Resumen Ejecutivo. Se avanzó también en la socialización de lineamientos de la estrategia con el potencial aliado BIT - Behavioural Insights Team. A manera particular, se adelantaron acciones bajo la línea de Participación para la Paz, a través de la sistematización de descubrimientos de los “Diálogos PRISMA" con población LGBTI. Se ajustó y completó la propuesta de trabajo conjunto con el IDPAC para la implementación de la línea Participación para la Paz de la Estrategia, la cual fue presentada a dicha entidad el día 26 de diciembre. Para el componente de localidades constructoras de paz, se realizó la socialización a entidades públicas, en el marco de espacios técnicos interinstitucionales, y a aliados estratégicos, esto, en el marco de una jornada de trabajo con los enlaces de las Alcaldías Locales. El objetivo de la reunión, además de dar a conocer la iniciativa, estaba dirigido a la definición de un canal de articulación teniendo en cuenta que las Alcaldías Locales se consideran como actores estratégicos para la implementación de la iniciativa. 
• En cuanto a las estrategias de memoria y reconciliación, como parte del desarrollo de las estrategias se participó en la asamblea general de la red colombiana de lugares de memoria en Florencia. Igualmente, fue ajustado de nuevo el documento base de la estrategia de memoria, entre otras con la identificación y selección de las unidades básicas de intervención dentro de las localidades priorizadas. Se inició el pilotaje de una de esas unidades en Kennedy, vinculando la estrategia con el proyecto de Memorias en el Barrio, donde a su vez se hizo el segundo levantamiento de información para alimentar la línea base en memoria y reconciliación, componente central de las estrategias. Asimismo, como una de las medidas acordadas para la reactivación de la red de estudios en memoria, se participó en el seminario internacional Agendas Territoriales para la Paz, organizado por la Universidad Distrital (miembro de la red de estudios en memoria), durante el cual se expusieron los componentes centrales de la estrategia de memoria. 
Por último, se trabajó en la articulación de las estrategias de paz, memoria y reconciliación de manera conjunta entre los equipos de Estrategia, Seguimiento y Evaluación y Centro de Memoria, Paz y Reconciliación. Además se realizó un desayuno de socialización de la estrategia de memoria, en el cual participaron delegados de entidades distritales y nacionales y organizaciones del sector privado. Adicionalmente, se avanzó en la entrega del avance en el diseño de la estrategia de reconciliación a la Alta Consejera. 
Tambien se llevó a cabo la socialización entre aliados de la estrategia de reconciliación y se presentaron conjuntamente con la estrategia de paz en el marco de la celebración del día Internacional de los Derechos Humanos, durante un foro organizado por la Secretaría de Gobierno. Asimismo, se gestionó la incorporación de seis preguntas relacionadas con temas de Memoria y Reconciliación dentro de los sondeos recurrentes de Cultura Ciudadana, de tal manera que se pueda contar a partir del 2018 con datos que operen como línea base y material de seguimiento en el marco de la implementación de las estrategias. Por último, en el marco de un evento organizado por la ICTJ, con la presencia de una de las comisionadas de la CEV se socializaron nuevamente las estrategias en miras de la posible colaboración entre éstas y el trabajo de la Comisión de Esclarecimiento de la Verdad, la Convivencia y la No  Repetición. 
</t>
  </si>
  <si>
    <t>Se solicita revisar si esta meta hace parte del proyecto de inversión, ya que no se encuentra identificada en la ficha EBI que emite el aplicativo SEGPLAN.
El reporte de avance cuantitativo da cuenta del cumplimiento total de la meta, respecto a lo programado para el trimestre, y el reporte de avance cualitativo, se encuentra indicado a nivel de los 4 componentes definidos para llevar a cabo el diseño e implementación de las estrategias, luego se encuentra coherencia de la descripción del avance, con base en la redacción del producto esperado.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</si>
  <si>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Frente a lo reportado en el periodo anterior se evidencia que, en el marco de la construcción de la Estrategia de Paz Distrital, se realizó la ampliación de componentes, pasando de cuatro (4) a seis (6) componentes (Laboratorios de Paz, Localidades Constructoras de Paz, Gestión Interinstitucional para la Paz, Implementación de los Acuerdos de la Habana, Excombatientes y Sello de Paz).
Se evidencia una adecuada documentación de la meta, a través de los soportes dispuestos en el Drive.
</t>
  </si>
  <si>
    <t>Número de localidades beneficiadas con productos educativos y culturales en materia de memoria, paz y reconciliación.</t>
  </si>
  <si>
    <t>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t>
  </si>
  <si>
    <t>Sumatoria de localidades  en las que se realizan actividades artísticas, culturales y pedagógicas en la vigencia de acuerdo con las actividades realizadas.</t>
  </si>
  <si>
    <t>Localidades  en las que se realizan actividades artísticas, culturales y pedagógicas en la vigencia.</t>
  </si>
  <si>
    <t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</si>
  <si>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Durante el primer trimestre se avanzó en el ejercicio de identificación de necesidades y caracterización de la población en las localidades, y a partir del análisis de dicha información se realizó la priorización de las 4 localidades a intervenir y se establecieron las líneas de acción y actividades a desarrollar en cada una de estas. Las localidades priorizadas son: 
1. Kennedy:  Se prioriza la localidad de Kennedy dado que es uno de los territorios con mayor número de población víctima en la ciudad, sumado a lo anterior la localidad es una de las más grandes y por lo tanto las organizaciones, centros y circulación artística y cultural es notoria, igualmente dentro de la localidad se encuentran una mayor concentración de instituciones educativas distritales. 
2. Usaquén: Se determina la localidad de Usaquén como territorio priorizado por contar con la totalidad de los estratos socioeconómicos, permitiendo así construir metodologías de Encuentros Improbables dentro de la misma localidad, pero también de establecer diálogos entre el Norte (Usaquén), el Centro (La Candelaria) y el Sur (Ciudad Bolívar y Kennedy). Asimismo, dentro de la estrategia del CMPR de llevar su agenda a otras localidades, es clave identificar, a través de dichas acciones, imaginarios que se tienen desde distintas partes de la ciudad de temas relacionados con la misionalidad del CMPR.
3. Ciudad Bolívar: Está localidad es una de las más vulnerables de la ciudad, su población se compone principalmente de víctimas. Adicionalmente, los barrios que la componen están ubicados en zonas de alto riesgo, son afectados por la carencia de servicios, seguridad, movilidad, entre otros aspectos. Sin embargo, al igual que la localidad de Kennedy la organización colectiva y la intervención de otros agentes externos desde lo cultural y artístico han incidido en proyectos que involucran a la comunidad, desarrollando prácticas de paz, y es precisamente con algunas de estas iniciativas con las que se pretende trabajar para consolidar actividades en torno a la memoria, la paz y la reconciliación. 
4. Candelaria: Esta localidad es prioridad por varias razones, tiene la capacidad de ser un territorio de población flotante constante, hace parte de corredores culturales e históricos, concentra la mayoría de las universidades y además es simbólicamente representativa para los ciudadanos, identificándola como el centro de los poderes políticos y el flujo de visitantes extranjeros y nacionales, lo cual es primordial para la visibilización de la ciudad. 
Finalmente, la Candelaria hace parte del eje de la Memoria de la Carrera Séptima y es un lugar donde se ha venido construyendo y reivindicando la memoria del país y de la ciudad. </t>
  </si>
  <si>
    <t xml:space="preserve">Durante el primer trimestre se avanzó en el ejercicio de identificación de necesidades y caracterización de la población en las localidades, y a partir del análisis de dicha información se realizó la priorización de las  localidades de Kennedy, Usaquén, Ciudad Bolívar,  y Candelaria. 
En lo corrido del 2017 se iniciaron dos proyectos: 
* Viajeros a través del tiempo: Este proyecto se realiza con población infantil (6-10 años) con niños y niñas de La Candelaria, de Altos de Cazucá y del Gimnasio Femenino (Usaquén). Este proceso se desarrolla en 10 talleres a través de los cuales se busca consolidar metodologías de trabajo con esta población. Este proceso, terminará con una muestra final cuyo contenido está por definir según el proceso de trabajo con los actores. Este proyecto, cuenta con el apoyo del Centro Nacional de Memoria Histórica, la Fundación Tiempo de Juego y la Biblioteca Luis Ángel Arango del Banco de la República.
* Tejido de la memoria de los pueblos indígenas desplazados en Bogotá: Este proyecto, se lleva a cabo con la mesa autónoma de víctimas de la comunidad indígena en Bogotá, en las instalaciones de la casa de pensamiento indígena, ubicada en la localidad de Candelaria, espacio donde se concentran las autoridades de 14 grupos étnicos del país, que habitan en la ciudad producto del desplazamiento, el proyecto está inspirado en la forma en que los indígenas ven su propia historia y memoria a través de un espiral en donde se reconstruye el proceso de organización en la mesa de víctimas, logros, aprendizajes a manera de archivo y al mismo tiempo se vinculan las prácticas culturales que persisten y se han transformado en su condición de víctimas producto del conflicto armado. Este proyecto apunta a evidenciar una trazabilidad del trabajo realizado de la Mesa autónoma y al mismo tiempo tener un producto artístico que visibilice las culturas étnicas que hacen presencia en la ciudad, rescatando algunas de las fechas conmemorativas o rituales de estos pueblos que se realizaran en la ciudad.
Adicionalmente, se adelantaron gestiones para lograr alianzas estratégicas para realizar lo siguiente:
1. Seminario internacional arte, duelo y reconciliación. Encuentros improbables y reconstrucción cultural de la democracia:  El seminario se llevará a cabo en agosto y constará de una agenda académica que se realizará en la Universidad Nacional, y dos sesiones de talleres que se llevarán a cabo en el Centro de Memoria, Paz y Reconciliación. Adicional a esto, el 9 de agosto se inaugura el seminario en Ciudad Bolívar con un taller y una muestra artística y se cierra el seminario en Usaquén igualmente con un taller y la muestra artística. 
2. Carnaval por los derechos de los niños y las niñas en Ciudad Bolívar:  Se trabajó en definir una alianza con la Corporación comunitaria Cuyeca A Obsun, para el desarrollo del proyecto denominado Carnaval por los derechos de los niños y las niñas. A través del proyecto se busca fortalecer el trabajo de visibilización y reconocimiento de los derechos de los niños y las niñas, en este caso víctimas del conflicto armado, resaltando el marco de impunidad en que viven sus derechos, a través de procesos artísticos (acciones puntuales como cine foros, lunadas de encuentro y talleres de pintura, sesiones de lectura de historias y cuentos). Adicional al carnaval, se concertó con el Centro Nacional de Memoria, el diseño y la realización de un taller que se replicará en las 5 organizaciones que componen el proyecto, al igual que en 5 barrios de Ciudad Bolívar.
3. Memorias en el barrio: Se realizó el diseño metodológico y conceptual del proyecto, y se está trabajando en la búsqueda de alianzas estratégicas en cada una de las localidades para su implementación. 
4. Alianza con el Centro Nacional de Memoria Histórica: Se ha venido adelantando un Convenio Marco con el CNMH el cual tiene 4 líneas de acción. Para el caso de la incidencia en las localidades desde las áreas de arte y cultura, se han venido planeando la agenda artística y cultural, las actividades en los barrios y otras que se pueden realizar y apoyar en el espacio público como el caso de conmemoraciones. </t>
  </si>
  <si>
    <t>Se ha trabajado en alianza con el Centro Nacional de Memoria Histórica – CNMH, para el fortalecimiento de las acciones artísticas, culturales y pedagógicas, a través del diseño conjunto de metodologías (Como las de Viajeros a través del tiempo y Carnaval por los derechos de niños y niñas en Ciudad Bolívar) y el acompañamiento en el desarrollo de las mismas (En talleres de los procesos de Carnaval por los derechos de niños y niñas en Ciudad Bolívar y Seminario arte, duelo y reconciliación). 
• La Candelaria, Ciudad Bolívar, Kennedy y Usaquén
A septiembre, se dio inicio a la implementación del Convenio Interadministrativo 661 de 2017, suscrito por ACDVPR con la Secretaria de Cultura. Con este convenio, se busca, a través del Programa Distrital de Estímulos visibilizar, reconocer, y fortalecer prácticas artísticas, culturales y pedagógicas que contribuyan al afianzamiento y construcción de una cultura de paz, memoria y reconciliación para los habitantes del Distrito Capital.  La intervención en localidades, se hace desde las becas las cuales hacen parte del componente de arte y cultura, las becas a entregar serán: i. Beca de creación. Arte y cultura en la transformación de imaginarios; ii. Beca Arte y Cultura como proceso de sanación y reparación de la dignidad de las comunidades afectadas por el conflicto armado; iii. Beca de creación. Construcción de memorias transformadoras frente al conflicto armado; y iv. Beca prácticas artísticas y culturales para la paz y la reconciliación.
• Ciudad Bolívar, Kennedy y Usaquén
Memorias en el barrio: Este proyecto busca con colectivos y/o organizaciones sociales enfocadas en procesos de memorias propiciar espacios de reconciliación, activación de memoria, territorios de paz a través del arte como herramienta de expresión en las localidades.
A septiembre, se aprobó el diseño metodológico y conceptual del proyecto, en donde se tomaron aportes por parte del CNMH y de uno de los talleristas que participará en la prueba piloto del mismo. Igualmente, se trabajó en la identificación de actores claves con los cuales se implementará el proyecto, para lo cual se están buscando alianzas estratégicas en cada una de las localidades para su implementación.
Foros Educativos Locales (En articulación con los directores locales de educación). Los foros tienen como nombre “Ciudad educadora para el reencuentro, la reconciliación y la paz. El Centro Memoria, Paz y Reconciliación - CMPR realizó la ponencia El papel del testimonio en la construcción de memoria en las localidades de Kennedy y Ciudad bolívar, y Encuentros improbables en Usaquén, esto con el propósito de incorporar temas de memoria en los programas académicos del Distrito. En la localidad de Usaquén se realizó el 1 de septiembre, en Ciudad Bolívar 31 de agosto y en Kennedy el 30 de agosto.
• La Candelaria y Ciudad Bolívar
Desde la línea de conmemoraciones, en julio se llevó a cabo la Conmemoración de los nueve años de la desaparición y ejecución extrajudicial de Fair Leonardo Porras Bernal. En la localidad de La Candelaria, se llevó a cabo una siembra simbólica y una presentación artística, y en la localidad de Ciudad Bolívar, se llevó a cabo una presentación artística, una olla comunitaria y la siembra de un jardín de la memoria con la comunidad.
• Kennedy y Usaquén 
Seminario arte, duelo y reconciliación: Este seminario, tuvo como objetivo dar a conocer el papel del arte en los procesos de reconciliación, resiliencia y duelo de la población víctima y la necesidad de una reconciliación nacional a través de lenguajes simbólicos que involucre a toda la sociedad.
El seminario inició el 9 de agosto y se extendió hasta el 25 de agosto. El 9 y 10 de agosto se llevó a cabo la agenda académica en la Universidad Nacional, y dos sesiones de talleres, uno de corporalidad y otro de narrativas que se llevaron a cabo en Centro de Memoria, Paz y Reconciliación De igual manera, se replicaron los talleres en la localidad de Usaquén con un grupo de mujeres mayores de edad junto con la Secretaría de la Mujer (taller de narrativas) yen Kennedy en el barrio Patio Bonito con población víctima asistente al Centro Local de Atención a Víctimas - CLAV (taller de corporalidad).
• Ciudad Bolívar
El Centro de Memoria Paz y Reconciliación, se vinculó al proceso que la Secretaría Distrital de la Mujer está liderando para preservar la memoria del pueblo Wounaan residente en Ciudad Bolívar. La contribución del CMPR es hacer un registro documental (desde lo visual, lo sonoro, lo escrito) para crear un archivo de la memoria del pueblo Wounaan que sea salvaguardado en el CMPR. EL proceso de documentación inició en agosto de 2017 y se extenderá hasta diciembre del 2017 (sesiones semanales). Dentro del marco de las actividades que nutrirán el archivo Wounaan, el CMPR acompañó el Día Internacional de la Mujer Indígena el 5 de septiembre en Ciudad Bolívar.
Carnaval por los derechos de los niños y las niñas en Ciudad Bolívar: se realiza en alianza con la Corporación comunitaria Cuyeca A Obsun. El proyecto busca fortalecer el trabajo de visibilización y reconocimiento de los derechos de los niños y las niñas, en este caso víctimas del conflicto armado, resaltando el marco de impunidad en que viven sus derechos, a través de procesos artísticos (acciones puntuales como cine foros, lunadas de encuentro y talleres de pintura, sesiones de lectura de historias y cuentos). Para ello, el Centro de Memoria, Paz y Reconciliación, en articulación con el Centro Nacional de Memoria Histórica, trabajó en el acompañamiento y desarrollo de los talleres pedagógicos con los niños y niñas de las organizaciones que hacen parte del carnaval, así mismo se adelantaron las fichas metodológicas de cada una de las sesiones. Igualmente, el 22 de agosto se llevó a cabo el encuentro de cuidadores y cuidadoras, en donde se tuvo la oportunidad de conocer a las personas mayores encargadas de los niños y niñas involucrarlos en el proceso. Actualmente se ha planeado el cronograma del mes de septiembre con la programación de cine foros y lunadas que permitirán un acercamiento a la comunidad de los barrios e inicio de los talleres artísticos.
• La Candelaria
Tejido de la memoria de los pueblos indígenas desplazados en Bogotá: Este proyecto, se lleva a cabo con la mesa autónoma de víctimas de la comunidad indígena en Bogotá, en las instalaciones de la Casa de Pensamiento Indígena, ubicada en la localidad de Candelaria, espacio donde se concentran las autoridades de 14 grupos étnicos del país, que habitan en la ciudad producto del desplazamiento.
El proyecto está inspirado en la forma en que los indígenas ven su propia historia y memoria a través de un espiral en donde se reconstruye el proceso de organización en la mesa de víctimas, logros, aprendizajes a manera de archivo y al mismo tiempo se vinculan las prácticas culturales que persisten y se han transformado en su condición de víctimas producto del conflicto armado. Este proyecto apunta a evidenciar una trazabilidad del trabajo realizado de la Mesa autónoma y al mismo tiempo tener un producto artístico que visibilice las culturas étnicas que hacen presencia en la ciudad, rescatando algunas de las fechas conmemorativas o rituales de estos pueblos que se realizaran en la ciudad.
A septiembre, se realizaron dos reuniones en el marco de las sesiones de la Mesa Autónoma indígena, en la cual se definió que se realizará un foro en noviembre el cual tratará el tema de jurisdicción especial para la paz- JEP versus jurisdicción especial indígena - Wahnana. Así mismo, se construyó el documento final para el foro.
Viajeros a través del tiempo: Este proyecto se realiza con población infantil (6-10 años) de Altos de Cazucá Ciudad Bolívar, y cuenta con el apoyo del Centro Nacional de Memoria Histórica, la Fundación Tiempo de Juego y la Biblioteca Luis Ángel Arango del Banco de la República. Este proyecto es diseñado por el CMPR.
A septiembre, se han desarrollado 10 talleres, a través de los cuales se buscó consolidar metodologías de trabajo con la población infantil (6-10 años). Este proceso, terminará en el mes de octubre, con una muestra final que se realizará a través de una obra de teatro y exposición, cuyo contenido se definirá con el proceso de trabajo con los actores.
• Usaquén
Articulación con la Red de Mujeres de Usaquén y la Secretaría Distrital de la Mujer para la conmemoración del Día de la Memoria de las Mujeres en la localidad de Usaquén el 12 de septiembre. 
La participación del Centro de Memoria, Paz y Reconciliación consistió en el conversatorio "experiencias de reconciliación con enfoque de mujer". Adicionalmente, se realizó la visibilización, ambientación y divulgación con publicaciones y una campaña de comunicaciones a través del Memomovil.
En diálogo con colegios. Este proyecto tiene como objetivo ofrecer a la ciudadanía un espacio de diálogo para hacer seguimiento y analizar la implementación de los Acuerdos entre el Gobierno y las FARC, así como, al actual diálogo de paz con el ELN. El 20 de septiembre se realizó en las instalaciones del Liceo Patria y contó con la participación de estudiantes del Liceo del Ejército.
Beneficios: 
Contribuir al fortalecimiento y desarrollo de capacidades para la construcción de paz en el Distrito desde las localidades, con una apuesta por la reconciliación y la convivencia.</t>
  </si>
  <si>
    <t xml:space="preserve">Durante la vigencia, se realizaron acciones en cuatro (4) localidades  a través de acciones artísticas, culturales y pedagógicas en materia de memoria, paz y reconciliación. Estas localidades fueron Candelaria, Ciudad Bolívar, Kennedy y Usaquén. 
En este último trimestre, se realizó en estas cuatro localidades,  la socialización de las becas del componente de arte y cultural del Programa Distrital de Estímulos con posibles actores interesados en postularse, entre los que se encuentran las mesas de víctimas. Adicionalmente, se realizó la recepción de las propuestas de los interesados, a través del aplicativo que la Secretaría Distrital de Cultura habilitó.
* Candelaria
Viajeros a través del tiempo: Se realizó el cierre del proceso, a través de la instalación de una exposición que da cuenta del proceso pedagógico, junto a una puesta en escena en la que participaron los niños y niñas.
Tejido de la memoria de los pueblos indígenas desplazados en Bogotá: Se participó en reunión con la Mesa Autónoma Indígena, con el fin de terminar de construir la agenda del foro y concertar los participantes.  
Festival de teatro y memoria: En el marco del Presentación performance memoria manos a la obra plaza del rosario en el festival de teatro y memoria
* Kennedy
Memorias en el barrio: Se desarrolló el primer taller del proceso, con personas del Rincón Cultural El Caracol y delegados de la mesa de víctimas. 
* Ciudad Bolívar
Carnaval por los Derechos de los niños y las niñas en Ciudad Bolívar: En el marco del desarrollo de la agenda del carnaval, se trabajó en el ensayo de las comparsas con las personas que estarán participando en la presentación. 
* Usaquén y Kennedy
Memorias para la reconciliación con enfoque de género: Se trabajó en la estructuración de las sesiones de trabajo colectivo, el cual será desarrollado en noviembre y diciembre. Para esto, se contactó a la organización Zajana Danza y al costurero Tejedoras de Sueños y Memoria, y se solicitó una propuesta de trabajo la cual ya fue aprobada y se iniciaron los trámites logísticos por parte del CMPR.
* Adicionalmente, se trabajó en conjunto con la Secretaría Distrital de la Mujer, en definir la metodología, productos y cronograma para la realización de los procesos Tejiendo memorias: grupos étnicos y reparación simbólica en Bogotá y Memorias para la reconciliación con enfoque de género en el 2018 en las localidades que sean priorizadas. Para esto, se elaboró un documento para cada proceso y una matriz con el cronograma 2018 mes a mes. 
Durante el mes de noviembre se adelantaron las siguientes acciones: 
Usaquén: 
Memorias para la reconciliación con enfoque de género: Se desarrollaron las dos sesiones de trabajo colectivo en la localidad de Usaquén (27 y 29 de noviembre). Las mujeres de la localidad pudieron vivir desde lo vivencial la técnica de Zajana Danza como elemento de exteriorización y reconciliación. 
Kennedy: 
Memorias para la reconciliación con enfoque de género: Se estructuró el conversatorio memoria, mujer y reconciliación y la sesión de trabajo colectivo que serán realizados en diciembre en la localidad de Kennedy. 
Candelaria: 
Foro Indígena Jurisdicción especial para la paz y jurisdicción especial indígena: Desafíos y posibilidades para la construcción de paz.
Ciudad Bolívar:  
Finalización carnaval por los derechos de los niños y las niñas en Ciudad Bolívar.
Kennedy:  
Realización de dos talleres de memorias en el Barrio en Kennedy. 
Candelaria, Ciudad Bolívar, Kennedy y Usaquén: 
Recepción de documentos de jurados y ganadores becas para desembolsos y seguimiento de actividades de las propuestas, piezas gráficas y planeación de cronograma. 
Adicionalmente, desde los diferentes equipos de la Alta Consejería se realizaron las siguientes acciones: 
Ciudad Bolívar
Actividad: Elaboración del Mapa de Riesgo de la Localidad de Ciudad Bolívar
</t>
  </si>
  <si>
    <t>Se solicita revisar si esta meta hace parte del proyecto de inversión, ya que no se encuentra identificada en la ficha EBI que emite el aplicativo SEGPLAN.
El reporte de avance cuantitativo da cuenta del cumplimiento total de la meta, respecto a lo programado para el trimestre, y el reporte de avance cualitativo, se encuentra indicado a nivel de actividades predecesoras y actividades directamente relacionadas con el producto esperado, en este sentido se sugiere centrar de forma sucinta la descripción del avance, con base en la redacción del Producto esperado " Instrumentos de pedagogía social de memoria y paz para la no repetición de la violencia política".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</si>
  <si>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los ejes temáticos propuestos para cada una de las localidades intervenidas.
Se evidencia una adecuada documentación de la meta, a través de los soportes dispuestos en el Drive.
</t>
  </si>
  <si>
    <t>174A</t>
  </si>
  <si>
    <t xml:space="preserve">P 203  
Ampliar la cobertura de servicios a través de los diferentes canales de interacción ciudadana </t>
  </si>
  <si>
    <t xml:space="preserve">P2O3A2 Realizar piloto para diseñar la estrategia de atención por oferta </t>
  </si>
  <si>
    <t>Estrategia para la orientación y el acompañamiento psicosocial y comunitario a las víctimas, que se encuentran en etapa de Ayuda Humanitaria Inmediata, a través de la acciones de la unidad móvil, diseñada</t>
  </si>
  <si>
    <t>Diseño de una estrategia para la orientación y el acompañamiento psicosocial y comunitario a las víctimas, que se encuentran en etapa de Ayuda Humanitaria Inmediata, a través de la acciones de la unidad móvil</t>
  </si>
  <si>
    <t>Oficina de Alta Consejería Distrital de Tecnologías de Información y Comunicaciones - TIC</t>
  </si>
  <si>
    <t>Alto Consejero Distrital de Tecnologías de Información y Comunicaciones - TIC</t>
  </si>
  <si>
    <t>Sergio Martínez Medina</t>
  </si>
  <si>
    <t>Reducir las  barreras técnicas, económicas, legales y sociales para consolidar los servicios y la industria TI en el mercado de Bogotá.</t>
  </si>
  <si>
    <t>Comunidades y Ecosistemas promovidos</t>
  </si>
  <si>
    <t>Comunidades o ecosistemas promovidos</t>
  </si>
  <si>
    <t>Comunidades y Ecosistemas Inteligentes.</t>
  </si>
  <si>
    <t>• Diseñar y ejecutar la estrategia para implementar comunidades o ecosistemas inteligentes
• Monitorear y evaluar la estrategia para implementar comunidades o ecosistemas inteligentes</t>
  </si>
  <si>
    <t xml:space="preserve">TOTAL ACTIVIDADES PROGRAMADAS 3, CUMPLIDAS 3.  
TOTAL ACTIVIDADES PROGRAMADAS 1, CUMPLIDAS 1.  </t>
  </si>
  <si>
    <t>Fortalecimiento de la economía, el gobierno y la ciudad digital de Bogotá D. C.</t>
  </si>
  <si>
    <t>LOS LOGROS SE DESCRIBEN EN DETALLE EL DOCUMENTO: Anexo 1 - INFORME DE PROGRAMACIÓN Y AVANCES. ESTRATEGIA 2 ECONOMIA DIGITAL.</t>
  </si>
  <si>
    <t>LOS RETRASOS Y DIFICULTADES SE DESCRIBEN EN DETALLE EN EL DOCUMENTO: Anexo 1 - INFORME DE PROGRAMACIÓN Y AVANCES. ESTRATEGIA 2 ECONOMIA DIGITAL.</t>
  </si>
  <si>
    <t>Formulación, desarrollo, asesoría y seguimiento de políticas de tecnologías de información y comunicaciones</t>
  </si>
  <si>
    <t>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t>
  </si>
  <si>
    <t xml:space="preserve">el reporte de avance cuantitativo de los productos formulados en el Plan de Acción se encuentra completo y el reporte de avance cualitativo se encuentra indicado en un documento anexo, por lo que solicitamos amablemente se  realice una síntesis del mismo, ya que esta información será insumo de los informes ejecutivos consolidados.
Así mismo, para los casos de productos con avances porcentuales, los invitamos a verificar si el reporte del avance del periodo, corresponde adecuadamente a las fases o hitos construidos para el producto.
Por otra parte, se sugiere revisar que los logros y/o dificultades queden documentados en la columna correspondiente, dentro de la herramienta. </t>
  </si>
  <si>
    <t xml:space="preserve">es necesario que se amplíe la información cualitativa para que se pueda dimensionar el avance o las dificultades presentadas para el primer trimestre del año en curso. </t>
  </si>
  <si>
    <t>Estrategia de Promoción  y Desarrollo ejecutada</t>
  </si>
  <si>
    <t xml:space="preserve">Avance de la estrategia por hitos </t>
  </si>
  <si>
    <t>Total de hitos de la estrategia programados</t>
  </si>
  <si>
    <t>Estrategia de Promoción y Desarrollo de servicios TIC.</t>
  </si>
  <si>
    <t>• Diseñar y ejecutar la estrategia de promoción y desarrollo de servicios tic
• Monitorear y evaluar la estrategia de promoción y desarrollo de servicios tic</t>
  </si>
  <si>
    <t xml:space="preserve">TOTAL ACTIVIDADES PROGRAMADAS 14, CUMPLIDAS 10
TOTAL ACTIVIDADES PROGRAMADAS 1, CUMPLIDAS 1.  </t>
  </si>
  <si>
    <t>El reporte de avance cuantitativo da cuenta del cumplimiento parcial mayoritario,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Por otra parte, se sugiere monitorear que el indicador y la ejecución presupuestal guarden coherencia.
Se evidencia una adecuada documentación de la meta, a través de los soportes dispuestos en el Drive.</t>
  </si>
  <si>
    <t>Laboratorios o fabricas impulsados</t>
  </si>
  <si>
    <t>Laboratorios o Fábricas de Innovación y Desarrollo Tecnológico.</t>
  </si>
  <si>
    <t>• Formular plan de instalación y operación
• Implementar plan de instalación y operación</t>
  </si>
  <si>
    <t xml:space="preserve">TOTAL ACTIVIDADES PROGRAMADAS 10, CUMPLIDAS 6.  
TOTAL ACTIVIDADES PROGRAMADAS 1, CUMPLIDAS 0.  </t>
  </si>
  <si>
    <t xml:space="preserve">El reporte de avance cuantitativo da cuenta del cumplimiento total, respecto a lo programado para el trimestre, y el reporte de avance cualitativo se encuentra indicado a nivel de meta. Se sugiere para el próximo reporte ampliar de forma sucinta la redacción, respecto al avance o dificultades presentado con las actividades programadas. Se evidencia un reporte cualitativo y cuantitativo con una consistencia parcial, respecto a las actividades aunadas a esta meta, como se puede observar en la pestaña "Reporte Act.", dispuesta para tal fin, ya que la meta fue cumplida pero el reporte de avance de las actividades no refleja el mismo nivel de avance. Agradecemos se revise este reporte de avance.
Se evidencia una adecuada documentación de la meta, a través de los soportes dispuestos en el Drive.
</t>
  </si>
  <si>
    <t>Porcentaje del Plan FITI - Bogotá ejecutado</t>
  </si>
  <si>
    <t>Avance del Plan FITI por hitos</t>
  </si>
  <si>
    <t>Total de hitos del Plan FITI programados</t>
  </si>
  <si>
    <t>Plan de Fomento de la Industria Digital y TIC de la ciudad.</t>
  </si>
  <si>
    <t>• Diseñar y ejecutar  el plan FI.TI Bogotá
• Monitorear y evaluar el plan FI.TI Bogotá</t>
  </si>
  <si>
    <t xml:space="preserve">TOTAL ACTIVIDADES PROGRAMADAS 20, CUMPLIDAS 1.  
TOTAL ACTIVIDADES PROGRAMADAS 1, CUMPLIDAS 1.  </t>
  </si>
  <si>
    <t>El reporte de avance cuantitativo da cuenta del cumplimiento parcial mayoritario,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t>
  </si>
  <si>
    <t>Reducir las barreras técnicas, económicas, legales y sociales para desplegar la infraestructura de telecomunicaciones de la ciudad y la  institucionalidad distrital necesarias para responder a los avances TIC.</t>
  </si>
  <si>
    <t>Estrategia Infraestructura e Institucionalidad ejecutada</t>
  </si>
  <si>
    <t>Avance de la estrategia por hitos</t>
  </si>
  <si>
    <t>Estrategia de Conectividad y Fortalecimiento de la Institucionalidad habilitante del Distrito.</t>
  </si>
  <si>
    <t>• Diseñar y ejecutar la estrategia infraestructura e institucionalidad
• Monitorear y evaluar la estrategia infraestructura e institucionalidad</t>
  </si>
  <si>
    <t xml:space="preserve">TOTAL ACTIVIDADES PROGRAMADAS 35, CUMPLIDAS 27. INCLUYE TODOS LOS COMPONENTES AGREGADOS. 
TOTAL ACTIVIDADES PROGRAMADAS 1, CUMPLIDAS 1.  </t>
  </si>
  <si>
    <t>LOS LOGROS SE DESCRIBEN EN DETALLE EN EL DOCUMENTO: Anexo 1 - INFORME DE PROGRAMACIÓN Y AVANCES. ESTRATEGIA 1  INFRAESTRUCTURA E INSTITUCIONALIDAD.</t>
  </si>
  <si>
    <t>LOS RETRASOS Y DIFICULTADES SE DESCRIBEN EN DETALLE EN EL DOCUMENTO: Anexo 1 - INFORME DE PROGRAMACIÓN Y AVANCES. ESTRATEGIA 1  INFRAESTRUCTURA E INSTITUCIONALIDAD.</t>
  </si>
  <si>
    <t>El reporte de avance cuantitativo da cuenta del cumplimiento parcial mayoritario,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38%, se hace necesario entonces revisar que el indicador y la ejecución presupuestal guarden coherencia.
Se evidencia una adecuada documentación de la meta, a través de los soportes dispuestos en el Drive.</t>
  </si>
  <si>
    <t>Modelo de Seguridad de la información  implementado</t>
  </si>
  <si>
    <t>Avance del Modelo de seguridad de la Información por hitos</t>
  </si>
  <si>
    <t xml:space="preserve"> Total de hitos del Modelo de seguridad de la Información programados</t>
  </si>
  <si>
    <t>Modelo de Seguridad de la Información.</t>
  </si>
  <si>
    <t>• Definir el modelo seguridad de la información
• Implementar el modelo seguridad de la información</t>
  </si>
  <si>
    <t xml:space="preserve">TOTAL ACTIVIDADES PROGRAMADAS 5, CUMPLIDAS 5. 
TOTAL ACTIVIDADES PROGRAMADAS 4, CUMPLIDAS 1.  </t>
  </si>
  <si>
    <t>El reporte de avance cuantitativo da cuenta del cumplimiento, respecto a lo programado para el trimestre, y el reporte de avance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en 0%, se hace necesario entonces revisar que el indicador y la ejecución presupuestal guarden coherencia.
Se evidencia una adecuada documentación de la meta, a través de los soportes dispuestos en el Drive.</t>
  </si>
  <si>
    <t>Procesos de Compras Agregadas y Acuerdos Marco definidos impulsados</t>
  </si>
  <si>
    <t>Acuerdos Marco o Procesos Agregados de Compras de TI</t>
  </si>
  <si>
    <t>Promoción de Compras Agregadas y Acuerdos Marco.</t>
  </si>
  <si>
    <t>• Identificar objetos o procesos marco
• Implementar acuerdos o procesos agregados</t>
  </si>
  <si>
    <t xml:space="preserve">TOTAL ACTIVIDADES PROGRAMADAS 3, CUMPLIDAS 3. 
TOTAL ACTIVIDADES PROGRAMADAS 1, CUMPLIDAS 0.  </t>
  </si>
  <si>
    <t>El reporte de avance cuantitativo da cuenta del cumplimiento, respecto a lo programado para el trimestre, y el reporte de avance y dificultades cualitativo, se encuentra indicado a nivel de gestión de la tarea y/o actividad necesaria para dar cumplimento oportuno. A nivel del indicador, se sugiere para el próximo reporte construir la redacción del avance o dificultades presentadas respecto a las actividades programadas. Se evidencia un reporte cualitativo y cuantitativo con retrasos parciales, respecto a las actividades aunadas a esta meta, como se puede observar en la pestaña "Reporte Act.", dispuesta para tal fin.
Se evidencia una adecuada documentación de la meta, a través de los soportes dispuestos en el Drive.</t>
  </si>
  <si>
    <t>Porcentaje del Sistema Único de Información definido</t>
  </si>
  <si>
    <t xml:space="preserve">Avance del Sistema Único de Información por hitos </t>
  </si>
  <si>
    <t>Total de hitos del Sistema Único de Información programados</t>
  </si>
  <si>
    <t>Sistema Único de Información.</t>
  </si>
  <si>
    <t>• Definir el modelo  sistema único de información definido
• Implementar el modelo  sistema único de información definido</t>
  </si>
  <si>
    <t>El reporte de avance cuantitativo da cuenta del cumplimiento, respecto a lo programado para el trimestre, y el reporte de avance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 avances superiores a lo programado, respecto a las actividades aunadas a esta meta, como se puede observar en la pestaña "Reporte Act.", dispuesta para tal fin.
Se evidencia una adecuada documentación de la meta, a través de los soportes dispuestos en el Drive.</t>
  </si>
  <si>
    <t>P 103 
Orientar la implementación de Gobierno Abierto en el Distrito Capital y ejecutar lo correspondiente en la Secretaría General</t>
  </si>
  <si>
    <t>P103A1 Orientar la implementación de la Estrategia Gobierno en Línea en la Secretaría General</t>
  </si>
  <si>
    <t>Reducir  las barreras técnicas, económicas, legales y sociales que dificultan el uso y apropiación de las TIC para la interacción Gobierno – Ciudadanía.</t>
  </si>
  <si>
    <t>Proyectos implementados o promovidos o acompañados</t>
  </si>
  <si>
    <t>Proyectos de articulación implementados, promovidos o acompañados</t>
  </si>
  <si>
    <t>Articulación nodos distritales de innovación, servicios distritales y TIC.</t>
  </si>
  <si>
    <t>• Diseñar y ejecutar la estrategia de articulación de nodos distritales de innovación, servicios distritales y tic
• Monitorear y evaluar la estrategia de articulación de nodos distritales de innovación, servicios distritales y tic</t>
  </si>
  <si>
    <t xml:space="preserve">TOTAL ACTIVIDADES PROGRAMADAS 7, CUMPLIDAS 2.  
TOTAL ACTIVIDADES PROGRAMADAS 1, CUMPLIDAS 1.  </t>
  </si>
  <si>
    <t>LOS LOGROS SE DESCRIBEN EN DETALLE EL DOCUMENTO: Anexo 1 - INFORME DE PROGRAMACIÓN Y AVANCES. ESTRATEGIA 3 GOBIERNO Y CIUDADANIA DIGITAL.</t>
  </si>
  <si>
    <t>LOS RETRASOS Y DIFICULTADES SE DESCRIBEN EN DETALLE EL DOCUMENTO: Anexo 1 - INFORME DE PROGRAMACIÓN Y AVANCES. ESTRATEGIA 3 GOBIERNO Y CIUDADANIA DIGITAL.</t>
  </si>
  <si>
    <t>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parcilamente consistente, respecto a las actividades aunadas a esta meta, como se puede observar en la pestaña "Reporte Act.", dispuesta para tal fin.
Se evidencia una adecuada documentación de la meta, a través de los soportes dispuestos en el Drive.</t>
  </si>
  <si>
    <t>Porcentaje de la Estrategia de Gobierno y Ciudadano Digital ejecutada</t>
  </si>
  <si>
    <t>Estrategia de Gobierno y Ciudadano Digital.</t>
  </si>
  <si>
    <t>• Diseñar y ejecutar la estrategia de gobierno y ciudadano digital
• Monitorear y evaluar la estrategia de gobierno y ciudadano digital</t>
  </si>
  <si>
    <t xml:space="preserve">TOTAL ACTIVIDADES PROGRAMADAS 9, CUMPLIDAS 6.  
TOTAL ACTIVIDADES PROGRAMADAS 1, CUMPLIDAS 1.  </t>
  </si>
  <si>
    <t>El reporte de avance cuantitativo no da cuenta del cumplimiento( quedo en cero), respecto a lo programado para el trimestre, y el reporte de avance cualitativo se encuentra indicado a nivel de meta. Se sugiere para el próximo reporte ampliar de forma sucinta la redacción, respecto al avance o dificultades presentado con las actividades programadas. Se evidencia un reporte cualitativo y cuantitativo con una consistencia parcial, respecto a las actividades aunadas a esta meta, como se puede observar en la pestaña "Reporte Act.", dispuesta para tal fin. Agradecemos se revise este reporte de avance y se hagan las consideraciones pertinentes.
Se evidencia una adecuada documentación de la meta, a través de los soportes dispuestos en el Drive.</t>
  </si>
  <si>
    <t>184A</t>
  </si>
  <si>
    <t>Zonas de conectividad pública alcanzadas</t>
  </si>
  <si>
    <t>184B</t>
  </si>
  <si>
    <t>Plan de Conectividad Rural realizado</t>
  </si>
  <si>
    <t>184C</t>
  </si>
  <si>
    <t>Alianzas público - privadas para atender las problemáticas TIC de la ciudad logradas</t>
  </si>
  <si>
    <t>184D</t>
  </si>
  <si>
    <t>Estrategia para el fomento de la economía digital a través de la potenciación de aplicaciones, contenidos y software, diseñada e implementada</t>
  </si>
  <si>
    <t>184E</t>
  </si>
  <si>
    <t>Sistema poblacional diseñado</t>
  </si>
  <si>
    <t>184F</t>
  </si>
  <si>
    <t>Esquema de interoperabilidad y estandarización distrital definido e implementado</t>
  </si>
  <si>
    <t>184G</t>
  </si>
  <si>
    <t>Marco de gestión de TI - Arquitectura empresarial implementado</t>
  </si>
  <si>
    <t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tecnicamente para su estabilización y consolidación. </t>
  </si>
  <si>
    <t>Sumatoria de comunidades o ecosistemas promovidos</t>
  </si>
  <si>
    <t xml:space="preserve">Serie documental TRD: Proyectos. </t>
  </si>
  <si>
    <t xml:space="preserve">5 nuevas comunidades inteligentes de la ciudad identificadas  para ser fortalecidas. </t>
  </si>
  <si>
    <t xml:space="preserve">Justificación: Retrasos en la puesta en operación del laboratorio (sin conectividad). 
Acción correctiva (AC): Ajustar los tiempos del proceso para cumplir con la programación.
5. Incumplida. 
</t>
  </si>
  <si>
    <t>5 nuevas comunidades inteligentes de la ciudad identificadas y caracterizadas para ser implementadas las dos fases siguientes de su promoción en el resto de la vigencia 2017.</t>
  </si>
  <si>
    <t xml:space="preserve">No se alcanzo la convocatoria requerida para la conformación, lo que dificulto la aplicación del plan propuesto. 
Acción correctiva: Revisión de la estrategia para optimizar convocatoria y consolidación.  </t>
  </si>
  <si>
    <t>0 comunidades promovidas. 
El plan de acción esta en ejecución pero aun no se han finalizado las acciones propuestas para poder reportar "comunidades promovidas".
En la actualidad 5 nuevas comunidades inteligentes de la ciudad estan ya identificadas y caracterizadas para ser implementadas las dos fases siguientes de su promoción en el resto de la vigencia 2017; (Webmaster, Drupal, Bigdata y Analítica, Comunidad distrital de practica GEL, Rectores y docentes TIC).</t>
  </si>
  <si>
    <t xml:space="preserve">Se hizo necesario reorganizar todo el plan de promoción y el mismo se empezo a aplicar en el segundo semestre, sin embargo a la fecha de corte aun no se puede sumar a la meta ninguna comunidad como "promovida". 
AC: Se formuló plan de choque a fin de agilziar las acciones propuestas y cumplir la meta programada. </t>
  </si>
  <si>
    <t>5 nuevas comunidades inteligentes de la ciudad identificadas, caracterizadas para ser fortalecidas y con proceso de promoción e impulso específico para cada una ejecutado: 1. LIDERES GEL; 2. WEB MÁSTER; DISTRITALES; 3. BIG DATA &amp; DATA SCIENCE BOGOTÁ; 4. COMUNIDAD LIDERES ORGANIZACIONES SOCIALES AGENDA POR EL DESARROLLO TERRITORIAL BOSA Y KENNEDY; 5. CAMBALACHEA.</t>
  </si>
  <si>
    <t xml:space="preserve">Se hizo necesario ajustar el plan de acción para promoción de 2 comunidades identificadas y que seran objeto de plan de promoción en 2018. </t>
  </si>
  <si>
    <t xml:space="preserve">El formato se encuentra diligenciado de manera correcta, el nombre del indicador, fórmula, descripción y el producto o resultado que se pretende medir, son claros y coherentes.
El reporte de avance cuantitativo da cuenta del no cumplimiento, respecto a lo programado para el trimestre, y el reporte de avance y dificultades cualitativo, se encuentra indicado a nivel de gestión de las tareas y actividades necesarias para reconfigurar la estrategia y dar cumplimento oportuno.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100%, sin que a la fecha se haya reportado la entrega del producto o servicio en cuestión. Por lo anterior, se hace necesario revisar si el indicador y la ejecución presupuestal guardan correlación de avance adecuada, para que la meta se cumpla y que no exista riesgo de que quede desfinanciada alguna de las actividades o tareas programadas para cumplir con la meta de esta vigencia.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</si>
  <si>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terminos de porcentaje sobre un 100% que representa el total de las acciones establecidas. </t>
  </si>
  <si>
    <t>(Avance de la estrategia por hitos / Total de hitos de la estrategia programados)*100</t>
  </si>
  <si>
    <t xml:space="preserve">a. 35 madres comunitarias del ICBF, iniciaron un proceso de formación TIC que culminara en el mes de mayo. 
b. 90 mujeres, se están caracterizando e iniciaran proceso de capacitación en los centros de inclusión de las localidades de Barrios Unidos y Teusaquillo, junto con el SENA y la Secretaria de la Mujer. 
c. 287 bogotanos participaron en procesos de formación y apropiación TIC, en 36 talleres o sesiones de trabajo. 
d. 349 bogotanos capacitados en los Telecentros de Ciudad Bolívar, en el informe de gestión, al mes de febrero. 
e. Se está preparando el proceso contractual necesario para completar la meta de formación de 3500 mujeres bogotanas. </t>
  </si>
  <si>
    <t xml:space="preserve">Justificación: Rectores no atendieron la convocatoria. 
Acción correctiva (AC): Ampliación términos convocatoria. 
Justificación: Retrasos en la puesta en operación del laboratorio (sin conectividad). 
Acción correctiva (AC): Ajustar los tiempos del proceso para cumplir con la programación.
5. Incumplida. 
</t>
  </si>
  <si>
    <t xml:space="preserve">a. Se definió la estrategia de apropiación, promoción y generación de capacidades y cultura digital para la ciudad, lo que ha permitido que 6.565 Bogotanos sean vinculados a procesos de formación a través de talleres, workshop, charlas informativas, MOOC´s.* De estos 1.568 son mujeres de la ciudad y 189 servidores distritales.  
b. En la actualidad otras 32 de estas mujeres estan adelantado el proceso de formación en los centros de inclusión de Engativá y Barrios Unidos, junto con el SENA y la Secretaria de la Mujer. </t>
  </si>
  <si>
    <t>TABLETAS Y DOCENTES 
3. No cumplida.  
Justificación: Retraso en los tiempos de registro de inventarios de los seriales de las terminales del convenio, e instrucción del Ministro TIC de no realizar entregas hasta coordinar una agenda de eventos con el Alcalde Mayor.
Acción correctiva AC: Realizar la distribución de tabletas durante los meses julio y agosto-17, concretar los eventos de entrega de tabletas. 
TELETRABAJO: 
5. No cumplida.  
Justificación: Retrasos en las mesas de trabajo con la persona delegada por el Ministerio para la definición del plan de trabajo conjunto para fomentar el Teletrabajo en el sector privado en Bogotá.
Acción correctiva. Ajustar las actividades para cumplir el número de talleres previsto durante el año lectivo.</t>
  </si>
  <si>
    <t xml:space="preserve">La estrategia avanza segun programación con un logro de 42,72% sobre el 50% esperado.  Dentro de los logros principales estan: 
CAPACIDADES Y CULTURA DIGITAL 
a. Se definió la estrategia de apropiación, promoción y generación de capacidades y cultura digital para la ciudad, lo que ha permitido que 10.329 Bogotanos sean vinculados a procesos de formación a través de talleres, workshop, charlas informativas, MOOC´s.* De estos 5.099 son mujeres y 399 servidores distritales.
b. BOGOTA ROBOTICA. 19 colegios del Distrito con 44 proyectos de robótica, convocaron 957 asistentes entre expositores y visitantes. 
c. Entrega de 6.815 tabletas en 137 instituciones educativas del distrito, beneficiando a cerca de 50 mil niños bogotanos.
TELETRABAJO. 
A la fecha la meta de teletrabajo se cumplió en su totalidad con 55.838 Bogotanos vinculados a esta modalidad con corte a 2016, esto es el 58% de los teletrabajadores del país en Bogotá. Sin embargo, la estrategia de promoción del distrito continua, con la realización en el trimestre de 3 talleres con 116 personas capacitadas y 38 empresas participantes. 6 nuevas empresas firmantes del pacto de teletrabajo en la ciudad y la aplicación de encuestas en el marco de las Ferias de Competitividad Bogotá Región y tecnología e Innovación al Parque Competitividad Bogotá Región- Artes gráficos y tecnología, organizadas por la Secretaría Desarrollo Económico en las que participaron 47 empresas. </t>
  </si>
  <si>
    <t xml:space="preserve">Existen retrasos en algunas actividades de promoción con comunidades, que se derivaron de la demora en el poblamiento de la planta temporal, pero que no van a incidir en el logro final planteado. </t>
  </si>
  <si>
    <t xml:space="preserve">La estrategia avanzo hasta lograr 50%  sobre el 50% programado para la vigencia 2017. Dentro de los logros principales estan: 
CAPACIDADES Y CULTURA DIGITAL 
Se definió la estrategia de apropiación, promoción y generación de capacidades y cultura digital para la ciudad, lo que permitió que generaran 97.671 certificaciones de competencias para Bogotanos en procesos de formación a través de talleres, workshop, charlas informativas, MOOC´s.* De estos más de 15.000 certificaciones fueron para mujeres de la ciudad y 587 para servidores distritales. 
BOGOTA ROBOTICA. 19 colegios del Distrito con 44 proyectos de robótica, convocaron 957 asistentes entre expositores y visitantes. 
c. Entrega de 6.815 tabletas en 137 instituciones educativas del distrito, beneficiando a cerca de 50 mil niños bogotanos.
MAS TERMINALES, MAS CONEXIONES, MAS EDUCACIÓN.  
Entrega de 22.815 tabletas en la ciudad a 286 instituciones educativas del distrito, beneficiando en promedio a cerca de 160 mil niños bogotanos . De estas 17.785 fueron entregadas a los niños y niñas de los colegios distritales De la misma forma se entregaron 5.030 terminales a igual número de directivos docentes, rectores y docentes capitalinos. 
TELETRABAJO. 
A la fecha la meta de teletrabajo se cumplió en su totalidad con 55.838 Bogotanos vinculados a esta modalidad con corte a 2016, esto es el 58% de los teletrabajadores del país en Bogotá. Sin embargo, la estrategia de promoción del distrito continua, en tres frentes: 
• Promoción e impulso para la vinculación a la estrategia de 115 empresas públicas y privadas y 195 participantes en los diferentes talleres y ferias acompañados desde la oficina de la Alta Consejería TIC. 
• Pacto por el teletrabajo (MINTIC): 209 empresas bogotanas han firmado el pacto por el teletrabajo  en Bogotá. 
• Programa formación en teletrabajo (MINTIC - Cursos on line gratuitos y 100% virtuales certificados), en el que se generaron 11,706 certificaciones para bogotanos. 
</t>
  </si>
  <si>
    <t xml:space="preserve">La ejecución seadelantó de acuerdo a lo programado. </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</si>
  <si>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resaltando el trabajo en los ejes temáticos capacidades y cultura digital, y teletrabajo. Se evidencia un reporte cualitativo y cuantitativo consistente, respecto a las actividades aunadas a esta meta, como se puede observar en la pestaña "Reporte Act.", dispuesta para tal fin.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</si>
  <si>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 Espacios físicos o virtuales que aglutinan diferentes herramientas y metodologías para ayudar a las empresas, ciudadanos, entidades a innovar a partir del uso intensivo de TIC. En el marco de la estrategia del gobierno nacional se les denomina VIVELABS. A traves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tecnicamente para su estabilización y consolidación. </t>
  </si>
  <si>
    <t>Sumatoria de laboratorios o fabricas impulsados</t>
  </si>
  <si>
    <t xml:space="preserve">Un nuevo laboratorio o fábrica de innovación listo para ser activado y entregado a la ciudad en el mes de abril. 
</t>
  </si>
  <si>
    <t xml:space="preserve">Un nuevo laboratorio o fábrica de innovación fue entregado a la ciudad en el primer semestre. Los laboratorios o fábricas de innovación digital en Bogotá, son pensados como espacios físicos o virtuales que aglutinan diferentes herramientas y metodologías para ayudar a las empresas y organizaciones, a los ciudadanos y emprendedores y al Gobierno distrital a innovar a partir del uso intensivo de TIC.
El laboratorio está ubicado en las instalaciones de la Universidad EAN en la calle 72 y es el resultado de aunar esfuerzos entre el Ministerio TIC, la Secretaría General y la Alta Consejería TIC y el operador seleccionado para el mismo, en este caso la Universidad EAN. El laboratorio inicio operaciones formalmente en el mes de marzo y se consolido con el evento realizado para celebrar el día de internet (17 de mayo).  4. 
Como avance a junio 30 se esta culminando la estructuración de un nuevo laboratorio virtual en la localidad de Ciudad Bolívar, pensado como como espacio virtual y una posibilidad de exploración, reflexión y creación de las tecnologías con las que convivimos en nuestras vidas y que serán aplicadas a esta localidad para beneficio de sus habitantes y la población menos favorecida. Se piensa como una serie de talleres prácticos que completan el accionar de los telecentros ya instaladas, y en los cuales se descubrirán los usos y el funcionamiento de diferentes herramientas. 
</t>
  </si>
  <si>
    <t xml:space="preserve">La ejecución se esta adelantando de acuerdo a la programación. </t>
  </si>
  <si>
    <t xml:space="preserve">1 laboratorio impulsado. El laboratorio fue entregado en el primer semestre. 
Ahora bien, es importante anotar que el plan de trabajo de 2017 contemplaba algunas actividades adicionales relacionadas con el inicio de la implementación de laboratorios adicionales, lo que explica porque las actividades van en 90% y el logro en 1 laboratorio. 
Como avance a septiembre 30 se está culminando la estructuración de un nuevo laboratorio virtual en la localidad de Ciudad Bolívar, pensado como como espacio virtual y una posibilidad de exploración, reflexión y creación de las tecnologías con las que convivimos en nuestras vidas y que serán aplicadas a esta localidad para beneficio de sus habitantes y la población menos favorecida. Se piensa como una serie de talleres prácticos que completan el accionar de los telecentros ya instaladas, y en los cuales se descubrirán los usos y el funcionamiento de diferentes herramientas. Lo anterior implica que tendremos al finalizar la vigencia no uno como estaba programado sino dos laboratorios operando. </t>
  </si>
  <si>
    <t xml:space="preserve">2 laboratorios impulsados. LAB BOGOTA EAN y Laboratorio Ciudad Bolivar. </t>
  </si>
  <si>
    <t xml:space="preserve">El formato se encuentra diligenciado de manera correcta, el nombre del indicador, fórmula, descripción y el producto o resultado que se pretende medir, son claros y coherentes.
El reporte de avance cuantitativo da cuenta de un cumplimiento adicional, respecto a lo programado para el trimestre y la vigencia, y el reporte de avance y dificultades cualitativo, se encuentra indicado a nivel de gestión de las tareas y actividades necesarias para dar cumplimento oportuno, resaltando la estructuración de un nuevo laboratorio virtual en la localidad de Ciudad Bolívar, lo que explica que se pueda culminar la vigencia con un laboratorio adicional. Se evidencia un reporte cualitativo y cuantitativo consistente, respecto a las actividades aunadas a esta meta, como se puede observar en la pestaña "Reporte Act.", dispuesta para tal fin.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</si>
  <si>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Bogotá-Region) -  Internacionalización sector TIC (Modelo de excelencia para empresas TIC con presencia Bogotá-Región) - ▪ Presencia web MIPYMES  Bogotá-Region - Desarrollo Comercio Electrónico - Big Data y Data Analysis y catalogos privados de datos abiertos capitulo Bogotá-Región  (Alianza Caoba)
El indicador mide el avance en la implementación del plan, en terminos de porcentaje sobre un 100% que representa el total de las acciones establecidas. </t>
  </si>
  <si>
    <t>(Avance del Plan FITI por hitos / Total de hitos del Plan FITI programados)*100</t>
  </si>
  <si>
    <t xml:space="preserve">Serie documental TRD: Proyectos. 
</t>
  </si>
  <si>
    <t xml:space="preserve">1) Se encuentran listos los contenidos a impartir en cada charla, taller y espacio colaborativo previsto, sin embargo, se está a la espera de la activación del nuevo laboratorio de innovación (EAN) para iniciar la operación de estos espacios. 
2) El laboratorio que ya está en operación (UNAL) permitió producir entre otros resultados: 
a) PRUEBAS DE USABILIDAD: Se realizó pruebas de usabilidad a tres portales del distrito los cuales fueron: Veeduría Distrital, Secretaría Distrital de la Mujer y Secretaria de Educación Distrital; siguiendo los principios de Lean UX. Así mismo se realizó un diagnóstico de usabilidad y recomendaciones a los portales de la Veeduría Distrital, Secretaría de la Mujer y la Secretaría de Educación de Bogotá y se divulgó los resultados y conclusiones de cada evaluación con las personas encargadas del tema en cada Entidad. Además, se realizó un (1) taller de usabilidad a funcionarios del distrito, el taller fue de seis (6) horas para diez funcionarios del distrito o entidad beneficiaria (personas 30) .
b) INVESTIGACIÓN: Vivelab Bogotá realizó un taller de encuentro como instrumento para el autodiagnóstico, la participación y la gestión en las comunidades, esto se hizo en cada una de las localidades de Bogotá, con el fin de generar un proceso de acercamiento, a través de talleres de encuentro, con los laboratorios o espacios de innovación y TIC identificados en las 20 localidades de Bogotá, para conocer sus dinámicas, propuestas e inquietudes, reconocer discursos y actores pertinentes. Así las cosas, se identificaron 128 espacios de innovación, 12 puntos vive digital y 9 portales ETB.
c) INTERNET DE LAS COSAS: Alta Consejería Distrital de TIC, a través de Vivelab Bogotá desarrolla un piloto de experiencia de aprendizaje basado en el Internet de las Cosas, con el objeto de establecer un ambiente de formación basado en el modelo pedagógico Aprendizaje Basado en Proyectos (ABP), donde el estudiante implementará soluciones a problemas reales haciendo uso del Internet de las Cosas. Según la metodología y plan de trabajo del componente, se seleccionó a 5 colegios del Distrito, para que fueran los beneficiados en el desarrollo de este componente, estos colegios son: San Isidro Sur Oriental el Rodeo, Unión Colombia, Nuevo Horizonte y San Pedro. 
d) BANCO DE TIEMPO: Alta Consejería Distrital de TIC, a través de Vivelab Bogotá desarrolla el banco de tiempo el cual, es un espacio tecnológico al que se puede acceder desde web, en el que una comunidad es estimulada a intercambiar, bienes, conocimientos, habilidades, experiencias, tiempo libre o productos, donde el valor de estos se mide en el tiempo que toman en desarrollarse
e) APLICACIONES: 
i) SOFIAPP: La Alta Consejería Distrital de TIC a través de Vivelab Bogotá y la Secretaria de la Mujer diseñó e implementó SofíaAPP, una aplicación para las mujeres de Bogotá, que pretende abrir un canal de comunicación entre ellas y la Secretaría Distrital de la Mujer.
ii) APPORTA BTA: Esta aplicación busca ser una herramienta para el reporte de inconformidades ó desviaciones que se puedan presentar en la prestación de los servicios públicos de aseo, alumbrado público y servicios funerarios en la ciudad de Bogotá, así mismo, medio de interacción que fomente la creación y/o el fortalecimiento de una cultura ciudadana a través del contenido gamificado que se ofrece en la sección de retos y un medio de participación ciudadana en las actividades y eventos que organiza y lidera la Unidad Administrativa Especial de Servicios Públicos del Distrito.
iii) CONECTAPP: Esta aplicación busca ser una herramienta para ubicar las zonas WiFi gratuitas y seguras con el objetivo de incentivar el uso de las herramientas tecnológicas, y el aprovechamiento y empoderamiento de estos recursos.
</t>
  </si>
  <si>
    <t>a) Realización de 100 talleres, workshop o sesiones de acompañamiento técnico sobre Herramientas TIC, gestión y negocios y desarrollos de TI distribuidos así: 31 en el laboratorio Vivelab EAN con 278 participantes y 69 con 287 participantes, en el laboratorio Vivelab UNAL. 
b) Realización de 2 DATAJAM 2017 y 1 DATADEV. 
c) Implementación del concepto Universidad Vive LAB (MOOC's): Se han realizado las grabaciones de los 6 MOOC’s.  
d) Aplicación del programa de acompañamiento para el desarrollo de capacidades a 21 emprendedores y 38 empresas bogotanas.  
e) Desarrollo de 4 aplicaciones de ciudad (cambalachea, sofiapp, conectapp, apportabta)</t>
  </si>
  <si>
    <t xml:space="preserve">No se contó con el Recurso humano para la gestión (planta temporal). 
Acción correctiva (AC): Ajustar los tiempos del proceso para cumplir con la programación.
</t>
  </si>
  <si>
    <t xml:space="preserve">El plan avanza segun programación con un logro de 43,43% sobre el 50% esperado.  Dentro de los logros principales estan: 
a) Realización de 112 talleres, workshop o sesiones de acompañamiento técnico sobre Herramientas TIC, gestión y negocios y desarrollos de TI distribuidos así: 43 en el laboratorio Vivelab EAN con 473 participantes y 69 con 287 participantes en el laboratorio Vivelab UNAL. 
b) Realización de 4 DATAJAM 2017 y 2 DATADEV, actividades de innovación abierta o de alta intensidad de programación para utilizar datos abiertos y con ella la creación de aplicaciones web para la visualización de información generarán nuevas habilidades en los participantes para el futuro que tiene la ciudad y el país. 
c) Implementación del concepto Universidad Vive LAB (MOOC's): Se han realizado las grabaciones de 12 MOOC’s.  
d) Aplicación del programa de acompañamiento para el desarrollo de capacidades a 21 emprendedores y 38 empresas bogotanas.  
e) Desarrollo de 4 aplicaciones de ciudad (cambalachea, sofiapp, conectapp, apportabta)
f) Proyecto RUTA DE CERTIFICACIÓN PARA LA INDUSTRIA DE CONTENIDOS DIGITALES que desarrolla las habilidades técnicas de los ciudadanos y promueve las industrias creativas en el segmento de contenidos digitales. 
i) 108 emprendedores certificados internacionalmente en Animación digital 2D-toonboom, animación digital 3D-autodesk y videojuegos Unity. 
ii) 63 proyectos de animación 2D o 3D o videojuegos que sirvieron como insumo para desarrollar 3 Bootcamp, que al final produjeron 12 proyectos o ideas de negocio, de las cuales se premiaron 3 en el evento de graduación y ganaron su participación en los eventos Colombia 4.0 y Bogotá Robótica donde se adelantó un acercamiento al mercado potencial de las ideas desarrolladas. 
</t>
  </si>
  <si>
    <t xml:space="preserve">La ejecución se ajusto y ahora se esta adelantando de acuerdo a la programación. </t>
  </si>
  <si>
    <t xml:space="preserve">El plan avanzo hasta lograr 50%  de avance sobre el 50% programado para la vigencia 2017. Dentro de los logros principales estan: 
a) a) Realización de 158 talleres, workshop o sesiones de acompañamiento técnico sobre Herramientas TIC, gestión y negocios y desarrollos de TI distribuidos así: 89 en el laboratorio Vivelab EAN con 1.431 participantes y 69 con 287 participantes en el laboratorio Vivelab UNAL.
b) Realización de 4 DATAJAM 2017 y 2 DATADEV, actividades de innovación abierta o de alta intensidad de programación para utilizar datos abiertos y con ella la creación de aplicaciones web para la visualización de información generarán nuevas habilidades en los participantes para el futuro que tiene la ciudad y el país. 
c) Implementación del concepto Universidad Vive LAB (MOOC's): Al cierre del 2017 se tienen en producción 23 MOOC’s de los cuales se emite certificado de aprobación. El propósito de estos cursos es dar acceso a contenido académico para todos los ciudadanos a temas de desarrollo de negocios con contenidos digitales, promoviendo los negocios puramente digitales y además aquellos que no lo son y quieren agregar herramientas o quieren modificar sus modelos de negocios para que puedan generar mayor valor a sus interesados por medio de los modelos de negocios digitales. 
La página web que contiene el aplicativo para los MOOC’s es: www.laboratoriodigitalbogota.com. Al cierre de 2017 contamos con 5.484 certificados expedidos bajo esta modalidad de formación a Bogotanos y Bogotanas.
d) Aplicación del programa de acompañamiento para el desarrollo de capacidades a 21 emprendedores y 38 empresas bogotanas.  
e) Desarrollo de 4 aplicaciones de ciudad (cambalachea, sofiapp, conectapp, apportabta)
f) Proyecto RUTA DE CERTIFICACIÓN PARA LA INDUSTRIA DE CONTENIDOS DIGITALES que desarrolla las habilidades técnicas de los ciudadanos y promueve las industrias creativas en el segmento de contenidos digitales. 
i) 108 emprendedores certificados internacionalmente en Animación digital 2D-toonboom, animación digital 3D-autodesk y videojuegos Unity. 
ii) 63 proyectos de animación 2D o 3D o videojuegos que sirvieron como insumo para desarrollar 3 Bootcamp, que al final produjeron 12 proyectos o ideas de negocio, de las cuales se premiaron 3 en el evento de graduación y ganaron su participación en los eventos Colombia 4.0 y Bogotá Robótica donde se adelantó un acercamiento al mercado potencial de las ideas desarrolladas. 
</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</si>
  <si>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y el reporte de avance y dificultades cualitativo, se encuentra indicado a nivel de gestión de las tareas y actividades necesarias para dar cumplimento oportuno, donde se observa como hecho relevante la conceptualización de “la ruta de certificación para la industria de contenidos digitales”. Se evidencia un reporte cualitativo y cuantitativo consistente, respecto a las actividades aunadas a esta meta, como se puede observar en la pestaña "Reporte Act.", dispuesta para tal fin.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</si>
  <si>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estrategía, en terminos de porcentaje sobre un 100% que representa el total de las acciones establecidas. </t>
  </si>
  <si>
    <t xml:space="preserve">1. Última actualización del proyecto de decreto distrital respecto de despliegue de infraestructura de comunicaciones en Bogotá y el manual de mimetización de infraestructura para Bogotá. 
2. Impulso, a través del acompañamiento y articulación de actores, a la implementación de 55 zonas wifi gratuitas por parte del MINTIC en el marco del proyecto zonas wifi gratis para la gente. 
3. Desarrollo de una app para identificar las diferentes zonas gratuitas de conexión a la red por tecnología wifi, para mejorar o posibilitar el acceso gratuito a ellas. 
4. Articulación con el MINTIC para la expedición de una política de conectividad rural que beneficie a toda la población ubicada en estas zonas en la ciudad
</t>
  </si>
  <si>
    <t xml:space="preserve">1. Última actualización del proyecto de decreto distrital respecto de despliegue de infraestructura de comunicaciones en Bogotá y el manual de mimetización de infraestructura para Bogotá, el cual incluye la fórmula económica de cobro por uso de espacio público y bienes de uso público y que fue radicado para firma del Alcalde Mayor. 
2. Elaboración del diagnóstico para formulación del Plan de Ordenamiento Territorial (POT) en materia TIC. 
3. Formulación de los proyectos y programas para POT en materia TIC, documento sometido a consideración de la Secretaría Distrital de Hábitat y la Secretaría Distrital de Planeación, quienes lideran la formulación del POT Distrital.
4. Impulso, a través del acompañamiento y articulación de actores, a la implementación de 55 zonas wifi gratuitas por parte del MINTIC en el marco del proyecto zonas wifi gratis para la gente. De estas se han inaugurado ya 7 zonas en las siguientes localidades, para un total de 65 zonas impulsadas desde el 2016. 
5. Desarrollo y lanzamiento en tiendas de una app (CONECTAPP) para identificar las diferentes zonas gratuitas de conexión a la red por tecnología wifi, para mejorar o posibilitar el acceso gratuito a ellas. A la fecha de corte de esta informe cuenta ya con más de 845 descargas en tiendas Android y 84 descargas en tiendas IOS. 
6. Articulación con el MINTIC para la expedición de una política de conectividad rural que beneficie a toda la población ubicada en estas zonas en la ciudad. En el marco de esta articulación se está articulando la instalación de un quiosco digital en la localidad de Sumapaz y se está llevando a cabo todo el despliegue de contenidos de formación en la localidad Ciudad Bolívar y el acompañamiento técnico y de gestión para que los operadores de tecnología en dichas localidades puedan desplegar sus redes para optimizar el servicio. 
</t>
  </si>
  <si>
    <t xml:space="preserve">La estrategia avanza segun programación con un logro de 41,73% sobre el 50% esperado.  Dentro de los logros principales estan: 
1. Se expidió el decreto distrital 397 de 2017 que establece las condiciones y procedimientos para el despliegue de infraestructura de comunicaciones en Bogotá y el manual de mimetización de infraestructura, el cual incluye la fórmula económica de cobro por uso de espacio público y bienes de uso público eliminando las barreras que imposibilitaban el despliegue de una infraestructura acorde con las necesidades de la ciudad. 
2. Elaboración del diagnóstico para formulación del Plan de Ordenamiento Territorial (POT) en materia TIC y formulación de los proyectos y programas para POT en materia TIC, documento sometido a consideración de la Secretaría Distrital de Hábitat y la Secretaría Distrital de Planeación, quienes lideran la formulación del POT Distrital.
3. Impulso, a través del acompañamiento y articulación de actores, a la implementación de 55 zonas wifi gratuitas por parte del MINTIC en el marco del proyecto zonas wifi gratis para la gente. De estas se han inaugurado ya 54 zonas en 19 localidades, para un total de 112 zonas impulsadas desde el 2016. 
En este mismo marco se firmó un memorando de entendimiento entre el Distrito y el Ministerio de las TIC, para impulsar la instalación de 137 puntos de acceso gratuito en las estaciones de Transmilenio con lo cual se alcanzaría la meta propuesta para todo el plan de desarrollo de la ciudad. 
4. Desarrollo y lanzamiento en tiendas de una app (CONECTAPP) para identificar las diferentes zonas gratuitas de conexión a la red por tecnología wifi, para mejorar o posibilitar el acceso gratuito a ellas. A la fecha de corte de esta informe cuenta ya con más de 845 descargas en tiendas Android y 84 descargas en tiendas IOS. 
5. Articulación con el MINTIC para la expedición de una política de conectividad rural que beneficie a toda la población ubicada en estas zonas en la ciudad. En el marco de esta articulación se está articulando la instalación de un quiosco digital en la localidad de Sumapaz y se está llevando a cabo todo el despliegue de contenidos de formación en la localidad Ciudad Bolívar y el acompañamiento técnico y de gestión para que los operadores de tecnología en dichas localidades puedan desplegar sus redes para optimizar el servicio. 
Ministerio TIC respondió la solicitud de ampliación de cobertura en zonas rurales de Bogotá informando que dio traslado a los proveedores de redes y servicios de telecomunicaciones móviles Comcel, Colombia Telecomunicaciones, Colombia Móvil, DirecTV y Avantel solicitando indiquen sus planes de mejoramiento y expansión en la región, informó además que Comcel por Resolución 1398 del 27 de junio de 2014 tenía la obligación de dar cobertura a Nazareth - Sumapaz y este sitio entró en operación en febrero de 2015, así mismo mediante Resolución 1608 del 28 de junio de 2017 tiene obligación de dar cobertura a la vereda San José - Granada del Corregimiento de San Juan y la Vereda Tequesitos de Nazaret antes de un año. La Empresa Colombia Móvil por Resolución 1433 de 8 de agosto de 2016 tiene obligación de dar cobertura en la Vereda San Juan y la Unión que pertenecen a Sumapaz contado un año a partir de la firmeza de la dicha resolución.
De otra parte, el operador Comcel presentó proyecto de cobertura corregimiento de Pasquilla en ciudad Bolívar como contraprestación económica por el uso de espectro y esta solicitud se encuentra en curso ante MinTIC. Y el operador Colombia Móvil respondió que instalará estaciones en La Unión y San Juan en Sumapaz que espera tener en funcionamiento en el segundo trimestre de 2018. (Adjunto comunicaciones)
</t>
  </si>
  <si>
    <t xml:space="preserve">La estrategia avanza segun programación con un logro de 50% sobre el 50% esperado.  Dentro de los logros principales estan: 
1. Se expidió el decreto distrital 397 de 2017 que establece las condiciones y procedimientos para el despliegue de infraestructura de comunicaciones en Bogotá y el manual de mimetización de infraestructura, el cual incluye la fórmula económica de cobro por uso de espacio público y bienes de uso público eliminando las barreras que imposibilitaban el despliegue de una infraestructura acorde con las necesidades de la ciudad. 
2. 2. Elaboración del diagnóstico para formulación del Plan de Ordenamiento Territorial (POT) en materia TIC y formulación de los proyectos y programas para POT en materia TIC, documento sometido a consideración de la Secretaría Distrital de Hábitat y la Secretaría Distrital de Planeación, instituciones que lideran la formulación del POT Distrital y a quienes se acompañara en la vigencia 2018 para garantizar que lo formulado sea incluido.
3. Impulso, a través del acompañamiento y articulación de actores, a la implementación de 55 zonas wifi gratuitas por parte del MINTIC en el marco del proyecto zonas wifi gratis para la gente. De estas se han inaugurado ya 54 zonas en 19 localidades, para un total de 112 zonas impulsadas desde el 2016. 
En este mismo marco se firmó un convenio entre el Distrito y el Ministerio de las TIC, para impulsar la instalación de 147 puntos de acceso gratuito en las estaciones de Transmilenio con lo cual se alcanzaría la meta propuesta para todo el plan de desarrollo de la ciudad en el primer trimestre del año 2018. 
4. Desarrollo y lanzamiento en tiendas de una app (CONECTAPP) para identificar las diferentes zonas gratuitas de conexión a la red por tecnología wifi, para mejorar o posibilitar el acceso gratuito a ellas. A la fecha de corte de esta informe cuenta ya con más de 900 descargas en tiendas. 
5. Articulación con el MINTIC para la expedición de una política de conectividad rural que beneficie a toda la población ubicada en estas zonas en la ciudad. En el marco de esta articulación se está articulando la instalación de un quiosco digital en la localidad de Sumapaz y se está llevando a cabo todo el despliegue de contenidos de formación en la localidad Ciudad Bolívar y el acompañamiento técnico y de gestión para que los operadores de tecnología en dichas localidades puedan desplegar sus redes para optimizar el servicio. 
Ministerio TIC respondió la solicitud de ampliación de cobertura en zonas rurales de Bogotá informando que dio traslado a los proveedores de redes y servicios de telecomunicaciones móviles Comcel, Colombia Telecomunicaciones, Colombia Móvil, DirecTV y Avantel solicitando indiquen sus planes de mejoramiento y expansión en la región, informó además que Comcel por Resolución 1398 del 27 de junio de 2014 tenía la obligación de dar cobertura a Nazareth - Sumapaz y este sitio entró en operación en febrero de 2015, así mismo mediante Resolución 1608 del 28 de junio de 2017 tiene obligación de dar cobertura a la vereda San José - Granada del Corregimiento de San Juan y la Vereda Tequesitos de Nazaret antes de un año. La Empresa Colombia Móvil por Resolución 1433 de 8 de agosto de 2016 tiene obligación de dar cobertura en la Vereda San Juan y la Unión que pertenecen a Sumapaz contado un año a partir de la firmeza de la dicha resolución.
De otra parte, el operador Comcel presentó proyecto de cobertura corregimiento de Pasquilla en ciudad Bolívar como contraprestación económica por el uso de espectro y esta solicitud se encuentra en curso ante MinTIC. Y el operador Colombia Móvil respondió que instalará estaciones en La Unión y San Juan en Sumapaz que espera tener en funcionamiento en el segundo trimestre de 2018. (Adjunto comunicaciones). Se abrió el nodo de formación pasquilla en Ciudad Bolívar, ampliando la capacidad del canal de internet con el operador ETB pasando de 1 a 6 megas e iniciando el proceso de formación de ciudadanos de esa vereda.   </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</si>
  <si>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donde se observa como hecho relevante la firma de un memorando de entendimiento entre el Distrito Capital y el Ministerio de las TIC, para impulsar la instalación de 137 puntos de acceso gratuito en las estaciones de Transmilenio.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50%. Por lo anterior, se hace necesario revisar si el indicador y la ejecución presupuestal guardan correlación de avance adecuada.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</si>
  <si>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La estrategia de orienta a facilitar la implementación de hojas de ruta para la consolidación de un sistema de seguridad digital en las 15 cabezas de sector. 
El indicador mide el avance en la implementación de la estrategía, en terminos de porcentaje sobre un 100% que representa el total de las acciones establecidas. </t>
  </si>
  <si>
    <t>(Avance del Modelo de seguridad de la Información por hitos / Total de hitos del Modelo de seguridad de la Información programados)*100</t>
  </si>
  <si>
    <t>5. SSI. Socialización de los lineamientos para medir el avance del modelo de seguridad y privacidad de la información. 
6. SSI. Primer taller de apoyo para la etapa de planificación del modelo de seguridad y privacidad de la información en las entidades distritales.</t>
  </si>
  <si>
    <t xml:space="preserve">1. Socialización de los lineamientos para medir el avance del modelo de seguridad y privacidad de la información. 
2. Primer taller de apoyo para la etapa de planificación del modelo de seguridad y privacidad de la información en las entidades distritales. Participantes: 52 de diversas entidades distritales, llevado a cabo el 27 de marzo. 
3. De las acciones desarrolladas a lo largo del año 2016 y 2017, se deriva un avance considerable en el índice GEL correspondiente al componente Seguridad y Privacidad de la Información el cual pasó de un 56% a un 71% entre las dos últimas mediciones (2015 - 2016).
</t>
  </si>
  <si>
    <t xml:space="preserve">La estrategia avanza segun programación con un logro de 65% sobre el 70% esperado.  Dentro de los logros principales estan: 
1. Socialización de los lineamientos para medir el avance del modelo de seguridad y privacidad de la información. 
2. Primer taller de apoyo para la etapa de planificación del modelo de seguridad y privacidad de la información en las entidades distritales. Participantes: 52 de diversas entidades distritales, llevado a cabo el 27 de marzo. 
3. De las acciones desarrolladas a lo largo del año 2016 y 2017, se deriva un avance considerable en el índice GEL correspondiente al componente Seguridad y Privacidad de la Información el cual pasó de un 56% a un 71% entre las dos últimas mediciones (2015 - 2016).
4. Segundo y tercer taller para la etapa de planificación del modelo de seguridad y privacidad de la información en las entidades distritales. Participantes: 
5. 11 entidades cabezas de sector (General, Gobierno, Hacienda, Educación, Salud, Cultura, Ambiente, Hábitat, Mujer, Convivencia, Jurídica) implementando el proceso con el acompañamiento de la Oficina de la Alta Consejería TIC a raves de su instrumento hoja de ruta para facilitar implementación del modelo y que al finalizar 2017 tendrán el modelo implementado. 
</t>
  </si>
  <si>
    <t>La estrategia avanza segun programación con un logro de 70% sobre el 70% esperado.  Dentro de los logros principales estan: 
1. Socialización de los lineamientos para medir el avance del modelo de seguridad y privacidad de la información. 
2. Desarrollo de 3 talleres de apoyo para la etapa de planificación del modelo de seguridad y privacidad de la información en las entidades distritales. Taller 1. Participantes: 52 de diversas entidades distritales, llevado a cabo el 27 de marzo. De las acciones desarrolladas a lo largo del año 2016 y 2017, se deriva un avance considerable en el índice GEL correspondiente al componente Seguridad y Privacidad de la Información el cual pasó de un 56% a un 71% entre las dos últimas mediciones (2015 - 2016).
Taller 2 y 3. Participantes: 11 entidades cabezas de sector (General, Gobierno, Hacienda, Educación, Salud, Cultura, Ambiente, Hábitat, Mujer, Convivencia, Jurídica) implementando el proceso con el acompañamiento de la Oficina de la Alta Consejería TIC a raves de su instrumento hoja de ruta para facilitar implementación del modelo y que al finalizar 2017 tendrán el modelo implementado. 
3. Se gestionó con MinTIC, la inclusión de Bogotá dentro del CSIRT de Gobierno Nacional, en su fase piloto, la cual se desarrollará entre finales de 2017 y principios de 2018. Esto redunda en ahorros para la entidad, ya que no se deberá invertir en la implementación de un NOC especializado para el manejo de incidentes de seguridad. Por otro lado, se facilita el cumplimiento de la Ley 1273 de 2009 y en CONPES 3854 de 2016.
4. Se gestionó con MinTIC la realización de 2 talleres presenciales de implementación del Modelo de Seguridad y Privacidad de la Información y visitas de revisión documental a las Entidades Distritales con la participación de 188 funcionarios distritales.
5. Adicionalmente se realizó un taller virtual de profundización en la implementación del MSPI, en 4 sesiones, para las siguientes 25 entidades distritales: Contraloría Distrital, Departamento Administrativo del Servicio Civil Distrital, Canal Capital, Instituto Distrital de la Participación y Acción Comunal, Orquesta Filarmónica de Bogotá, IDRD,  Personería, Empresa de Renovación y Desarrollo Urbano, Universidad Distrital Francisco José De Caldas, DADEP, Instituto de Desarrollo Urbano, Transmilenio S.A., IDARTES, Subred Norte, IDIGER, Unidad de Mantenimiento Vial, Unidad Administrativa Especial de Catastro Distrital, Bomberos, UAESP, Secretaria Distrital de Planeación, FONCEP, Instituto Distrital de Patrimonio Cultural, Fundación Gilberto Álzate, Secretaría de Planeación e Instituto Distrital de Turismo.</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</si>
  <si>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donde se presenta hecho relevante un avance considerable en el índice GEL correspondiente al componente Seguridad y Privacidad de la Información el cual pasó de un 56% a un 71%, entre las dos últimas mediciones realizadas (2015 - 2016).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44%. Por lo anterior, se hace necesario revisar si el indicador y la ejecución presupuestal guardan correlación de avance adecuada.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</si>
  <si>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La estrategia de impulsar (caracterización, comunicación y promoción) de la suscripción de acuerdos marco de precios o la gestión de procesos de compras agregadas en materia TIC en el D.C. 
El indicador mide el avance en la implementación de la estrategía, en terminos de numero de acuerdos o procesos impulsados. </t>
  </si>
  <si>
    <t>Sumatoria de Acuerdos Marco o Procesos Agregados de Compras de TI</t>
  </si>
  <si>
    <t>Se adelantaron acercamientos con proveedores objeto de compras agregadas.</t>
  </si>
  <si>
    <t xml:space="preserve">Justificación: Se requiere de un análisis jurídico más barreras para la aplicación de acuerdos marco y recién se cuenta con el apoyo jurídico idóneo.
</t>
  </si>
  <si>
    <t xml:space="preserve">Borrador de Plan de viabilidad de acuerdos marco.
</t>
  </si>
  <si>
    <t xml:space="preserve">No se adelantaron acercamientos con proveedores objeto de compras agregadas ya que los acercamientos no han sido efectivos.
</t>
  </si>
  <si>
    <t xml:space="preserve">0 acuerdos marzo o procesos agregados de compras TI. 
Ahora bien, el plan de trabajo se encuentra en un avance 90% , con los siguientes logros: 
1. Se identificó un proceso de agregación de demanda y oferta para llevar a cabo la compra de tecnología por parte del sector hacienda y se está documentando como mejor practica para hacerlo replicable en otros sectores administrativos distritales.  
2. Se documentó el inventario y se está preparando circular que determina cuales son los servicios y productos que cuentan con acuerdo marco de precios en Colombia compra eficiente, para que las entidades distritales acudan a ellos como mecanismo para generar ahorros y economías de escala. 
</t>
  </si>
  <si>
    <t xml:space="preserve">1 acuerdo marco o proceso agregado de compras TI.  Los logros se ven reflejados en: 
Se identificó un proceso de agregación de demanda y oferta para llevar a cabo la compra de tecnología por parte del sector hacienda y se documentó como mejor practica para hacerlo replicable en otros sectores administrativos distritales.  Para el efecto se expidieron la circular 44 de 2017. 
Se documentó el inventario y se expidieron las circulares 29 y 32 de 2017 que determinan cuales son los servicios y productos que cuentan con acuerdo marco de precios en Colombia compra eficiente, para que las entidades distritales acudan a ellos como mecanismo para generar ahorros y economías de escala. 
</t>
  </si>
  <si>
    <t xml:space="preserve">El formato se encuentra diligenciado de manera correcta, el nombre del indicador, fórmula, descripción y el producto o resultado que se pretende medir, son claros y coherentes.
El reporte de avance cuantitativo da cuenta de que este indicador solo programo avance para el último trimestre del año, por lo cual el cumplimiento respecto a lo programado es coherente, y el reporte de avance y dificultades cualitativo, se encuentra indicado a nivel de gestión de las tareas y actividades necesarias para dar cumplimento oportuno. Frente a lo anterior, se solicita armonizar el instrumento de seguimiento con la información reportada en el aplicativo SEGPLAN.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39%. Por lo anterior, se hace necesario revisar si el indicador y la ejecución presupuestal guardan correlación de avance adecuada.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</si>
  <si>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terminos de porcentaje sobre un 100% que representa el total de las acciones establecidas. </t>
  </si>
  <si>
    <t>(Avance del Sistema Único de Información por hitos / Total de hitos del Sistema Único de Información programados)*100</t>
  </si>
  <si>
    <t xml:space="preserve">1. SUI. Entrega y socialización de la Guía para el manejo de datos personales de las entidades distritales. Circular 004 de 2017.  
2. SUI. Aplicación de la “Encuesta sobre información actual de datos poblacionales de programas y servicios en entidades distritales”. Circular 005 de 2017.
3. SUI. Contratación de una consultoría (Contrato 374 de 2017) que permitirá: Desarrollar y entregar instrumentos donde se concluyan las cadenas de valor de Arquitectura TI, aprobadas y levantadas para definir e identificar como se construye y está conformada la estructura TI de una entidad del Distrito, tomando como piloto, la Secretaria General de Bogotá.
4. SUI. Implementación de un plan de sensibilización y gestión del cambio con las cabezas de sector y mesas técnica GEL para el proceso de arquitectura empresarial, en el marco del contrato anterior. Participantes: 1 taller con 37 participantes (15 entidades cabeza de sector). 
</t>
  </si>
  <si>
    <t>Justificación: Se aplaza la solicitud de información a Entidades debido al análisis de articulación entre el proyecto Base de Datos Poblacional y SIIP, en lo que corresponde a la información que se debe solicitar..</t>
  </si>
  <si>
    <t xml:space="preserve">1. Entrega y socialización de la Guía para el manejo de datos personales de las entidades distritales. Circular 004 de 2017.  
2. Aplicación de la “Encuesta sobre información actual de datos poblacionales de programas y servicios en entidades distritales”. Circular 005 de 2017.
3. Contratación de una consultoría (Contrato 374 de 2017) que permitirá: Desarrollar y entregar instrumentos donde se concluyan las cadenas de valor de Arquitectura TI, aprobadas y levantadas para definir e identificar como se construye y está conformada la estructura TI de una entidad del Distrito, tomando como piloto, la Secretaria General de Bogotá.
4. Implementación de un plan de sensibilización y gestión del cambio con las cabezas de sector y mesas técnica GEL para el proceso de arquitectura empresarial, en el marco del contrato anterior. Participantes: 1 taller con 37 participantes (15 entidades cabeza de sector). 
5. Aplicación de la Encuesta SIIP 2 alcanzando un total de 59 entidades Distritales, que permitirá mapear entre otras, los sistemas de información más utilizados por las Entidades y Entidades con las que más se comparte información.
6. Contratación de una consultoría (Contrato 374 de 2017). Se cuentan con entregables que permitirán la elaboración rápida de lineamientos respecto a Arquitectura TI, así como trabajar al interior de las entidades en el desarrollo de la arquitectura a partir de un diagnóstico inicial breve. 
7. Se cuenta dentro de los entregables del contrato de Consultoría, una Arquitectura TI Territorial para el Distrito Capital, lo que permitirá la definición de marcos de desarrollo para una Arquitectura TI homogénea en cada una de las Entidades Distritales.
</t>
  </si>
  <si>
    <t xml:space="preserve">Se aplaza la solicitud de información a Entidades debido al análisis de articulación entre el proyecto Base de Datos Poblacional y SIIP, en lo que corresponde a la información que se debe solicitar. El análisis de datos arrojo la inviabilidad de la actividad propuesta y en su reemplazo se adelantó in house el análisis sobre la base de datos SIIP redefiniendo el alcance. Acción cerrada. </t>
  </si>
  <si>
    <t xml:space="preserve">La estrategia avanza segun programación con un logro de 60,75% sobre el 70% esperado.  Dentro de los logros principales estan: 
SISTEMA UNICOS DE INFORMACION 
1. SISTEMA POBLACIONAL
a. Se consolido inventario Distrital y reporte final de 475 registros de beneficios, servicios y sistemas de información poblacionales de 64 entidades y sus procesos de intercambio de información.  Este es el insumo base para que SDP pueda iniciar un modelo poblacional de creación de capacidades e identificación de entidades
b. Entrega y socialización de la Guía para el manejo de datos personales de las entidades distritales. Circular 004 de 2017.  
c. Aplicación de la “Encuesta sobre información actual de datos poblacionales de programas y servicios en entidades distritales”. Circular 005 de 2017.
d. Aplicación de la Encuesta SIIP 2 alcanzando un total de 59 entidades Distritales, que permitirá mapear entre otras, los sistemas de información más utilizados por las Entidades y Entidades con las que más se comparte información.
ARQUITECTURA EMPRESARIAL
a. Implementación de un plan de sensibilización y gestión del cambio con las cabezas de sector y mesas técnica GEL para el proceso de arquitectura empresarial, en el marco del contrato anterior. Participantes: 1 taller con 37 participantes (15 entidades cabeza de sector). 
b. Arquitectura TI Territorial para el Distrito Capital, lo que permitirá la definición de marcos de desarrollo para una Arquitectura TI homogénea en cada una de las Entidades Distritales.
c. Arquitectura TI para entidades distritales, roles y responsabilidades. 
2. ERP DISTRITAL 
a. Se acompañó el análisis del funcionamiento del ERP distrital y se formuló conjuntamente el proyecto para (i) La adquisición e implementación se circunscribe a la solución tecnológica para la Secretaría Distrital de Hacienda y el acceso de los usuarios autorizados de las entidades del distrito, a los módulos de tesorería, contabilidad y presupuesto. (ii) La plataforma tecnológica propende por la interoperabilidad, buscando la eficiencia de la gestión contable, presupuestal y de tesorería, para la sostenibilidad del Distrito Capital. (iii) La plataforma debe ser una herramienta robusta para la gestión tributaria y con un sistema de información que la integre adecuadamente a la gestión administrativa y financiera, permitiendo el desarrollo de los objetivos y actividades ya expuestas, en el marco del Plan de Desarrollo 2016 - 2020 y de las metas de los Proyectos de Inversión 1111, 1084 y 1087, según lo registra el Plan Anual de Adquisiciones de las respectivas entidades para esta vigencia.
b. Se adelantó la firma de un convenio marco y un convenio derivado de este, con el objeto de aunar esfuerzos para el mejoramiento de la gestión pública, a través de la adquisición e implementación de soluciones tecnológicas que soporten la operación financiera del Distrito Capital y se inició la implementación a partir de este del proyecto de adquisición del nuevo ERP distrital que la cambiara la cara a la administración financiera del distrito.
</t>
  </si>
  <si>
    <t xml:space="preserve">Se han tenido dificultades de articulación con la Secretaria Distrtial de laneación, para mantener o redefinir alcance de actividades, lo que genera restrasos que pueden llegara a fectar el logro final del proyecto. </t>
  </si>
  <si>
    <t xml:space="preserve">La estrategia avanzo segun programación con un logro de 70% sobre el 70% esperado.  Dentro de los logros principales estan: 
SISTEMA UNICOS DE INFORMACION 
1. SISTEMA POBLACIONAL
a. Se consolido inventario Distrital y reporte final de 475 registros de beneficios, servicios y sistemas de información poblacionales de 64 entidades y sus procesos de intercambio de información.  Este es el insumo base para que SDP pueda iniciar un modelo poblacional de creación de capacidades e identificación de entidades
b. Entrega y socialización de la Guía para el manejo de datos personales de las entidades distritales. Circular 004 de 2017.  
c. Aplicación de la “Encuesta sobre información actual de datos poblacionales de programas y servicios en entidades distritales”. Circular 005 de 2017.
d. Aplicación de la Encuesta SIIP 2 alcanzando un total de 59 entidades Distritales, que permitirá mapear entre otras, los sistemas de información más utilizados por las Entidades y Entidades con las que más se comparte información.
ARQUITECTURA EMPRESARIAL
2. Se entregó a la ciudad el ESTUDIO DE ARQUITECTURA TI cuyo resultado permite dar respuesta a las siguientes preguntas estratégicas:
• ¿Cómo debe ser un área TI óptima en el marco de una Arquitectura TI para el Distrito?
• ¿Cómo deben contemplarse los sistemas TI del distrito en el marco de una Arquitectura TI?
• ¿Cómo se debe enfocar la estrategia TI distrital en el marco de la Arquitectura TI establecida por el Gobierno Nacional?
• ¿Cuál es el plan de ruta para materializar dicha estrategia?
Entregables específicos: 
a. Implementación de un plan de sensibilización y gestión del cambio con las cabezas de sector y mesas técnica GEL para el proceso de arquitectura empresarial, en el marco del contrato anterior. Participantes: 1 taller con 37 participantes (15 entidades cabeza de sector). 
b. Arquitectura TI Territorial para el Distrito Capital, lo que permitirá la definición de marcos de desarrollo para una Arquitectura TI homogénea en cada una de las Entidades Distritales. Se dispuso entre los documentos entregables de la consultoría, una propuesta de Arquitectura TI Territorial para el Distrito Capital, que permitirá la definición de marcos de desarrollo para una Arquitectura TI homogénea en cada una de las Entidades Distritales. Esto facilitará la implementación de la estrategia GEL en el Distrito Capital ya que permite a las entidades adoptar la hoja de ruta propuesta para la implementación de una arquitectura TI y cumplir las metas de implementación del marco de Arquitectura TI establecido por MinTIC 
c. Arquitectura TI para entidades distritales, roles y responsabilidades. También se dispuso una propuesta de Arquitectura TI para entidades distritales, indicando roles y responsabilidades, esto permite a las Entidades Distritales organizar los roles adecuados al interior del área de TI en función del logro de los objetivos establecidos en el marco de Arquitectura TI establecido por MinTIC. 
3. ERP DISTRITAL 
a. Se acompañó el análisis del funcionamiento del ERP distrital y se formuló conjuntamente el proyecto para (i) La adquisición e implementación se circunscribe a la solución tecnológica para la Secretaría Distrital de Hacienda y el acceso de los usuarios autorizados de las entidades del distrito, a los módulos de tesorería, contabilidad y presupuesto. (ii) La plataforma tecnológica propende por la interoperabilidad, buscando la eficiencia de la gestión contable, presupuestal y de tesorería, para la sostenibilidad del Distrito Capital. (iii) La plataforma debe ser una herramienta robusta para la gestión tributaria y con un sistema de información que la integre adecuadamente a la gestión administrativa y financiera, permitiendo el desarrollo de los objetivos y actividades ya expuestas, en el marco del Plan de Desarrollo 2016 - 2020 y de las metas de los Proyectos de Inversión 1111, 1084 y 1087, según lo registra el Plan Anual de Adquisiciones de las respectivas entidades para esta vigencia.
b. Se adelantó la firma de un convenio marco y un convenio derivado de este, con el objeto de aunar esfuerzos para el mejoramiento de la gestión pública, a través de la adquisición e implementación de soluciones tecnológicas que soporten la operación financiera del Distrito Capital y se inició la implementación a partir de este del proyecto de adquisición del nuevo ERP distrital que la cambiara la cara a la administración financiera del distrito.
c. Se acompañó técnicamente la adquisición de las licencias en el último trimestre por parte de la Secretaria de Hacienda Distrital, para iniciar el despliegue del sistema en el año 2018. 
</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</si>
  <si>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resaltando el trabajo en los ejes temáticos Sistema Único de Información y Arquitectura Empresarial. Se evidencia un reporte cualitativo y cuantitativo consistente, respecto a las actividades aunadas a esta meta, como se puede observar en la pestaña "Reporte Act.", dispuesta para tal fin.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</si>
  <si>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t>
  </si>
  <si>
    <t>Sumatoria de proyectos de articulación implementados, promovidos o acompañados</t>
  </si>
  <si>
    <t>1. Avances significativos en las acciones establecidas para eliminar o reducir todas las barreras técnicas, económicas, legales y sociales de cara a convertir a Bogotá en una ciudad líder a nivel latinoamericano, en materia de conectividad, desarrollo digital y efectiva apropiación de las tecnologías de la información, particularmente aquellas que dificultan el uso y apropiación de las TIC para la interacción Gobierno – Ciudadanía.</t>
  </si>
  <si>
    <t xml:space="preserve">ALERTAS TEMPRANAS
Justificación: Se define el plan de trabajo y se estructura el proyecto de alertas tempranas, pero se reenfoca a que trate una generalidad frente a alertas tempranas y luego se dé un enfoque según la alerta a manejar, este ajuste debe documentarse, por lo que se espera que el documento esté listo para final del mes de abril.
</t>
  </si>
  <si>
    <t xml:space="preserve">1. Se armonizó el esquema conceptual entre Perfil Digital del Ciudadano, Carpeta Ciudadana y los diferentes Sistemas de Información Distritales.
2. Se alcanzó un acuerdo para “Garantizar la presencia web de las entidades del distrito con las características tecnológicas que permitan asegurar la transparencia y acceso a la información pública y la implementación de la Estrategia Gel de forma estandarizada, usable y accesible para la ciudadanía” con la Secretaría de Educación del Distrito, en el que implementaremos la DDCMS Govimentum en más de 300 Colegios de la Ciudad de Bogotá.  
</t>
  </si>
  <si>
    <t xml:space="preserve">CARPETA CIUDADANA 
1. Cumplida Parcialmente.
Justificación: Se requiere de una revisión adicional del documento de estructuración.
Acción correctiva AC: Cerrar la revisión del documento de estructuración en el mes de julio. 
ALERTAS TEMPRANAS:
2. Cumplida parcialmente.
Justificación: Se detiene el trabajo por la pérdida de interés del socio estratégico del proyecto en el avance del mismo.
Acción correctiva AC: Asumir el trabajo del socio estratégico con la nueva Planta temporal. 
HISTORIA CLÍNICA UNIFICADA:
3. Cumplida Parcialmente.
Justificación: No se logró coordinar reunión con la mesa interdisciplinaria por temas de agenda.
Acción correctiva AC: citar la mesa interdisciplinaria y delegar un funcionario Alta Consejería TIC para monitoreo. 
</t>
  </si>
  <si>
    <t xml:space="preserve">0 proyectos implementados, promovidos o acompañados. 
El plan de acción se esta ejecutando pero aun no se pueden alcanzar logros concretos frente a la meta, se estan trabajando en la gestión de 3 proyectos de manera alterna y se cuenta con 2 mas que sirven de "comodin" para garantizar el cumplimiento de la meta a 2017. </t>
  </si>
  <si>
    <t xml:space="preserve">Los cambios nomrativos y las dificultades en la articulación de acciones con los aliados estrategicos de los proyectos ha dificultado el logro de la meta propuesta. 
Ac: se esta trabajando en un plan de choque para alcanzar las metas o redefinir alcances e incluso proyectos a trabajar en esta liena de acción. </t>
  </si>
  <si>
    <t xml:space="preserve">2 proyectos implementados, promovidos o acompañados. De la misma forma se culmino el proyecto pendiente de la vigencia 2016. 
Se estructuraron y gestionaron los siguientes proyectos de ciudad que van a garantizar que desde la oficina de la Alta Consejería se impulse la implementación de las TIC, como un mecanismo que permita fortalecer los medios de atención virtual existentes y diseñar nuevos medios que faciliten la interacción con la ciudadanía y el acceso a los servicios con la economía de tiempo y de dinero: 
1. ALERTAS TEMPRANAS
Se articuló con el IDIGER y se determinó el alcance actual del Sistema de alertas tempranas, (Sistema de Alarmas de Bogotá – SAB).  Se realizó el entendimiento de la hoja de ruta y se determinaron fases de trabajo para el impulso del proyecto. 
2. HISTORIA CLINICA UNIFICADA
Se adelantaron mesas de trabajo con MinTIC con el fin que el proyecto esté alineado con las disposiciones de dicho Ministerio, derivadas del Decreto de 2017 el cual establece los lineamientos generales en el uso y operación de los servicios ciudadanos digitales, dentro de los cuales se ha clasificado a Historia Clínica Unificada
3. DATOS ABIERTOS
Se dispuso el acceso, a las entidades del Distrito Capital y a los ciudadanos, a la plataforma distrital de Datos Abiertos para Bogotá, la cual federa información con la plataforma nacional de MinTIC. Se Expidió la Circular 027 de 2017, en la cual se inicia el proceso de enrolamiento de usuarios administradores de dicha plataforma para cada una de las entidades distritales y se está iniciando el proceso de cargue de conjuntos de datos por parte de las diferentes Entidades Distritales.
Se continuo la estructuración y/o acciones de sostenibilidad para los siguientes proyectos: 
4. CARPETA CIUDADANA
Se armonizó el esquema conceptual entre Perfil Digital del Ciudadano, Carpeta Ciudadana y los diferentes Sistemas de Información Distritales, con el fin de visualizar la interacción de los diferentes componentes relacionados desde el Plan Distrital de Desarrollo, la estrategia de Gobierno en Línea y el estudio de Economía digital adelantado por la Alta Consejería TIC, de manera que se vean estos componentes articulados que permiten fortalecer los medios de atención e interacción con la ciudadanía.
Se cuenta con un documento maestro que compendia el concepto de Perfil Digital del Ciudadano frente a los componentes estratégicos digitales de la relación oferta – demanda entre las entidades distritales y los ciudadanos, para socialización con las Entidades Distritales, esto documento traza la línea conceptual para la aplicación de los Servicios Digitales Ciudadanos (que incluye carpeta ciudadana) y Gobierno Digital.
5. GOVIMENTUM
Se alcanzó un acuerdo para “Garantizar la presencia web de las entidades del distrito con las características tecnológicas que permitan asegurar la transparencia y acceso a la información pública y la implementación de la Estrategia Gel de forma estandarizada, usable y accesible para la ciudadanía” con la Secretaría de Educación del Distrito, en el que implementaremos la DDCMS Govimentum en más de 300 Colegios de la Ciudad de Bogotá.  
</t>
  </si>
  <si>
    <t xml:space="preserve">El formato se encuentra diligenciado de manera correcta, el nombre del indicador, fórmula, descripción y el producto o resultado que se pretende medir, son claros y coherentes.
El reporte de avance cuantitativo da cuenta del no cumplimiento, respecto a lo programado para el trimestre, y el reporte de avance y dificultades cualitativo, se encuentra indicado a nivel de gestión de las tareas y actividades necesarias para reconfigurar la estrategia y dar cumplimento oportuno.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86%, sin que a la fecha se haya reportado la entrega mayoritaria del producto o servicio en cuestión. Por lo anterior, se hace necesario revisar si el indicador y la ejecución presupuestal guardan correlación de avance adecuada, para que la meta se cumpla y que no exista riesgo de que quede desfinanciada alguna de las actividades o tareas programadas para cumplir con la meta de esta vigencia.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</si>
  <si>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terminos de porcentaje sobre un 100% que representa el total de las acciones establecidas. </t>
  </si>
  <si>
    <t>1. Avances significativos en las acciones establecidas para eliminar o reducir todas las barreras técnicas, económicas, legales y sociales de cara a convertir a Bogotá en una ciudad líder a nivel latinoamericano, en materia de conectividad</t>
  </si>
  <si>
    <t xml:space="preserve">Se requiere de tiempo adicional para acondicionar los instrumentos de medición para determinar el estado en cuanto a Trámites/Servicios. La actividad se programa para el mes de Marzo  </t>
  </si>
  <si>
    <t xml:space="preserve">GOBIERNO Y CIUDADANO DIGITAL 
1. De las acciones desarrolladas a lo largo del año 2016 y 2017, se deriva un avance considerable en el promedio general del índice GEL correspondiente al Distrito Capital el cual pasó de un 67% a un 82% entre las dos últimas mediciones (2015 - 2016) presentando un incremento de 15 puntos porcentuales.
2. Se capacitaron 189 funcionarios distritales, en diferentes conceptos relacionados con gobierno en línea, cuyo propósito es facilitar el entendimiento y convertirlos en multiplicadores y expertos en implementación de la estrategia GEL en cada una de sus entidades.
VIRTUALIZACIÓN. 
3. Se levantó el diagnóstico de trámites existentes y la ruta preliminar de virtualización a nivel distrital.
</t>
  </si>
  <si>
    <t xml:space="preserve">Se determinó aplicar el diagnostico VIVELAB para potenciar resultados de circular 007, reacomodando plazo cumplimiento para el mes de julio.  Se identificó los tramites de alto impacto para la conformación de la ruta. 
Acción correctiva AC:  Ajuste plan de trabajo. 
</t>
  </si>
  <si>
    <t xml:space="preserve">La estrategia avanza segun programación con un logro de 45,58% sobre el 50% esperado.  Dentro de los logros principales estan: 
GEL
1. De las acciones desarrolladas a lo largo del año 2016 y 2017, se deriva un avance considerable en el promedio general del índice GEL correspondiente al Distrito Capital el cual pasó de un 67% a un 82% entre las dos últimas mediciones (2015 - 2016) presentando un incremento de 15 puntos porcentuales.
2. Se capacitaron 399 funcionarios distritales, en diferentes conceptos relacionados con gobierno en línea, cuyo propósito es facilitar el entendimiento y convertirlos en multiplicadores y expertos en implementación de la estrategia GEL en cada una de sus entidades.
3. Se coordinó una medición de índice GEL interna para el distrito que permitirá que en el mes de octubre de 2017 se tenga un avance del índice, que permitirá la toma de decisiones frente al plan de implementación de cada componente, apoyándose en herramientas para el autodiagnóstico para la determinación de índice GEL desarrollado bajo el liderazgo de la Alta Consejería TIC. 
4. Se realizó la alineación de esfuerzos para la participación del distrito en el reto de MinTIC “Máxima Velocidad”, que busca facilitar la implementación de la estrategia GEL.
5. Se participó en la edición 2017 de Premios Índigo con la plataforma Govimentum, la plataforma Cambalachea (banco de tiempo) y SofiaApp. De estas nominaciones, se encuentra dentro del concurso la plataforma Cambalachea (banco de tiempo).
DATOS ABIERTOS
1. Se inició la implementación de la estrategia con el avance en las siguientes etapas: 
RELANZAMIENTO DE LA PLATAFORMA DATOS ABIERTOS BOGOTA
• Estado del Arte
• Diagnóstico Datos Abiertos Bogotá
• Modificaciones y Mejoras a la plataforma
• Procesos de Creación de Conjuntos de Datos
FOMENTO USO DE DATOS ABIERTOS
• Sensibilización
• Maratones
• Prototipado
• Articulación Red de Laboratorios y Puntos Vive Digital
VIRTUALIZACIÓN
1. Se levantó el diagnóstico e inventario de trámites existentes y la línea base a través de la expedición de las circulares 019 y 022 de 2017, levantando además la ruta de virtualización a nivel distrital y los planes de virtualización a nivel entidad.
2. Se expidió la circular 024 de 2017 Guía de Diseño de Servicios (Racionalización - Virtualización).  
3. Como resultado del ejercicio de virtualización distrital en 2017 se han virtualizado 7 trámites distritales y la oficina de la Alta Consejería TIC acompaña actualmente el ejercicio de 5 tramites adicionales, con lo que al finalizar la vigencia 2017 los bogotanos tendrán acceso de forma virtual a la solución de 29 tramites de las diferentes entidades que conforman el aparato burocrático distrital. </t>
  </si>
  <si>
    <t xml:space="preserve">La estrategia avanzo segun programación con un logro de 50% sobre el 50% esperado.  Dentro de los logros principales estan: 
GOBIERNO Y CIUDADANO DIGITAL 
1. De las acciones desarrolladas a lo largo del año 2016 y 2017, se deriva un avance considerable en el promedio general del índice GEL correspondiente al Distrito Capital el cual pasó de un 67% a un 82% entre las dos últimas mediciones (2015 - 2016) presentando un incremento de 15 puntos porcentuales.
2. Se generaron 587 cupos de capacitación para funcionarios distritales, en diferentes conceptos relacionados con gobierno en línea, cuyo propósito es facilitar el entendimiento y convertirlos en multiplicadores y expertos en implementación de la estrategia GEL en cada una de sus entidades.
3. Se coordinó una medición de índice GEL interna para el distrito que facilita a cada una de las entidades Distritales el control del avance sobre la implementación de la estrategia, apoyándose en herramientas para el autodiagnóstico para la determinación de índice GEL desarrollado bajo el liderazgo de la Alta Consejería TIC. Con esta medición varias entidades ya han definido su hoja de ruta de fortalecimiento GEL.
4. Se realizó la alineación de esfuerzos para la participación del distrito en el reto de MinTIC “Máxima Velocidad”, que busca facilitar la implementación de la estrategia GEL. Como resultado de esto la Alcaldía Mayor de Bogotá logró posicionarse dentro de los primeros 25 puestos en la categoría Alcaldías y la Unidad Administrativa Especial de Catastro Distrital logró el primer puesto en la categoría Otras Entidades Territoriales.
5. Se logró alcanzar a todos los sectores con el Plan Distrital GEL diseñado por la alta Consejería distrital TIC, el cual establece una hoja de ruta que facilita la implementación de la estrategia de Gobierno en Línea.
6. Se participó en la edición 2017 de Premios Índigo con la nominación de la plataforma Govimentum, la plataforma Cambalachea (banco de tiempo) y SofiaApp. De estas nominaciones, fue escogida dentro de las plataformas finalistas dentro de dicho concurso, la plataforma Cambalachea (banco de tiempo). 
DATOS ABIERTOS
7. Se implementó la estrategia con el avance en las siguientes etapas: 
RELANZAMIENTO DE LA PLATAFORMA DATOS ABIERTOS BOGOTA
• Estado del Arte
• Diagnóstico Datos Abiertos Bogotá
• Modificaciones y Mejoras a la plataforma y relanzamiento de la misma a disposición en www.datosbogota.gov.co   
• Procesos de Creación de Conjuntos de Datos
FOMENTO USO DE DATOS ABIERTOS
• Sensibilización
• Maratones
• Prototipado
• Articulación Red de Laboratorios y Puntos Vive Digital
VIRTUALIZACIÓN
8. Se levantó el diagnóstico e inventario de trámites existentes y la línea base a través de la expedición de las circulares 019 y 022 de 2017, levantando además la ruta de virtualización a nivel distrital y los planes de virtualización a nivel entidad.
Se expidió la circular 024 de 2017 Guía de Diseño de Servicios (Racionalización - Virtualización).  
Como resultado del ejercicio de virtualización distrital en 2017 virtualizaron 19 trámites distritales (27% de avance sobre el total propuesto en plan de desarrollo como meta para el cuatrienio) de las diferentes entidades que conforman el aparato administrativo distrital. </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</si>
  <si>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y el reporte de avance y dificultades cualitativo, se encuentra indicado a nivel de gestión de las tareas y actividades necesarias para dar cumplimento oportuno, donde se presenta un logro relacionado con la capacitación de 399 funcionarios distritales, en diferentes conceptos relacionados con gobierno en línea. Se evidencia un reporte cualitativo y cuantitativo consistente, respecto a las actividades aunadas a esta meta, como se puede observar en la pestaña "Reporte Act.", dispuesta para tal fin.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</si>
  <si>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Informes de gestión oficina Alta Consejería TIC. </t>
  </si>
  <si>
    <t xml:space="preserve">54 zonas alcanzadas, gracias a la gestión de la Consejería que logro que fueran asignadas gratuitamente por el MINTIC en el marco del prorama Wifi para la gente. </t>
  </si>
  <si>
    <t xml:space="preserve">El presente formato se ha creado para documentar el reporte del avance en términos de magnitud y contrastarlo con el reporte en el sistema SEGPLAN, toda vez que este indicador es un indicador meta producto, presente en el Plan Distrital de Desarrollo “Bogotá mejor para todos”. Por lo anterior y para efectos del cierre del reporte a corte 2017, agradecemos se consigne el avance total de la vigencia, en concordancia con las cifras de programación y avance reportadas a la fecha en SEGPLAN. </t>
  </si>
  <si>
    <t>}</t>
  </si>
  <si>
    <t xml:space="preserve">La estrategia avanza segun programación con un logro de 50% sobre el 50% esperado.  Dentro de los logros principales estan: 
1. Se expidió el decreto distrital 397 de 2017 que establece las condiciones y procedimientos para el despliegue de infraestructura de comunicaciones en Bogotá y el manual de mimetización de infraestructura, el cual incluye la fórmula económica de cobro por uso de espacio público y bienes de uso público eliminando las barreras que imposibilitaban el despliegue de una infraestructura acorde con las necesidades de la ciudad. 
2. Elaboración del diagnóstico para formulación del Plan de Ordenamiento Territorial (POT) en materia TIC y formulación de los proyectos y programas para POT en materia TIC, documento sometido a consideración de la Secretaría Distrital de Hábitat y la Secretaría Distrital de Planeación, instituciones que lideran la formulación del POT Distrital y a quienes se acompañara en la vigencia 2018 para garantizar que lo formulado sea incluido.
3. Articulación con el MINTIC para la expedición de una política de conectividad rural que beneficie a toda la población ubicada en estas zonas en la ciudad. En el marco de esta articulación se está articulando la instalación de un quiosco digital en la localidad de Sumapaz y se está llevando a cabo todo el despliegue de contenidos de formación en la localidad Ciudad Bolívar y el acompañamiento técnico y de gestión para que los operadores de tecnología en dichas localidades puedan desplegar sus redes para optimizar el servicio. 
Ministerio TIC respondió la solicitud de ampliación de cobertura en zonas rurales de Bogotá informando que dio traslado a los proveedores de redes y servicios de telecomunicaciones móviles Comcel, Colombia Telecomunicaciones, Colombia Móvil, DirecTV y Avantel solicitando indiquen sus planes de mejoramiento y expansión en la región, informó además que Comcel por Resolución 1398 del 27 de junio de 2014 tenía la obligación de dar cobertura a Nazareth - Sumapaz y este sitio entró en operación en febrero de 2015, así mismo mediante Resolución 1608 del 28 de junio de 2017 tiene obligación de dar cobertura a la vereda San José - Granada del Corregimiento de San Juan y la Vereda Tequesitos de Nazaret antes de un año. La Empresa Colombia Móvil por Resolución 1433 de 8 de agosto de 2016 tiene obligación de dar cobertura en la Vereda San Juan y la Unión que pertenecen a Sumapaz contado un año a partir de la firmeza de la dicha resolución.
De otra parte, el operador Comcel presentó proyecto de cobertura corregimiento de Pasquilla en ciudad Bolívar como contraprestación económica por el uso de espectro y esta solicitud se encuentra en curso ante MinTIC. Y el operador Colombia Móvil respondió que instalará estaciones en La Unión y San Juan en Sumapaz que espera tener en funcionamiento en el segundo trimestre de 2018. (Adjunto comunicaciones). Se abrió el nodo de formación pasquilla en Ciudad Bolívar, ampliando la capacidad del canal de internet con el operador ETB pasando de 1 a 6 megas e iniciando el proceso de formación de ciudadanos de esa vereda.   </t>
  </si>
  <si>
    <t xml:space="preserve">Se alcanzo una alianza con los operadores privados del programa de ciudadania digital que permitió que Bogotá pudiera contar con 115,867 certificaciones a bogotanos como ciudadanos digitales y 66,803 certificaciones en procesos formativos orientados al teletrabajo. </t>
  </si>
  <si>
    <t xml:space="preserve">El plan avanzo hasta lograr 50%  de avance sobre el 50% programado para la vigencia 2017. Dentro de los logros principales estan: 
a) a) Realización de 158 talleres, workshop o sesiones de acompañamiento técnico sobre Herramientas TIC, gestión y negocios y desarrollos de TI distribuidos así: 89 en el laboratorio Vivelab EAN con 1.431 participantes y 69 con 287 participantes en el laboratorio Vivelab UNAL.
b) Realización de 4 DATAJAM 2017 y 2 DATADEV, actividades de innovación abierta o de alta intensidad de programación para utilizar datos abiertos y con ella la creación de aplicaciones web para la visualización de información generarán nuevas habilidades en los participantes para el futuro que tiene la ciudad y el país. 
c) Implementación del concepto Universidad Vive LAB (MOOC's): Al cierre del 2017 se tienen en producción 23 MOOC’s de los cuales se emite certificado de aprobación. El propósito de estos cursos es dar acceso a contenido académico para todos los ciudadanos a temas de desarrollo de negocios con contenidos digitales, promoviendo los negocios puramente digitales y además aquellos que no lo son y quieren agregar herramientas o quieren modificar sus modelos de negocios para que puedan generar mayor valor a sus interesados por medio de los modelos de negocios digitales. 
La página web que contiene el aplicativo para los MOOC’s es: www.laboratoriodigitalbogota.com. Al cierre de 2017 contamos con 5.484 certificados expedidos bajo esta modalidad de formación a Bogotanos y Bogotanas.
d) Aplicación del programa de acompañamiento para el desarrollo de capacidades a 21 emprendedores y 38 empresas bogotanas.  
e) Desarrollo de 4 aplicaciones de ciudad (cambalachea, sofiapp, conectapp, apportabta)
f) Proyecto RUTA DE CERTIFICACIÓN PARA LA INDUSTRIA DE CONTENIDOS DIGITALES que desarrolla las habilidades técnicas de los ciudadanos y promueve las industrias creativas en el segmento de contenidos digitales. 
i) 108 emprendedores certificados internacionalmente en Animación digital 2D-toonboom, animación digital 3D-autodesk y videojuegos Unity. 
ii) 63 proyectos de animación 2D o 3D o videojuegos que sirvieron como insumo para desarrollar 3 Bootcamp, que al final produjeron 12 proyectos o ideas de negocio, de las cuales se premiaron 3 en el evento de graduación y ganaron su participación en los eventos Colombia 4.0 y Bogotá Robótica donde se adelantó un acercamiento al mercado potencial de las ideas desarrolladas. 
5 nuevas comunidades inteligentes de la ciudad identificadas, caracterizadas para ser fortalecidas y con proceso de promoción e impulso específico para cada una ejecutado: 1. LIDERES GEL; 2. WEB MÁSTER; DISTRITALES; 3. BIG DATA &amp; DATA SCIENCE BOGOTÁ; 4. COMUNIDAD LIDERES ORGANIZACIONES SOCIALES AGENDA POR EL DESARROLLO TERRITORIAL BOSA Y KENNEDY; 5. CAMBALACHEA
2 laboratorios impulsados. LAB BOGOTA EAN y Laboratorio Ciudad Bolivar. </t>
  </si>
  <si>
    <t xml:space="preserve">1. SISTEMA POBLACIONAL
a. Se consolido inventario Distrital y reporte final de 475 registros de beneficios, servicios y sistemas de información poblacionales de 64 entidades y sus procesos de intercambio de información.  Este es el insumo base para que SDP pueda iniciar un modelo poblacional de creación de capacidades e identificación de entidades
b. Entrega y socialización de la Guía para el manejo de datos personales de las entidades distritales. Circular 004 de 2017.  
c. Aplicación de la “Encuesta sobre información actual de datos poblacionales de programas y servicios en entidades distritales”. Circular 005 de 2017.
d. Aplicación de la Encuesta SIIP 2 alcanzando un total de 59 entidades Distritales, que permitirá mapear entre otras, los sistemas de información más utilizados por las Entidades y Entidades con las que más se comparte información.
</t>
  </si>
  <si>
    <t xml:space="preserve">ERP DISTRITAL 
a. Se acompañó el análisis del funcionamiento del ERP distrital y se formuló conjuntamente el proyecto para (i) La adquisición e implementación se circunscribe a la solución tecnológica para la Secretaría Distrital de Hacienda y el acceso de los usuarios autorizados de las entidades del distrito, a los módulos de tesorería, contabilidad y presupuesto. (ii) La plataforma tecnológica propende por la interoperabilidad, buscando la eficiencia de la gestión contable, presupuestal y de tesorería, para la sostenibilidad del Distrito Capital. (iii) La plataforma debe ser una herramienta robusta para la gestión tributaria y con un sistema de información que la integre adecuadamente a la gestión administrativa y financiera, permitiendo el desarrollo de los objetivos y actividades ya expuestas, en el marco del Plan de Desarrollo 2016 - 2020 y de las metas de los Proyectos de Inversión 1111, 1084 y 1087, según lo registra el Plan Anual de Adquisiciones de las respectivas entidades para esta vigencia.
b. Se adelantó la firma de un convenio marco y un convenio derivado de este, con el objeto de aunar esfuerzos para el mejoramiento de la gestión pública, a través de la adquisición e implementación de soluciones tecnológicas que soporten la operación financiera del Distrito Capital y se inició la implementación a partir de este del proyecto de adquisición del nuevo ERP distrital que la cambiara la cara a la administración financiera del distrito.
c. Se acompañó técnicamente la adquisición de las licencias en el último trimestre por parte de la Secretaria de Hacienda Distrital, para iniciar el despliegue del sistema en el año 2018. 
ARQUITECTURA EMPRESARIAL
Se entregó a la ciudad el ESTUDIO DE ARQUITECTURA TI cuyo resultado permite dar respuesta a las siguientes preguntas estratégicas:
• ¿Cómo debe ser un área TI óptima en el marco de una Arquitectura TI para el Distrito?
• ¿Cómo deben contemplarse los sistemas TI del distrito en el marco de una Arquitectura TI?
• ¿Cómo se debe enfocar la estrategia TI distrital en el marco de la Arquitectura TI establecida por el Gobierno Nacional?
• ¿Cuál es el plan de ruta para materializar dicha estrategia?
Entregables específicos: 
a. Implementación de un plan de sensibilización y gestión del cambio con las cabezas de sector y mesas técnica GEL para el proceso de arquitectura empresarial, en el marco del contrato anterior. Participantes: 1 taller con 37 participantes (15 entidades cabeza de sector). 
b. Arquitectura TI Territorial para el Distrito Capital, lo que permitirá la definición de marcos de desarrollo para una Arquitectura TI homogénea en cada una de las Entidades Distritales. Se dispuso entre los documentos entregables de la consultoría, una propuesta de Arquitectura TI Territorial para el Distrito Capital, que permitirá la definición de marcos de desarrollo para una Arquitectura TI homogénea en cada una de las Entidades Distritales. Esto facilitará la implementación de la estrategia GEL en el Distrito Capital ya que permite a las entidades adoptar la hoja de ruta propuesta para la implementación de una arquitectura TI y cumplir las metas de implementación del marco de Arquitectura TI establecido por MinTIC 
c. Arquitectura TI para entidades distritales, roles y responsabilidades. También se dispuso una propuesta de Arquitectura TI para entidades distritales, indicando roles y responsabilidades, esto permite a las Entidades Distritales organizar los roles adecuados al interior del área de TI en función del logro de los objetivos establecidos en el marco de Arquitectura TI establecido por MinTIC. 
</t>
  </si>
  <si>
    <t xml:space="preserve">ARQUITECTURA EMPRESARIAL
Se entregó a la ciudad el ESTUDIO DE ARQUITECTURA TI cuyo resultado permite dar respuesta a las siguientes preguntas estratégicas:
• ¿Cómo debe ser un área TI óptima en el marco de una Arquitectura TI para el Distrito?
• ¿Cómo deben contemplarse los sistemas TI del distrito en el marco de una Arquitectura TI?
• ¿Cómo se debe enfocar la estrategia TI distrital en el marco de la Arquitectura TI establecida por el Gobierno Nacional?
• ¿Cuál es el plan de ruta para materializar dicha estrategia?
Entregables específicos: 
a. Implementación de un plan de sensibilización y gestión del cambio con las cabezas de sector y mesas técnica GEL para el proceso de arquitectura empresarial, en el marco del contrato anterior. Participantes: 1 taller con 37 participantes (15 entidades cabeza de sector). 
b. Arquitectura TI Territorial para el Distrito Capital, lo que permitirá la definición de marcos de desarrollo para una Arquitectura TI homogénea en cada una de las Entidades Distritales. Se dispuso entre los documentos entregables de la consultoría, una propuesta de Arquitectura TI Territorial para el Distrito Capital, que permitirá la definición de marcos de desarrollo para una Arquitectura TI homogénea en cada una de las Entidades Distritales. Esto facilitará la implementación de la estrategia GEL en el Distrito Capital ya que permite a las entidades adoptar la hoja de ruta propuesta para la implementación de una arquitectura TI y cumplir las metas de implementación del marco de Arquitectura TI establecido por MinTIC 
c. Arquitectura TI para entidades distritales, roles y responsabilidades. También se dispuso una propuesta de Arquitectura TI para entidades distritales, indicando roles y responsabilidades, esto permite a las Entidades Distritales organizar los roles adecuados al interior del área de TI en función del logro de los objetivos establecidos en el marco de Arquitectura TI establecido por MinTIC. </t>
  </si>
  <si>
    <t>Oficina de Consejería de Comunicaciones</t>
  </si>
  <si>
    <t>Jefe Oficina de Consejería de Comunicaciones</t>
  </si>
  <si>
    <t>Paola Tovar</t>
  </si>
  <si>
    <t>P5O2
Mejorar consistentemente la satisfacción de los servidores públicos y los ciudadanos frente a la información divulgada en materia de acciones, decisiones y resultados de la gestión del distrito capital.</t>
  </si>
  <si>
    <t>P502A1 Diseñar estrategias y planes de comunicación bidireccionales  que permitan divulgar eficazmente y generar impacto en las diferentes plataformas (impreso/digital/medios masivos).</t>
  </si>
  <si>
    <t xml:space="preserve">1. Divulgar programas que promuevan la participación y comunicación de aspectos que priorice la Administración Distrital para el conocimiento pleno de los diferentes públicos </t>
  </si>
  <si>
    <t>Campañas y acciones de comunicación pública realizadas</t>
  </si>
  <si>
    <t>Campañas y acciones de comunicación de bien público dirigidas a la ciudadanía o públicos objetivos</t>
  </si>
  <si>
    <t>• Generar procesos de información y sensibilización para divulgar las acciones de la Alcaldía Mayor de Bogotá.</t>
  </si>
  <si>
    <t>En el periodo de análisis la actividad denominada generar procesos de información y sensibilización para divulgar las acciones de la Alcaldía Mayor de Bogotá ha sido desarrollada a través de las cinco campañas descritas con presupuesto de reserva.
Con presupuesto de la vigencia para el periodo de referencia no se tiene programado el desarrollo de meta física de campañas, sin embargo los diferentes procesos contractuales para el desarrollo de las mismas se encuentran en fase de estructuración para su respectiva adjudicación e implementación.</t>
  </si>
  <si>
    <t>Comunicaciones para fortalecer las instituciones y acercar a la ciudadanía a la alcaldía Mayor de Bogotá</t>
  </si>
  <si>
    <t>En el marco del Proyecto de Inversión 1143 denominado "Comunicación para fortalecer las instituciones y acercar a la ciudadanía a la Alcaldía Mayor de Bogotá", en el primer trimestre se generaron y desarrollaron con recursos del presupuesto de reserva cinco (5) campañas de comunicación pública denominadas: 
a. Alcoholismo Navidad, 
b. Pólvora 2016, 
c. Amor por Bogotá, 
d. Menciones Metro
e. Cambios que ya se están viendo
Estas Campañas se realizaron a través del contrato interadministrativo No 1100100-563-2016 .
Con presupuesto de vigencia se contrato en el periodo de análisis el equipo administrativo, de diseño y conceptualización encargado de estructurar in house las diferentes campañas a desarrollar en la vigencia 2017.
Con presupuesto de la vigencia no se tienen programadas el desarrollo de campañas en el primer trimestre como meta física.</t>
  </si>
  <si>
    <t>Para la generación del producto con presupuesto de  vigencia se tiene contemplado suscribir nuevo contrato interadministrativo de central de medios, cuya radicación contractual estaba estimada para el mes de marzo, sin embargo la misma será formalizada en el mes de abril luego de ajustar el valor definitivo de acuerdo al estudio de mercado final.
El contrato para prestar el servicio de producción, instalación y desinstalación de piezas gráficas en gran formato y producción de artículos promocionales para la divulgación de las campañas institucionales del Distrito, ha sido registrado el 4 de abril, reporte presupuestal a reflejarse en el segundo informe de PAA
Procesos contractuales importantes como BTL y Pauta Digital (Nuevo proceso)  se tiene prevista su adjudicación de acuerdo a cronograma contractual para los meses de junio y julio respectivamente. 
Estas importantes contrataciones permitirán el desarrollo y continuación de la meta física programada.</t>
  </si>
  <si>
    <t xml:space="preserve">Suma </t>
  </si>
  <si>
    <t>DISEÑO, REVISIÓN Y DIVULGACIÓN DE CAMPAÑAS DE COMUNICACIÓN CON EL CIUDADANO.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</si>
  <si>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es fundamental tener en cuenta que la meta proyecto de inversión para el cuatrienio es “Realizar 67 campañas y acciones de comunicación pública”  la cual tiene como magnitud programada para la vigencia 2017, realizar 15 campañas y acciones.
Los soportes son claros y muestran el avance del indicador, presenta un 86.62% de avance en la ejecución presupuestal, con lo que se concluye el cumplimiento de lo programado para el segundo trimestre.
</t>
  </si>
  <si>
    <t xml:space="preserve">el reporte de avance cuantitativo y cualitativo de los productos formulados en el Plan de Acción se encuentra completo.
En este sentido, para los casos de productos con avances porcentuales, los invitamos a verificar si el reporte del avance del periodo, corresponde adecuadamente a las fases o hitos construidos para el producto.
</t>
  </si>
  <si>
    <t>P1O2
Fortalecer la capacidad de formulación, implementación, seguimiento, evaluación y coordinación de la política pública de competencia de la Secretaría General.</t>
  </si>
  <si>
    <t>P1O2A2 Realizar la evaluación de resultados e institucional de las políticas públicas de competencia de la Secretaría General</t>
  </si>
  <si>
    <t xml:space="preserve">3. Medir la percepción ciudadana respecto a problemas de ciudad, políticas públicas, programas, acciones y decisiones de la Administración Distrital.
</t>
  </si>
  <si>
    <t>Informe de evaluaciones de percepción ciudadana respecto a problemas de ciudad, políticas públicas, programas, acciones y decisiones de la Administración Distrital.</t>
  </si>
  <si>
    <t>Evaluaciones de percepción ciudadana respecto a problemas de ciudad, políticas públicas, programas, acciones y decisiones de la Administración Distrital, realizadas</t>
  </si>
  <si>
    <t>• Informe (s) de resultados  de aplicación del instrumento (s)</t>
  </si>
  <si>
    <t>El primer informe de evaluación de percepción ciudadana mediante percepción de medios a través de los cuales esta interactúa, se encuentra en ejecución mediante el contrato suscrito con Punto Cardinal -Cto 59- cuyo reporte oficial se tiene previsto de acuerdo a programación la última semana del mes de abril. 
La ejecución de meta física con recursos de vigencia se encuentra garantizada, en tanto ya fue adjudicado el contrato con Proyectamos Colombia SAS (398) cuya ejecución inicia en el mes de abril de la presente vigencia de acuerdo a cronograma de trabajo.</t>
  </si>
  <si>
    <t>El desarrollo de este producto se encuentra amparado con recursos de reserva y vigencia; en este orden, el primer informe de evaluación de percepción ciudadana mediante percepción de medios a través de los cuales esta interactúa, se encuentra en ejecución mediante el contrato suscrito con Punto Cardinal -Cto 59- cuyo reporte oficial se tiene previsto de acuerdo a programación la última semana del mes de abril.
Es de anotar que con recursos de la vigencia se suscribió el proceso en curso con el contratista Proyectamos Colombia SAS (Cto 398) mediante el cual se realizara la medición y análisis de opinión pública de manera cuantitativa y cualitativa en el Distrito Capital, abordando diferentes temáticas, de acuerdo a solicitud previa, cuyo desarrollo inicia en el mes de abril y primer reporte se relacionara en el mes de mayo del presente año</t>
  </si>
  <si>
    <t>El producto de Informe de evaluaciones de percepción ciudadana respecto a problemas de ciudad, políticas públicas, programas, acciones y decisiones de la Administración Distrital estuvo sujeto de desarrollo contractual el cual inicio en la vigencia 2016 mediante la figura de proceso en curso finalmente adjudicado en el mes de marzo de 2017</t>
  </si>
  <si>
    <t>No acumulativa</t>
  </si>
  <si>
    <t xml:space="preserve">Eficiencia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</si>
  <si>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es fundamental tener en cuenta que la meta proyecto de inversión para el cuatrienio es “Realizar 39 informes de evaluaciones de percepción ciudadana respecto a problemas de ciudad, políticas publicas, programas, acciones y decisiones de la administración distrital.”  la cual tiene como magnitud programada para la vigencia 2017, realizar 9 informes, por tal razón se solicita programar en los trimestres la totalidad de la magnitud programada, puesto que solo se programan seis de 9.
Los soportes son claros y muestran el avance del indicador, presenta un 68.56% de avance en la ejecución presupuestal, con lo que se concluye el cumplimiento de lo programado para el segundo trimestre.
</t>
  </si>
  <si>
    <t>P502A3 Fortalecer la apertura de procesos y el uso de redes sociales y plataformas de participación ciudadana (Open Action)</t>
  </si>
  <si>
    <t>4. Fortalecer el uso  gradual y progresivo de tecnologías digitales como medio de comunicación e información con la ciudadanía</t>
  </si>
  <si>
    <t>Tecnologías Digitales fortalecidas</t>
  </si>
  <si>
    <t>Avance del Plan de actualización de contenidos digitales por hitos</t>
  </si>
  <si>
    <t xml:space="preserve"> Total de hitos del Plan de actualización de contenidos digitales programados</t>
  </si>
  <si>
    <t>Tecnologías Digitales fortalecidas como medio de comunicación e información con la ciudadanía (Tablero de redes/página web)</t>
  </si>
  <si>
    <t>• Contenidos digitales actualizados y disponibles usados por la ciudadanía como medio de comunicación e información.</t>
  </si>
  <si>
    <t>Atraves de la gestión del equipo profesional vinculado a la Oficina Consejería de Comunicaciones se han actualizado en forma permanente los diferentes contenidos digitales (Página Web) para disposición y uso de la ciudadanía como medio de comunicación e información.  Los soportes respectivos se encuentran anexos a este informe.</t>
  </si>
  <si>
    <t>En el primer trimestre mediante la vinculación del equipo profesional de la Oficina Consejería de comunicaciones (Audiovisuales, Prensa y Digital)  se ha posibilitado la formulación de dos importantes documentos de trabajo que aportar al producto definido como tecnologías digitales fortalecidas, siendo estos:
a. Documento denominado "El rumbo de las redes sociales de la Alcaldía Mayor de Bogotá"
b. Documento denominado "Propuesta de comunicación interna Alcaldía Mayor de Bogotá"
Como logro relevante es importante anotar el Premio a estrategia de comunicación digital de la Alcaldía de Bogotá otorgado al programa "Loa Responde" otorgando como reconocimiento a Mejor Campaña Integral en Redes Sociales en los V Premios #LatamDigital 2016-2017. #LatamDigital es un reconocimiento que se entrega desde hace cinco años a los mejores de la industria digital en América Latina, por parte Interlat.co, la Escuela Latinoamericana de Negocios en Internet.
Igualmente a través de la gestión del equipo profesional de la Oficina Consejería de Comunicaciones se han actualizado en forma permanente los diferentes contenidos digitales (Página Web) para disposición y uso de la ciudadanía como medio de comunicación e información, por ello se registra un avance de producto del 24% de acuerdo a la programación prevista.
Se encuentra estructurado y radicado para adjudicación el proceso de adquisición, configuración y puesta en funcionamiento de una herramienta y/o plataforma que le permita a la Alcaldía Mayor de Bogotá la gestión unificada y centralizada de sus redes sociales (Tablero de Redes), lo anterior de acuerdo al cronograma contractual dispuesto para tal fin, el cual complementara en forma importante el logro y cualificación del producto de la meta.
Por lo anterior, se registra un avance de 4 puntos de los 15 previstos en la presente vigencia para el producto asociado</t>
  </si>
  <si>
    <t>El proceso contractual definido como "Prestar servicios de rediseño, montaje, estructuración y puesta en funcionamiento de la página web de alcaldía mayor de Bogotá D.C", presenta retraso en tanto el mismo fue declarado desierto en el primer trimestre en tanto no se presentaron oferentes.  La reapertura del proceso ha iniciado y se tiene prevista su adjudicación a finales del segundo trimestre del presente año.
Una vez este proceso se adjudique complementara acciones con el contrato de tablero de redes para el desarrollo del producto definido como tecnologías digitales fortalecidas</t>
  </si>
  <si>
    <t xml:space="preserve">Incremental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</si>
  <si>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es fundamental tener en cuenta que la meta proyecto de inversión para el cuatrienio es “Fortalecer el 100 porciento el uso gradual y progresivo de tecnologías digitales como medio de comunicación e información con la ciudadanía”  La cual tiene como magnitud programada para la vigencia 2017, el 15%  por tal razón se solicita programar en los trimestres la totalidad de la magnitud programada, puesto que solo se programa un 11%.
Los soportes son claros y muestran el avance del indicador, presenta un 50.86% de avance en la ejecución presupuestal, con lo que se concluye el cumplimiento de lo programado para el segundo trimestre.
</t>
  </si>
  <si>
    <t>P1O3
Orientar la implementación de Gobierno Abierto en el Distrito Capital y ejecutar lo correspondiente en la Secretaría General</t>
  </si>
  <si>
    <t>P103A2 Implementar la estrategia de lenguaje claro de los contenidos generados por la Secretaría General.</t>
  </si>
  <si>
    <t>5. Generar mensajes  en distintas plataformas y espacios  (escritos/digitales/virtuales) oportunos que informen y retroalimenten a los ciudadanos sobre la gestión de políticas de la administración distrital.</t>
  </si>
  <si>
    <t>Mensajes (Escritos/digitales/
virtuales ) generados</t>
  </si>
  <si>
    <t>Mensajes (Escritos/digitales/virtuales ) generados</t>
  </si>
  <si>
    <t>Mensajes  (Escritos/digitales/virtuales) que informen y retroalimenten a los ciudadanos sobre la gestión de políticas de la administración distrital</t>
  </si>
  <si>
    <t xml:space="preserve">• Redacción, edición, y difusión  de mensajes Escritos/digitales/virtuales) </t>
  </si>
  <si>
    <t>En el periodo Enero-Marzo de 2017, se generaron 308 comunicados en las diferentes plataformas y espacios con los que cuenta la Alcaldía Mayor de Bogotá.
Es importante  resaltar que la divulgación en las diferentes cuentas de redes sociales se encuentra en el orden de  alrededor  3926 mensajes/comunicados de diferentes tipos y temas.
La consejería cuenta con una carpeta en la herramienta google drive donde reposan todas las evidencias de los mensajes generados y que están disponibles para revisión de la dependencia que así lo requieran</t>
  </si>
  <si>
    <t>No se registran retrasos o dificultades en la consecución del logro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</si>
  <si>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se recomienda verificar el encabezado dado que hace referencia al primer trimestre; es fundamental tener en cuenta que la meta proyecto de inversión para el cuatrienio es “Generar 3,710 mensajes en distintas plataformas y espacios ( escritos/ digitales/virtuales) oportunos que informen y retroalimenten a los ciudadanos sobre la gestión de políticas de la administración distrital”  La cual tiene como magnitud programada para la vigencia 2017, generar 1060  por tal razón se solicita registrar en los trimestres la totalidad de la magnitud programada, puesto que solo se programan 661.
Los soportes son claros y muestran el avance del indicador, presenta un 84.89% de avance en la ejecución presupuestal, con lo que se concluye el cumplimiento de lo programado para el segundo trimestre.
</t>
  </si>
  <si>
    <t xml:space="preserve">P3O1
Lograr la excelencia en procesos de gestión y convertir a la Secretaría General en referente distrital </t>
  </si>
  <si>
    <t>P3O1A1 Consolidar la actualización de los procesos alineados con la nueva plataforma estratégica de la Secretaría General</t>
  </si>
  <si>
    <t xml:space="preserve">2. Articular  la estrategia comunicacional del Distrito Capital
</t>
  </si>
  <si>
    <t>Plan de gestión estratégica de las comunicaciones distritales formulado e implementado</t>
  </si>
  <si>
    <t>Documento Plan de gestión estratégica de las comunicaciones distritales</t>
  </si>
  <si>
    <t>• Formular, implementar, hacer seguimiento y llevar a cabo el ajuste al Plan de gestión estratégica de las comunicaciones distritales.</t>
  </si>
  <si>
    <t>La actividad definida como "Formular, implementar, hacer seguimiento y llevar a cabo el ajuste al Plan de gestión estratégica de las comunicaciones distritales", se encuentra en desarrollo con los primeros entregables de análisis como son:
a. Documento preliminar de planeación estratégica
b. Matrices combinadas insumo de plan estratégico
c. Primer documento "Propuesta de comunicación interna Alcaldía Mayor de Bogotá"
Estos insumos hacen parte integral de la formulación del documento Plan Estratégico"</t>
  </si>
  <si>
    <t xml:space="preserve">El producto de esta meta fue formulado al momento de estructurar el proyecto de inversión 1143, el desarrollo del producto inicio con ejecución de recursos  en la vigencia 2016 donde se desarrollo en etapa preliminar la estructuración del documento de planeación estratégica, en el marco de  las políticas de planificación dispuestas en el despacho del Sr. Alcalde en coordinación con el equipo de Prensa  y Digital de la Oficina Consejería de Comunicaciones. 
En el primer trimestre, continuando con la formulación del Documento Plan de gestión estratégica, con recursos de reserva, se adelanto el análisis mediante matrices combinadas de los diferentes aspectos a integrar en el mismo; teniendo como referente la nueva estructuración de metas del proyecto de inversión, cruzadas con el nuevo marco funcional de la Oficina Consejería de Comunicaciones, los productos y servicios (Portafolio) propios del área encaminados a fortalecer la puesta en marcha de acciones de comunicación y divulgación, la interacción de objetivos y acciones estratégicas  del nuevo plan estratégico institucional, la estructuración del plan de adquisiciones y la reformulación de los procesos y procedimientos de la OCC  que posibilitaran el desarrollo de la estrategia de las comunicaciones distritales.  
Sumado a lo anterior, se estructuro en este periodo   documento denominado: "Propuesta de comunicación interna Alcaldía Mayor de Bogotá", el cual hace parte integral de la formulación del Plan. </t>
  </si>
  <si>
    <t xml:space="preserve">La generación del producto ha implicado adelantar etapa de identificación de aspectos institucionales en forma preliminar (Cruce de matrices combinadas) para continuar con la etapa de identificación de aspectos externos (buenas practicas locales y nacionales) y extender la estructuración a la puesta en marcha del plan mediante la articulación de acciones conjuntas con diferentes actores de las oficinas de comunicación del Distrito. </t>
  </si>
  <si>
    <t>DIVULGACIÓN A LOS MEDIOS DE COMUNICACIÓN ENTIDADES DISTRITALES Y COMUNIDAD EN GENERAL DE LA GESTIÓN DEL ALCALDE Y SECRETARIAS DISTRITALES.</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</si>
  <si>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pero es fundamental tener en cuenta que la meta proyecto de inversión para el cuatrienio es “Formular e implementar 1 documento de plan de gestión estratégica de las comunicaciones distritales.”  la cual tiene como magnitud programada para la vigencia 2017 uno (1), lo anterior requiere que se realice una aclaración por su parte, dado que en el reporte de avance de la meta para la vigencia 2016 reportaron un 0.26, lo cual indica que hace falta por cumplir un 0.74, sobre el cual se deberá cambiar la programación de la vigencia 2017, por otra parte a pesar de que se estableció para esta vigencia una magnitud de uno (1), en la programación trimestral no se ingreso magnitud, por lo cual se solicita aclarar si para esta vigencia se realizaran avances de la meta.
El indicador pese a ser meta proyecto de inversión, no cuenta con presupuesto para esta vigencia, pero si programan avance de meta, lo que requiere de una explicación sobre como lograrán los avances sin recursos.
</t>
  </si>
  <si>
    <t>P5O2A2 Hacer de cada servidor público un multiplicador del mensaje de la administración.</t>
  </si>
  <si>
    <t xml:space="preserve">6. Fortalecer  la articulación interinstitucional  y las estrategias de las oficinas de comunicaciones de las entidades del Distrito </t>
  </si>
  <si>
    <t>Espacios de formulación e información realizados</t>
  </si>
  <si>
    <t>Escenarios de articulación interinstitucional para las comunicaciones distritales realizados</t>
  </si>
  <si>
    <t>Escenarios de articulación interinstitucional para las comunicaciones distritales propuestos</t>
  </si>
  <si>
    <t>Espacios de formación e información  interinstitucional de las oficinas de comunicaciones realizados</t>
  </si>
  <si>
    <t xml:space="preserve">• Espacios de formación e  información para la articulación interinstitucional de las oficinas de comunicaciones. </t>
  </si>
  <si>
    <t>Los espacios de formación e  información para la articulación interinstitucional de las oficinas de comunicaciones han sido fortalecidos en el primer trimestre de la actual vigencia mediante Mesas de Trabajo con los Comunicadores Internos del Distrito, donde se han establecido compromisos puntuales como reuniones y Consejos de redacción quincenales, reuniones con Jefes de Prensa cada semana.
comunicación semanal con los Comunity Manager del Distrito para el diseño de estrategias y fortalecimiento de las redes sociales del Distrito.
En la carpeta adjunta a este informe se adjuntan evidencias de estas reuniones y de las herramientas que se están utilizando para el cumplimiento de esta propuesta.</t>
  </si>
  <si>
    <t xml:space="preserve">Durante los meses de Enero a Marzo de 2017, la Oficina Consejería de Comunicaciones ha trabajado constantemente en el fortalecimiento de la comunicación interna, de esta manera se están diseñando estrategias de comunicación que permiten reforzar la imagen del Alcalde, en la Entidad y en los diferentes sectores del Distrito. 
Para dar cumplimiento con la meta propuesta, los equipos de trabajo de la Oficina Consejería de Comunicaciones han realizado reuniones con Jefes de Prensa, los Comunicadores Internos y los Comunity Manager de las entidades adscritas al Distrito en las que se han planteado lineamientos para el manejo de la comunicación en las redes sociales, en el manejo de las técnicas SEO para posicionar contenido de la Alcaldía y diferentes estrategias que permitan acercar al Alcalde Mayor y su plan de Gobierno con la ciudadanía.
Estas acciones traducidas en encuentros oficiales de los jefes de prensa permiten soportar un avance consolidado del 21% del producto programado
</t>
  </si>
  <si>
    <t xml:space="preserve">La consolidación gradual y progresiva del producto mediante la articulación de los diferentes actores puede estar sujeto a cambios en la jefatura Consejería de Comunicaciones, desde donde se imparten diferentes líneas y acciones de trabajo para desarrollo conjunto.  Sin embargo la estrategia integral para difusión y consolidación es diseñada en impulsada desde el despacho del Alcalde Mayor.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</si>
  <si>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es fundamental tener en cuenta que la meta proyecto de inversión para el cuatrienio es “Fortalecer el 100 porciento la articulación interinstitucional y las estrategias de las oficinas de comunicaciones de las entidades del Distrito”  ahora bien esta es una meta constante, es decir siempre debemos mantenerla en un 100%, razón por la cual la fórmula del indicador dice:
(Escenarios de articulación interinstitucional para las comunicaciones distritales realizados/Escenarios de articulación interinstitucional para las comunicaciones distritales propuestos)*100
Es preciso ingresar los datos en el registro de seguimiento de la manera correcta, es decir en la columna “Variable 1” se debe ingresar el número de “Escenarios de articulación interinstitucional para las comunicaciones distritales realizados” y en la columna “Variable 2” se debe ingresar el número de “Escenarios de articulación interinstitucional para las comunicaciones distritales propuestos” así las cosas si para el segundo trimestre se realizaron 21 escenarios de articulación y se habían programado 21 escenarios de articulación, tendríamos un 100% de fortalecimiento en la articulación según lo programado para el periodo. 
Se encuentran soportes pero no son claros con respecto al avance del indicador; el indicador presenta un 98.10 % de avance en la ejecución presupuestal, lo cual genera una alerta con respecto al avance en magnitud del periodo, el cual es reportado en un 21% incumpliendo la meta.
</t>
  </si>
  <si>
    <t>190A</t>
  </si>
  <si>
    <t>Estrategia de multiplicadores implementada</t>
  </si>
  <si>
    <t>Generar procesos de información y sensibilización para divulgar las acciones de la Alcaldía Mayor de Bogotá.</t>
  </si>
  <si>
    <t>Sumatoria de campañas y acciones de comunicación pública realizadas</t>
  </si>
  <si>
    <t>Carpeta Soporte Meta 1</t>
  </si>
  <si>
    <t>En el marco del Proyecto de Inversión 1143 denominado "Comunicación para fortalecer las instituciones y acercar a la ciudadania a la Alcaldia Mayor de Bogota", en el primer trimestre se generarón y desarrollaron con recursos del presupuesto de reserva cinco (5) campañas de comunicación pública denominadas: 
a. Alcoholismo Navidad, 
b. Polvora 2016, 
c. Amor por Bogotá, 
d. Menciones Metro
e. Cambios que ya se estan viendo
Estas Campañas se realizaron a traves del contrato interadministrativo No 1100100-563-2016 .
Con presupuesto de vigencia se contrato en el periodo de análisis el equipo administrativo, de dseño y conceptualización encargado de estructurar in house las diferentes campañas a desarrollar en la vigencia 2017.
Con presupuesto de la vigencia no se tienen programadas el desarrollo de campañas en el primer trimestre como meta fisica.</t>
  </si>
  <si>
    <t>Para la generación del producto con presupuesto de  vigencia se tiene contemplado suscribir nuevo contrato interadministrativo de central de medios, cuya radicación contractual estaba estimada para el mes de marzo, sin embargo la misma sera formalizada en el mes de abril luego de ajustar el valor definitivo de acuerdo al estudio de mercado final.
El contrato para prestar el servicio de producción, instalación y desinstalación de piezas gráficas en gran formato y producción de artículos promocionales para la divulgación de las campañas institucionales del Distrito, ha sido registrado el 4 de abril, reporte presupuestal a reflejarse en el segundo informe de PAA
Procesos contractuales importantes como BTL y Pauta Digital (Nuevo proceso)  se tiene prevista su adjudicación de acuerdo a cronograma contractual para los meses de junio y julio respectivamente. 
Estas importantes contrataciones permitiran el desarrollo y continuación de la meta fisica programada.</t>
  </si>
  <si>
    <t>En el marco del Proyecto de Inversión 1143 denominado "Comunicación para fortalecer las instituciones y acercar a la ciudadania a la Alcaldia Mayor de Bogota", se generarón 4 campañas de comunicación pública durante el primer trimestre del 2017, Cambios que ya se estan viendo, Bronx, Estamos Haciendo y Seguimos viendo cambios  fueron las campañas en las que se trabajo durante este periodo.
Estas Campañas se realizaron a traves del contrato interadministrativo No 1100100-479-2017suscrito el 28 de Abril de 2017; este contrato aporta a la necesidad de articular una Estrategia Pública de Comunicación con el quehacer administrativo al servicio de la ciudadanía, con enfoque de difusión y oportunidad en la información sobre los servicios públicos y beneficios que se brindan y se desarrollan en el ejercicio de sus funciones institucionales.</t>
  </si>
  <si>
    <t>Para el presente periodo del reporte no se presentaron dificultades o retrasos que afectaran la ejecución de las actividades programadas</t>
  </si>
  <si>
    <t>Para el presente periodo del reporte  se generarón 4 campañas de comunicación pública identificadas como: Estamos Haciendo Fase III, Te Amo Bogotá, Cumpleaños Bogotá y Visita Papal; realizadas a través de Contrato Interadministrativo No 1100100-479-2017 suscrito el 28 de Abril de 2017; este contrato aporta a la necesidad de articular una Estrategia Pública de Comunicación con el quehacer administrativo al servicio de la ciudadanía, con enfoque de difusión y oportunidad en la información sobre los servicios públicos y beneficios que se brindan y se desarrollan en el ejercicio de sus funciones institucionales.
Durante este periodo se adelanto la estructuración por parte del equipo creativo de la Oficina Consejería de Comunicaciones de campañas proximas a materializarse en los siguientes temas: Embarazados, todos por la vida, Río Bogotá y Bogotá protege a los animales.</t>
  </si>
  <si>
    <t xml:space="preserve">Para el presente periodo del reporte  se generarón 5 campañas de comunicación pública identificadas como:la nueva Bogotá, carrera septima, metro, rio Bogotá y Polvora 2017 realizadas a través de Contrato Interadministrativo No 1100100-479-2017 suscrito el 28 de Abril de 2017; este contrato permite dar un enfoque de difusión y oportunidad en la información sobre los servicios públicos y beneficios que se brindan y se desarrollan en el ejercicio de sus funciones institucionales.
la importancia de las estrategias a través de esta meta se sustenta en garantizar condiciones apropiadas de divulgación de la comunicación de medios masivos y tradicionales a cierre de vigencia y durante el primer trimestre 2018, donde se puedan divulgar acciones propias del impulso y desarrollo de políticas y líneas de trabajo del gobierno distrital (campañas), 
</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</si>
  <si>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estando incluso por encima de la expectativa planteada, y el reporte de avance y dificultades cualitativo, se encuentra indicado a nivel de gestión de las tareas y actividades necesarias para dar cumplimento oportuno. 
No se evidencia el reporte cualitativo y cuantitativo,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t>
  </si>
  <si>
    <t>Realizar informes  Informe de evaluacion de percepción ciudadana respecto a problemas de ciudad, políticas públicas, programas, acciones y decisiones de la Administración Distrital.</t>
  </si>
  <si>
    <t>Sumatoria de evaluaciones de percepción ciudadana respecto a problemas de ciudad, políticas públicas, programas, acciones y decisiones de la Administración Distrital, realizadas</t>
  </si>
  <si>
    <t>Carpeta Soporte Meta 3</t>
  </si>
  <si>
    <t>El desarrollo de este producto se encuentra amparado con recursos de reserva y vigencia; en este orden, el primer informe de evaluación de percepción ciudadana mediante percepción de medios a traves de los cuales esta interactua se encuentra en ejecución mediante el contrato suscrito con Punto Cardinal -Cto 59- cuyo reporte oficial se tiene previsto de acuerdo a programación la útlima semana del mes de abril.
Es de anotar que con recursos de la vigencia se sucribio el proceso en curso con el contratista Proyectamos Colombia SAS (Cto 398) mediante el cual se realizara la medición y análisis de opinión pública de manera cuantitativa y cualitativa en el Distrito Capital, abordando diferentes temáticas, de acuerdo a solicitud previa, cuyo desarrollo inicia en el mes de abril y primer reporte se relacionara en el mes de mayo del presente año</t>
  </si>
  <si>
    <t xml:space="preserve">En el marco del contrato No. 398 del 2017 suscrito en el presente trimestre,se llevo a cabo la medición y análisis de opinión pública de 6 encuestas (directas y sondeo telefónico) de manera cuantitativa   y cualitativa (7.060 personas encuestadas) en el distrito capital,ejecutadas conforme al planeamiento y desarrollo de las campañas institucionales programadas acordes con la estrategia de comunicación pública y en función de las necesidades contingentes de comunicación y medición que surgen en la entidad y en el despacho del Alcalde Mayor.
En el trimestre abril – junio se han realizado encuestas, en las que se ha dado respuesta sobre la percepción de la gestión en temas de coyuntura como el Bronx, la visita del Papa Francisco I, reserva Van Der Hammen, construcción del metro, pico y placa y cambio de rutas fácil en Transmilenio.
</t>
  </si>
  <si>
    <t>Durante este trimestre y en el marco del contrato 398 de 2017, se llevó a cabo la medición y análisis de opinion pública de 7 informes (encuestas) presenciales y telefónicas de manera cuantitativa a 7.914 residentes habituales de la ciudad de Bogotá en los siguientes temas:
Percepción de seguridad
Pico y placa
Pico y placa en taxis
Parqueo en vías públicas
Transmicable
Venta de ETB
Consultas populares
Secretarías distritales
Proyectos en las localidades
Transmilenio por la carrera 7ma
Señalización en vías
Cumpleaños de Bogotá
Visita del Papa Francisco I
Entidades descentralizadas
Metro de Bogotá
Imagen y gestión del Alcalde Enrique Peñalosa
Comunicaciones</t>
  </si>
  <si>
    <t xml:space="preserve">Durante este trimestre en el marco del contrato 398 de 2017, se llevó a cabo la medición y análisis de opinion pública de 3 informes (encuestas) 1 presencial y 2 telefónicas de manera cuantitativa a 2.835 residentes habituales de la ciudad de Bogotá en los siguientes temas:
Esquema de aseo
Descontaminación Rio Bogotá
Paro de Taxistas
Construcción del Tren de Cercanias
Revocatoria
Actos de violencia en Hip Hop al parque
Política de Humedales
</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</si>
  <si>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estando incluso por encima de la expectativa planteada, y el reporte de avance y dificultades cualitativo, se encuentra indicado a nivel de gestión de las tareas y actividades necesarias para dar cumplimento oportuno. No se evidencia el reporte cualitativo y cuantitativo,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t>
  </si>
  <si>
    <t xml:space="preserve">Medición del porcentaje de espacios y/o  acciones y/o procesos de fortalecimiento y formación al  ciudadano para el uso de tecnologias digitales como medio de participación, comunicación e informaciión </t>
  </si>
  <si>
    <t>(Avance del Plan de actualización de contenidos digitales por hitos / Total de hitos del Plan de actualización de contenidos digitales programados)*100</t>
  </si>
  <si>
    <t>Carpeta Soporte Meta 4</t>
  </si>
  <si>
    <t>En el primer trimestre mediante la vinculación del equipo profesional de la Oficina Consejeria de comunicaciones (Audiovisuales, Prensa y Digital)  se ha posibilitado la formulación de dos importantes documentos de trabajo que aportar al producto definido como tecnologias digitales fortalecidas, siendo estos:
a. Documento denominadio "El rumbo de las redes sociales de la Alcaldía Mayor de Bogotá"
b. Documento denominado "Propuesta de comunicación interna Alcaldia Mayor de Bogotá"
Como logro relevante es importante anotar el Premio a estrategia de comunicación digital de la Alcaldía de Bogotá otorgado al programa "Loa Responde" otorgando como reconocimiento a Mejor Campaña Integral en Redes Sociales en los V Premios #LatamDigital 2016-2017. #LatamDigital es un reconocimiento que se entrega desde hace cinco años a los mejores de la industria digital en América Latina, por parte Interlat.co, la Escuela Latinoamericana de Negocios en Internet.
Igualmente a traves de la gestión del equipo profesional de la Oficina Consejeria de Comunicaciones se han actualizado en forma permanente los diferentes contenidos digitales (Página Web) para disposición y uso de la ciudadania como medio de comunicación e información, por ello se registra un avance de producto del 24% de acuerdo a la programación prevista.
Se encuentra estructurado y radicado para adjudicación el proceso de adquisición, configuración y puesta en funcionamiento de una herramienta y/o plataforma que le permita a la Alcaldía Mayor de Bogotá la gestión unificada y centralizada de sus redes sociales (Tablero de Redes), lo anterior de acuerdo al cronograma contractual dispuesto para tal fin, el cual complementara en forma importante el logro y cualificación del producto de la meta.
Por lo anterior, se registra un avance de 4 puntos de los 15 previstos en la presente vigencia para el producto asociado</t>
  </si>
  <si>
    <t>El proceso contractual definido como "Prestar servicios de rediseño, montaje, estructuración y puesta en funcionamiento de la página web de alcaldía mayor de Bogotá D.C", presenta retraso en tanto el mismo fue declarado desierto en el primer trimestre en tanto no se presentarón oferentes.  La reapertura del proceso ha iniciado y se tiene prevista su adjudicacion a finales del segundo trimestre del presente año.
Una vez este proceso se adjudique complementara acciones con el contrato de tablero de redes para el desarrollo del producto definido como tecnologias digitales fortalecidas</t>
  </si>
  <si>
    <t xml:space="preserve">En el marco del programa de apropiación de capacidades TIC para el equipo periodístico del Distrito Capital se elaboró el documento denominado "La Casa Digital" - propuesta de capacitación sobre herramientas TIC, para jefes de prensa Community Manager y web masters-
Implementación, ajuste y seguimiento a la operación de los modulos (plataforma de gestión, analítica, influencia y seguridad en redes sociales,  hotsuite enterprise), que permite la unificación y manejo centralizado de las redes sociales del Distrito.
Divulgación de campañas en plataformas digitales 2.0 en donde existe una clara tendencia en el incremento de la base de seguidores activos en todas las redes de la Alcaldía Mayor de Bogotá.
</t>
  </si>
  <si>
    <t>Durantes este periodo se avanzó en el documento denominado "La Casa Digital" de componentes como: Diagnostico y reconocimiento de temas urgentes a tratar con los equipos de comunicaciones de la Alcaldía Mayor de Bogotá y  se creó la pagina web del proyecto en www.bogota.gov.co/casa-digital.
Asi mismo ee ha cotizado con el Vivelab de la Universidad Nacional de Colombia, la capacitacion de 320 funcionarios en temas de usabilidad de portales WEB.
Por otro lado, se dió continuidad a la estratégia de Divulgación de Campañas en plataformas digitales 2.0 donde se refleja la tendencia en el crecimiento de la base de seguidores activos de las redes sociales de la Alcaldía Mayor de Bogotá.
Una estratégia importante que se empezó a desarrollar en este trimestre fue la interacción con los ciudadanos que comentan las publicaciones generadas en las redes sociales de la Alcaldía y la variedad en temas divulgados complementando los temas de gestión del gobierno Distrital con temas de cultura, deportes y entretenimiento en la ciudad de Bogota.</t>
  </si>
  <si>
    <t>El área de comunicaciones de la entidad tiene a su cargo a nivel transversal, entre otras, las piezas comunicacionales de la Alcaldía Mayor de Bogotá, que buscan el fortalecimiento de la gestión de las entidades y organismos distritales, para lo cual es fundamental el diseño de herramientas que permitan la generación, desarrollo y ejecución de campañas, desde el momento en que son concebidas pasando por su puesta en marcha, hasta la consolidación de sus resultados.
Teniendo en cuenta lo anterior se llevó a cabo la adquisición de los equipos de diseño, portátiles y el software compatibles con lo el sistema operativos capitan y los discos thunderbolt y de esta forma dar respuesta más oportuna a las diferentes necesidades comunicacionales, es así como también se requiere además adquirir otros discos externos en los cuales puedan almacenar la información respectiva; esto fué posible mediante la adjudicación de los contratos 858 de 2017, 854 de 2017 y 860 de 2017, adjudicación realizada en el mes de Diciembre de 2017.</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</si>
  <si>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resaltando el comienzo de la estrategia de interacción con los ciudadanos que comentan las publicaciones generadas en las redes sociales de la Alcaldía. No se evidencia el reporte cualitativo y cuantitativo,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t>
  </si>
  <si>
    <t>Reporte de mensájes (Escritos/digitales/virtuales) que informen y retroalimenten a los ciudadanos sobre la gestion de políticas de la administración distrital</t>
  </si>
  <si>
    <t>Sumatoria de mensájes (Escritos/digitales/virtuales) que informen y retroalimenten a los ciudadanos sobre la gestion de políticas de la administración distrital</t>
  </si>
  <si>
    <t>Carpeta Soporte Meta 5</t>
  </si>
  <si>
    <t>En el primer trimestre se generaron 308 comunicados de 1060 programados para la anualidad lo que representa el 29% de avance en producto. 
Dichos mensajes fueron generados en las diferentes plataformas y espacios con los que cuenta la Alcaldía Mayor de Bogotá, se discrimina así:  
a. 89 boletines de prensa enviados a los medios de comunicación, actualización con temas de interés en la pagina www.bogota.gov.co,  
b. 10 comunicados de mercadeo directo distribuidos en 3 correos masivos que se enviaron en promedio a 57.386 direcciones electrónicas y  7 boletines informativos de las acciones de la Administración Distrital, 4 de ellos distribuidos en las localidades de Kennedy, Bosa, Engativá y San Cristóbal difundiendo  105.000 boletines que se entregaron  directamente a cada ciudadano de estas localidades, en la pagina http://www.bogota.gov.co se divulgaron 
c. 10 comunicados divulgados en la pagina http://www.bogota.gov.co durante los meses de Febrero y Marzo de 2017,
d. 106 videos que contemplan diferentes temas de interés ( protección animal, seguridad en la ciudad, disminución en tiempo de espera en los hospitales, los avances generales de los proyectos del Alcalde Mayor, entre otros) y que se han divulgado en las cuentas de YouTube y Facebook de la Alcaldía de Bogotá. 
e. Por último se cuentan con los comunicados enviados por las redes sociales de la Alcaldía siendo éstas 93 clasificadas de acuerdo al contenido
Adicional a lo anterior, es importante precisar  que las divulgaciones en  medios como (Instagram, twitter, Facebook y YouTube) suman en total para el primer trimestre de 2017 en 3926 mensajes.</t>
  </si>
  <si>
    <t>En el primer trimestre se generaron 308 comunicados de 1060 programados para la anualidad lo que representa el 29% de avance en producto. 
Dichos mensajes fueron generados en las diferentes plataformas y espacios con los que cuenta la Alcaldia Mayor de Bogota, se discrimina asi:  
a. 89 boletines de prensa enviados a los medios de comunicación, actualizacion con temas de interes en la pagina www.bogota.gov.co,  
b. 10 comunicados de mercadeo directo distribuidos en 3 correos masivos que se enviaron en promedio a 57.386 direcciones electronicas y  7 boletines informativos de las acciones de la Administración Distrital, 4 de ellos distribuidos en las localidades de Kennedy, Bosa, Engativa y San Cristobal difundiendo  105.000 boletines que se entregaron  directamente a cada ciudadano de estas localidades, en la pagina http://www.bogota.gov.co se divulgaron 
c. 10 comunicados divulgados en la pagina http://www.bogota.gov.co durante los meses de Febrero y Marzo de 2017,
d. 106 videos que contemplan diferentes temas de interes ( protección animal, seguridad en la ciudad, disminución en tiempo de espera en los hospitales, los avances generales de los proyectos del Alcalde Mayor, entre otros) y que se han divulgado en las cuentas de youtube y facebook de la Alcaldia de Bogotá. 
e. Por último se cuentan con los comunicados enviados por las redes sociales de la Alcaldia siendo éstas 93 clasificadas de acuerdo al contenido
Adicional a lo anterior, es importante precisar  que las divulgaciones en  medios como (instagram, twitter, facebook y youtube) suman en total para el primer trimestre de 2017 en 3926 mensajes.</t>
  </si>
  <si>
    <t>En el primer trimestre se generaron 353 comunicados de 1060 programados para la anualidad lo que representa el 62% de avance en producto. 
Dichos mensajes fueron generados en las diferentes plataformas y espacios con los que cuenta la Alcaldia Mayor de Bogota, se discrimina asi:  
a. 90 boletines de prensa enviados a los medios de comunicación, actualizacion con temas de interes en la pagina www.bogota.gov.co,  
b. 8 correos masivos que se enviaron en promedio a 59.320 direcciones electronicas, 11 boletines informativos de las acciones de la Administración Distrital, distribuidos en 11 localidades (Bosa, Ciudad Bolivar, Candelaria, Engativa, Kennedy, Martires, San Cristobal, Suba, teusaquillo, Chapinero y Usaquen)  que se entregaron  directamente a cada ciudadano de estas localidades.
c. 1 comunicado divulgado en la pagina http://www.bogota.gov.co 
d. 132 videos que contemplan diferentes temas de interes (Cultura Ciudadana, Espacio Público, Urgencias Medicas, Transmicable, Vivienda de Interes Social, Metro, SITP, Seguridad, Protección Animal entre otros) y que se han divulgado en las cuentas de youtube y facebook de la Alcaldia de Bogotá.
e. Por último se cuentan con los comunicados enviados por las redes sociales de la Alcaldia siendo éstas 111 clasificadas de acuerdo al contenido
Adicional a lo anterior, es importante precisar  que las divulgaciones en  medios como (instagram, twitter, facebook y youtube) suman en total para el segundo trimestre de 2017 al rededor de 4.000 mensajes.</t>
  </si>
  <si>
    <t>En el tercer trimestre se generaron 396 comunicados de 1060 programados para la anualidad lo que representa el 100% de avance en producto. 
Dichos mensajes fueron generados en las diferentes plataformas y espacios con los que cuenta la Alcaldia Mayor de Bogota, se discrimina asi:  
a. 108 boletines de prensa enviados a los medios de comunicación, actualizacion con temas de interes en la pagina www.bogota.gov.co,  
b. 10 correos masivos en temas de seguridad, mejoras en transmilenio, cumpleaños de Bogotá y visita del papa, 
c. 95 comunicados relacionados con gestión divulgados en la pagina http://www.bogota.gov.co 
d. 37 videos que contemplan diferentes temas de interes (Avnaces de obras, seguridad, visita del papa y temas culturales relacionados con el cumpleaños de Bogotá) y que se han divulgado en las cuentas de youtube y facebook de la Alcaldia de Bogotá.
e. Por último se cuentan con los comunicados enviados por las redes sociales de la Alcaldia siendo éstas 146 clasificadas de acuerdo al contenido
Adicional a lo anterior, es importante precisar  que las divulgaciones a través de videos, comunicados y mensajes generados por la Oficina Consejería de Comunicaciones, para el tercer trimestre de 2017 suman al rededor de 5.000 mensajes.</t>
  </si>
  <si>
    <t xml:space="preserve">En el cuarto trimestre se generaron 277 comunicados de 1060 programados para la anualidad lo que representa el 110% de avance en producto. 
Dichos mensajes fueron generados en las diferentes plataformas y espacios con los que cuenta la Alcaldia Mayor de Bogota, se discrimina asi:  
a. 64 boletines de prensa enviados a los medios de comunicación, actualizacion con temas de interes en la pagina www.bogota.gov.co,  
b. 10 correos masivos en temas de seguridad, mejoras en transmilenio, cumpleaños de Bogotá y visita del papa, 
c. 345 comunicados relacionados con gestión divulgados en la pagina http://www.bogota.gov.co 
d. 40 videos que contemplan diferentes temas de interes (Avances de obras, la nueva Bogotá, polvora, reserva Van Der Hammen) y que se han divulgado en las cuentas de youtube y facebook de la Alcaldia de Bogotá.
e. Por último se cuentan con los comunicados enviados por las redes sociales de la Alcaldia siendo éstas 152 clasificadas de acuerdo al contenido
Adicional a lo anterior, es importante precisar  que las divulgaciones a través de videos, comunicados y mensajes generados por la Oficina Consejería de Comunicaciones, para el cuarto trimestre de 2017 suman al rededor de 4.245 mensajes.
Por medio de la estrategia de mercadeo directo se visitaron las localidades de Bosa, San Cristobal, los Martires, Usaquen, Engativa, Tunjuelito, Suba, Kennedy, Barrios Unidos y Puente Aranda, entregando material como la revista LEA(135.550 ejemplares), plegables informativos de las Localidades (11,000), volantes con información relevante de la nueva Bogotá, metro y carrera septima (55.500).
</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</si>
  <si>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No se evidencia el reporte cualitativo y cuantitativo,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t>
  </si>
  <si>
    <t>Formular, implementar, hacer seguimiento y llevar a cabo el ajuste al Plan de gestión estratégica de las comunicaciones distritales.</t>
  </si>
  <si>
    <t>Carpeta Soporte Meta 2</t>
  </si>
  <si>
    <t xml:space="preserve">El producto de esta meta fue formulado al momento de estructurar el proyecto de inversión 1143, el desarrollo del producto inicio con ejecución de recursos  en la vigencia 2016 donde se desarrollo en etapa preliminar la estructuraciòn del documento de planeación estratégica, en el marco de  las políticas de planificación dispuestas en el despacho del Sr. Alcalde en coordinación con el equipo de Prensa  y Digital de la Oficina Consejeria de Comunicaciones. 
En el primer trimestre, continuando con la formulación del Documento Plan de gestión estratégica, con recursos de reserva, se adelanto el analisis mediante matrices combinadas de los diferentes aspectos a integrar en el mismo; teniendo como referente la nueva estructuración de metas del proyecto de inversión, cruzadas con el nuevo marco funcional de la Oficina Consejeria de Comunicaciones, los productos y servicios (Portafolio) propios del área encaminados a fortalecer la puesta en marcha de acciones de comunicacion y divulgación, la interaccion de objetvos y acciones estrategicas  del nuevo plan estrategico institucional, la estructuración del plan de adquisiciones y la reformulación de los procesos y procedimientos de la OCC  que posibilitaran el desarrollo de la estrategia de las comunicaciones distritales.  
Sumado a lo anterior, se estructuro en este periodo   documento denominado: "Propuesta de comunicacion interna Alcaldia Mayor de Bogotá", el cual hace parte integral de la formulación del Plan. </t>
  </si>
  <si>
    <t xml:space="preserve">Se adelantó la etapa de identificación de aspectos institucionales para continuar con la fase de identificación de aspectos externos, estructurando la puesta en marcha del plan mediante la articulación de acciones conjuntas con diferentes actores de las oficinas de comunicacion del Distrito. </t>
  </si>
  <si>
    <t xml:space="preserve">Con el fin de articular la estrategia comunicacional del Distrito, la Oficina Consejería de Comunicaciones diseñó un formato de captura de información que fue diligenciado por todos los equipos de trabajo en el que se registraron las acciones encaminadas y enmarcadas al cumplimiento de lineas de comunicaciones activas en la Secretaría General de la Alcaldía Mayor de Bogotá y la Oficina Consejería de Comunicaciones.
Con base en la información obtenida, se genero la versíón preliminar número 2 del documento denominado Plan de Gestión Estratégica de las Comunicaciones Distritales.
</t>
  </si>
  <si>
    <t>Se cumplio con la elaboración del Manual Estratégico de Comunicaciones del Distrito, el cual establece lineamientos actualizados y procedimientos ajustados sobre el quehacer de los equipos de comunicaciones del Distrito; de esta forma actuar de manera conjunta estableciendo los nuevos canales de comunicaciones y facilitando el trabajo en equipo (Redes,
Audiovisuales, Infografias etc…)
Es de resaltar que si bien ya se cuenta con la versión preliminar de dicho manual, este será objeto de actualizaciones permanentes de acuerdo con las necesidades que en el tema estratégico de comunicaciones se generen, así como de los posibles aportes que se puedan dar por parte de las distintas oficinas de prensa y comunicaciones de las entidades distritales.</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</si>
  <si>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resaltando el diseñó un formato de captura de información con el cual se pretende articular la estrategia comunicacional del Distrito, por parte de la Oficina de Consejería de Comunicaciones. No se evidencia el reporte cualitativo y cuantitativo,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t>
  </si>
  <si>
    <t xml:space="preserve">Medición de la generación de espacios de formación e  información para la articulación interinstitucional de las oficinas de comunicaciones. </t>
  </si>
  <si>
    <t>(Escenarios de articulación interinstitucional para las comunicaciones distritales realizados/Escenarios de articulación interinstitucional para las comunicaciones distritales propuestos)*100</t>
  </si>
  <si>
    <t>Carpeta Soporte Meta 6</t>
  </si>
  <si>
    <t xml:space="preserve">La consolidación gradual y progresiva del producto mediante la articulación de los diferentes actores puede estar sujeto a cambios en la jefatura Consejeria de Comunicaciones, desde donde se imparten diferentes lineas y acciones de trabajo para desarrollo conjunto.  Sin embargo la estrategia integral para difusión y consolidación es diseñada e  impulsada desde el despacho del Alcalde Mayor. </t>
  </si>
  <si>
    <t>Durante los meses de Abril a Junio de 2017, la oficina consejería de comunicaciones ha trabajado constantemente en el fortalecimiento de la comunicación interna, de esta manera se están diseñando estrategias de comunicación que permitan reforzar la imagen del Alcalde, en la Entidad y en los diferentes sectores del Distrito. 
Para poder cumplir con esta meta propuesta, los equipos de trabajo de la Oficina Consejería de Comunicaciones durante este trimestre han presentado la versión final del contenido temático de la "Estrategia de Comunicación Interna" cuyo proposito es "Realizar un producto de comunicación interno que asegure un lenguaje cercano, amable y genere sentido de pertenencia". y su fin la implementacion a nivel distrital. Por otro lado se han realizado diferentes analisis de temas como: Estratégias Especiales WEB y Lineamientos para el manejo de Comunicación en Redes Sociales para posicionar contenido de la Alcaldía y diferentes estrategias que permitan acercar al Alcalde Mayor y su plan de Gobierno con la ciudadanía.</t>
  </si>
  <si>
    <t xml:space="preserve">Durante el periodo Julio - Septiembre se llevaron a cabo 12 reuniones con los jefes de prensa de la Administración Central del Distrito con el fin de garantizar una comunicación armónica y efectiva entre los niveles de la entidad, organismos distritales, usuarios y ciudadanía en general.
En su propósito de divulgar las políticas públicas distritales, acciones de gobierno e información institucional, de manera eficaz y efectiva a los medios de comunicación masivos, directos, alternativos y comunitarios, La Consejería de comunicaciones a través de la articulación interinstitucional orienta los parámetros de comunicación y responde por el seguimiento y análisis estratégico de la información emitida por las agencias de noticias y los medios de comunicación en relación con la gestión del Gobierno Distrital.
Como base fundamental para el ejercicio de las oficinas de comunicaciones los temas centrales de articulación son: 
Redes Sociales 
Prensa y divulgación
Oficina de Protocolo
Equipo Creativo
Mercadeo y publicidad
Multimedia y Audiovisuales
Comunicación Interna
Web y Digital
</t>
  </si>
  <si>
    <t xml:space="preserve">Durante el periodo Octubre - Diciembre se llevaron a cabo 3 reuniones con los jefes de prensa de la Administración Central del Distrito con el fin de garantizar una comunicación armónica y efectiva entre los niveles de la entidad, organismos distritales, usuarios y ciudadanía en general.
Se creo la estrategia "Un café con Maria E", a través de la cula se garantiza incentivar el sentido de pertenencia y amor por la ciudad que aporta a los procesos de comunicación internos a través de un coaching de comunicación con los directivos de las oficinas de prensa y comunicaciones de las Entidades Distritales.
Por otra parte se encuentra la Red Distrital de Comunicación Interna, que garantiza la Unidad de los mensajes generados con ocasión de las distintas campañas generadas por la administración Distrital.
La Consejería de comunicaciones a través de la articulación interinstitucional orienta los parámetros de comunicación y responde por el seguimiento y análisis estratégico de la información emitida por las agencias de noticias y los medios de comunicación en relación con la gestión del Gobierno Distrital.
</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</si>
  <si>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No se evidencia el reporte cualitativo y cuantitativo,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100%. Por lo anterior, se hace necesario revisar si el indicador y la ejecución presupuestal guardan correlación de avance adecuada, y que no queden desfinanciadas las actividades y tareas requeridas para el cumplimento de la meta.
Se evidencia una adecuada documentación de la meta, a través de los soportes dispuestos en el Drive.
</t>
  </si>
  <si>
    <t>Dirección Administrativa y Financiera</t>
  </si>
  <si>
    <t>Director Administrativa y Financiera</t>
  </si>
  <si>
    <t>Juan Carlos Sanchez Mera</t>
  </si>
  <si>
    <t>Actualizar y/o elaborar instrumentos archivísticos de acuerdo a las normas y técnicas en materia de Gestión Documental y Archivo</t>
  </si>
  <si>
    <t>Porcentaje del programa de gestión documental implementado</t>
  </si>
  <si>
    <t>Fases actualizadas del PGD</t>
  </si>
  <si>
    <t>Total Fases del PGD</t>
  </si>
  <si>
    <t xml:space="preserve">Programa de gestión documental actualizado e implementado
</t>
  </si>
  <si>
    <t>• Elaborar, ajustar, e implementar las fases del programa de gestión documental en la secretaria general</t>
  </si>
  <si>
    <t>Implementación de un modelo de Gestión Documental para la Secretaria General de la Alcaldía Mayor de Bogotá</t>
  </si>
  <si>
    <t>Se realizó levantamiento de información para el desarrollo de las primeras etapas del PGD</t>
  </si>
  <si>
    <t>Gestión documental interna</t>
  </si>
  <si>
    <t>Fortalecer el uso de tecnologías de información para el soporte de los procesos de gestión de documentos, automatización de procesos y control de trámites con el fin de facilitar</t>
  </si>
  <si>
    <t>Porcentaje del Plan Estratégico para la gestión documental electrónica en la Secretaria General elaborado e implementado</t>
  </si>
  <si>
    <t>Fases elaboradas del diagnostico</t>
  </si>
  <si>
    <t>Total Fases Programadas</t>
  </si>
  <si>
    <t>Levantar un diagnostico sobre el estado de procesos, procedimientos, tramites y servicios internos automatizados en la SG</t>
  </si>
  <si>
    <t>• Elaborar e implementar el plan de trabajo sobre procesos, procedimientos, trámites y servicios internos que pueden ser automatizados en la secretaria general</t>
  </si>
  <si>
    <t>Se implemento memorando electrónico para toda la entidad,  reduciendo tiempos y recursos</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</si>
  <si>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No se encuentran soportes que permitan verificar los niveles de avance o la gestión realizada para el cumplimiento de la meta planteada por la Dirección.</t>
  </si>
  <si>
    <t>Fases plan de trabajo implementadas</t>
  </si>
  <si>
    <t>Total fases plan de trabajo</t>
  </si>
  <si>
    <t>Elaborar e implementar el plan de trabajo sobre procesos, procedimientos, tramites y servicios internos que pueden ser automatizados en la Secretaria General</t>
  </si>
  <si>
    <t>• Levantar un diagnóstico sobre el estado de procesos, procedimientos, trámites y servicios internos automatizados en la Secretaria General</t>
  </si>
  <si>
    <t>Para el primer trimestre, nose logro contretar el contrato.</t>
  </si>
  <si>
    <t>Implementar mecanismos de apropiación para fortalecer el modelo integral de gestión documental en la Secretaria General</t>
  </si>
  <si>
    <t>Estrategias realizadas para la apropiación de los funcionarios en gestión documental electrónica</t>
  </si>
  <si>
    <t xml:space="preserve">Sumatoria de Estrategias implementadas </t>
  </si>
  <si>
    <t>Elaborar y/o ajustar, aprobar, socializar el plan de trabajo para ejecutar las 4 estratégias de apropiación en administración documental y archivo en la Secretaría General.</t>
  </si>
  <si>
    <t>• Elaborar y/o ajustar, aprobar, socializar el plan de trabajo para ejecutar las 4 estrategias de apropiación en administración documental y archivo en la secretaria general.</t>
  </si>
  <si>
    <t>Se adelantó el 60&amp; revista las dependencias para reconocer el estado de las oficinas</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</si>
  <si>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no reporta información.
No se encuentran soportes que permitan verificar los niveles de avance o la gestión realizada para el cumplimiento de la meta planteada por la Dirección.</t>
  </si>
  <si>
    <t>Organizar los archivos de gestión de la Secretaria General</t>
  </si>
  <si>
    <t>Metros de archivo de gestión organizados técnicamente</t>
  </si>
  <si>
    <t xml:space="preserve">Sumatoria de Metros de archivos organizados </t>
  </si>
  <si>
    <t>Archivos de gestión de la Secretaria General organizados técnicamente</t>
  </si>
  <si>
    <t>• Organizar técnicamente 600 ml del archivos de gestión de la secretaria general</t>
  </si>
  <si>
    <t>El contrato presentó 2 prorrogas finaliza el 7 de abril de 2017, no se han entregado los productos en totalidad</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</si>
  <si>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no reporta información, aunque las metas trimestrales planteadas evidencian un retraso en la ejecución del indicador, se sugiere ampliar la explicación de los retrasos y dificultades en la ejecución.
No se encuentran soportes que permitan verificar los niveles de avance o la gestión realizada para el cumplimiento de la meta planteada por la Dirección.</t>
  </si>
  <si>
    <t>Realizar seguimiento al plan de trabajo y asignaciones de las actas de los subcomités  de autocontrol.</t>
  </si>
  <si>
    <t>% de cumplimiento en los planes de trabajo.</t>
  </si>
  <si>
    <t>Seguimiento al  de actividades ejecutadas en las Actas de autocontrol/ seguimiento al  de actividades establecidas en las Actas de autocontrol)*100</t>
  </si>
  <si>
    <t>seguimiento al  de actividades establecidas en las Actas de autocontrol</t>
  </si>
  <si>
    <t>Plan de trabajo y asignaciones ejecutadas</t>
  </si>
  <si>
    <t>• Controlar que los planes de trabajo y asignaciones sean ejecutados.</t>
  </si>
  <si>
    <t>Gestión de servicios administrativos</t>
  </si>
  <si>
    <t>Adquirir la dotación de bienes muebles e inmuebles necesarios para garantizar la atención de la demanda de servicios de la entidad.</t>
  </si>
  <si>
    <t>% de espacios dotados con bienes muebles</t>
  </si>
  <si>
    <t xml:space="preserve">Número de contratos ejecutados </t>
  </si>
  <si>
    <t>Número de contratos planeados</t>
  </si>
  <si>
    <t>Dotación de bienes muebles para la Secretaría General</t>
  </si>
  <si>
    <t>• Dotar a la Secretaría General de la maquinaria y equipos tecnológicos no informáticos
• Dotar las instalaciones de mobiliario y enseres necesarios para el funcionamiento de la entidad
• Renovar el parque automotor</t>
  </si>
  <si>
    <t>Se encuentra en proceso de ralizar estudios previos, estudios de mercado y análisis de sector.
Ya se firmó el contrato con NISSAN para la compra de un vehículo, pero no se ha realizado la entrega.
Se encuentra en proceso de ralizar estudios previos, estudios de mercado y análisis de sector.</t>
  </si>
  <si>
    <t xml:space="preserve">INFRAESTRUCTURA ADECUADA MEJOR PARA TODOS </t>
  </si>
  <si>
    <t>La meta no tiene ejecución en el primer trimestre ya que la ejecución se tiene programada desde el segundo trimestre de la vigencia.</t>
  </si>
  <si>
    <t>Gestión de recursos físicos</t>
  </si>
  <si>
    <t xml:space="preserve">Implementar las actividades de planeación, ejecución, seguimiento y control  a los mantenimientos de la infraestructura física de la Secretaría General de la Alcaldía Mayor de Bogotá D.C. </t>
  </si>
  <si>
    <t>Porcentaje de mantenimientos preventivos realizados</t>
  </si>
  <si>
    <t xml:space="preserve">Cantidad de intervenciones ejecutadas  </t>
  </si>
  <si>
    <t>Cantidad de actividades priorizadas</t>
  </si>
  <si>
    <t>Servicio de mantenimiento preventivo</t>
  </si>
  <si>
    <t>• Adquirir los insumos para hacer los mantenimientos correspondientes
• Implementar el Plan de acción 2017 del Plan Institucional de Gestión Ambiental - PIGA, en el marco del sistema integrado de gestión.
• Llevar a cabo las actividades de planeación, ejecución, seguimiento y control del proyecto
• Realizar la actualización de inventarios</t>
  </si>
  <si>
    <t>Se encuentra en proceso de ralizar estudios previos, estudios de mercado y análisis de sector.
Actualmente se esta resolviendo un recurso administrativo interpuesto por Leving, para iniciar la ejecución del contrato.
Se están revisando los recursos para contratar al personal de apoyo para PIGA</t>
  </si>
  <si>
    <t>Mejorar la infraestructura de la entidad</t>
  </si>
  <si>
    <t>Espacios conservados y adecuados</t>
  </si>
  <si>
    <t>Números de espacios adecuados y o conservados</t>
  </si>
  <si>
    <t>Mejoramiento de espacios de la Secretaría General</t>
  </si>
  <si>
    <t>• Diseñar e implementar los planes de adecuación y conservación de la infraestructura física de la entidad
• Llevar a cabo y hacer seguimiento y control a las obras de adecuación y conservación de la Secretaría General</t>
  </si>
  <si>
    <t>Se declaró desierto el proceso, por tanto se encuentra en etapa precontractual para iniciar la obra en la vigencia.</t>
  </si>
  <si>
    <t>P3O2A3 Implementar estrategias internas de austeridad y eficiencia en el uso de recursos</t>
  </si>
  <si>
    <t>Establecer e implementar el plan de acción para el año 2017 aprobado por el Comité de PIGA.</t>
  </si>
  <si>
    <t>% de implementación del Plan de Acción del PIGA 2017</t>
  </si>
  <si>
    <t xml:space="preserve">plan de acción implementado </t>
  </si>
  <si>
    <t xml:space="preserve"> plan de acción programado</t>
  </si>
  <si>
    <t>Plan de acción - PIGA</t>
  </si>
  <si>
    <t>• Planear, ejecutar y hacer seguimiento al Plan de acción establecido para la Secretaría General</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</si>
  <si>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Los soportes son claros y muestran el avance del indicador. </t>
  </si>
  <si>
    <t>P3O2A1 Desarrollar e implementar una estrategia metodológica para programación,  priorización y seguimiento presupuestal</t>
  </si>
  <si>
    <t>Realizar seguimiento y crear planes de contingencia para lograr la ejecución presupuestal planeada para la vigencia 2017.</t>
  </si>
  <si>
    <t xml:space="preserve">Porcentaje de ejecución presupuestal </t>
  </si>
  <si>
    <t>Valor comprometido</t>
  </si>
  <si>
    <t>Valor programado</t>
  </si>
  <si>
    <t>Ejecución presupuestal.</t>
  </si>
  <si>
    <t>• Realizar seguimientos cada mes de la ejecución presupuestal.
Crear planes de contingencia.</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</si>
  <si>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Los soportes son claros y muestran el avance del indicador, </t>
  </si>
  <si>
    <t>P5O1A1 Diseñar una estrategia de transformación cultural y liderazgo dirigida a los servidores de la Secretaría General</t>
  </si>
  <si>
    <t>Implementar el Plan de Seguridad vial en la Secretaría General de acuerdo a la normatividad y lineamientos de LA Secretaría de Movilidad.</t>
  </si>
  <si>
    <t>% de Implementación del Plan de Seguridad Vial</t>
  </si>
  <si>
    <t>(Plan de Seguridad Implementado</t>
  </si>
  <si>
    <t xml:space="preserve"> Plan de Seguridad Planeado</t>
  </si>
  <si>
    <t>Plan de Seguridad Vial Implementado.</t>
  </si>
  <si>
    <t>• Adecuar e implementar el Plan estratégico de Seguridad vial.</t>
  </si>
  <si>
    <t>Dirección de Contratación</t>
  </si>
  <si>
    <t>Directora de Contratación</t>
  </si>
  <si>
    <t>Diana Karina Angarita Castro</t>
  </si>
  <si>
    <t>Establecer los criterios jurídicos fundamentales para la elaboración de estudios de mercado que determinen el presupuesto oficial de los procesos de selección en las modalidades  de Licitación Pública, Selección Abreviada y Mínima Cuantía, así como los Contratos Interadministrativos que así lo requieran con el fin de optimizar objetivamente los recursos asignados a los procesos de selección a través de una guía.</t>
  </si>
  <si>
    <t>Guía para la elaboración de estudios de mercado realizada</t>
  </si>
  <si>
    <t>Una guia de estudios de mercado realizada</t>
  </si>
  <si>
    <t>Con la adopción de una "Guía para la elaboración de estudios de mercado" se garantiza la unificación de criterios en la asignación del presupuesto oficial en los procesos de selección, mejorando la planeación presupuestal de la Secretaría General.</t>
  </si>
  <si>
    <t>• Elaboración e implementación de una Guía de elaboración de estudios de mercado</t>
  </si>
  <si>
    <t>Se esta trabajando en los componentes en donde las áreas encuentran mayor debilidad</t>
  </si>
  <si>
    <t>Se espera generar  e implementar de una Guía de elaboración de estudios de mercado</t>
  </si>
  <si>
    <t>En la actualidad se esta estructurando el documento con el fin de dar cumplimiento a la meta programada</t>
  </si>
  <si>
    <t>CONTRATACIÓN</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</si>
  <si>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recomienda verificar la redacción y para los siguientes reportes realizarla de forma más amplia, en la cual se pueda comprender claramente la justificación de los avances. </t>
  </si>
  <si>
    <t>Generar  una adecuada planeación, selección y ejecución del Plan Anual de Adquisiciones de la Secretaría General de la Alcaldía Mayor de Bogotá D.C</t>
  </si>
  <si>
    <t>Avance jornadas de capacitación gerentes de proyecto</t>
  </si>
  <si>
    <t>Jornadas de capacitación gerentes de proyecto</t>
  </si>
  <si>
    <t>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t>
  </si>
  <si>
    <t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t>
  </si>
  <si>
    <t>Se realizarán capacitaciones a cada una de las áreas de conformidad con los componentes que cada una de estas maneja</t>
  </si>
  <si>
    <t>Se espera realizar capacitaciones  que generen una adecuada planeación, selección y ejecución del Plan Anual de Adquisiciones de la Secretaría General de la Alcaldía Mayor de Bogotá D.C</t>
  </si>
  <si>
    <t>Se estan programando los componentes de la capacitación y el enfoque didactico que se pretende dar</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</si>
  <si>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describe la realización de una capacitación, pero esta, no está reportada en las variables del “Registro de seguimiento”, por tal razón la grafica muestra en el segundo trimestre una capacitación programada, sin ejecución o incumplida, se recomienda verificar la redacción y para los siguientes reportes realizarla de forma más amplia, en la cual se pueda comprender claramente la justificación de los avances, o en este caso el comprender por qué a pesar de haber realizado una capacitación, esta no se contabiliza como avance de magnitud.
Se evidencia una adecuada documentación de la meta, a través de los soportes dispuestos en el Drive. 
</t>
  </si>
  <si>
    <t>P5O2A6 Consolidar la imagen corporativa e institucional frente a la ciudadanía y frente a las demás entidades distritales.</t>
  </si>
  <si>
    <t>Garantizar la reducción en los tiempos de respuesta frente a la gestión transparente de los procesos de selección en las diferentes modalidades que adelanta la Dirección de Contratación.</t>
  </si>
  <si>
    <t>Guía del procedimiento de Liquidaciones de contratos elaborada</t>
  </si>
  <si>
    <t>Guía del procedimiento de Liquidaciones de contratos</t>
  </si>
  <si>
    <t>Con la generación de un documento en donde se fijen los tiempos de gestión oportuna y eficiente de  las diferentes solicitudes de contratación se garantiza celeridad y calidad en los procesos que desarrolla la Dirección de Contratación</t>
  </si>
  <si>
    <t>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t>
  </si>
  <si>
    <t>No hay observaciones frente a esta actividad</t>
  </si>
  <si>
    <t>Se espera generar un documento en donde se fijen los tiempos de gestión oportuna y eficiente de  las diferentes solicitudes de contratación en la modalidades de contratación que se requieren en donde  se garantice celeridad y calidad en los procesos que desarrolla la Dirección de Contratación.
Se espera generar un documento en donde se fijen los tiempos de gestión oportuna y eficiente de las liquidaciones con el fin de dar celeridad y calidad en los procesos que desarrolla la Dirección de Contratación</t>
  </si>
  <si>
    <t>En la actualidad se esta adelantando un levantamiento de cada una de las etapas por las cuales a traviesa cada proceso de contratación con el fin de deteminar los plazos estimados de gestión de cada una dentro del área y de esta forma generar un documento que de lineamientos sobre los tiempos de gestión oportuna al interior de la Dirección de Contartación
En la actualidad se viene actualizando el procedimiento de liquidaciones con el fin de establcer criterior jurídicos para el establecimiento de las mejoras en la gestión y tramite de las liquidaciones radicadas.</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</si>
  <si>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recomienda verificar la redacción y para los siguientes reportes realizarla de forma más amplia, en la cual se pueda comprender claramente la justificación de los avances, o prever en cuanto se puede afectar el cumplimiento del indicador, por los Retrasos o dificultades en la generación del producto y la ejecución de actividades.
</t>
  </si>
  <si>
    <t>Mejorar los tiempos de respuesta de los procesos de liquidación radicados al interior de la Dirección de Contratación a fin de dar cumplimiento a los términos  legalmente establecidos para tal fin.</t>
  </si>
  <si>
    <t>Procedimientos de contratación elaborados</t>
  </si>
  <si>
    <t>Procedimientos de contratación</t>
  </si>
  <si>
    <t>Generación de un documento en donde se fijen los tiempos de gestión oportuna y eficiente de  las diferentes solicitudes de contratación se garantiza celeridad y calidad en los procesos que desarrolla la Dirección de Contratación</t>
  </si>
  <si>
    <t>•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t>
  </si>
  <si>
    <t>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t>
  </si>
  <si>
    <t xml:space="preserve">Sistema Integrado de Gestión </t>
  </si>
  <si>
    <t>Durante el primer trimestre se inicio con la elaboración del documento de Guía de estudios de mercado.</t>
  </si>
  <si>
    <t>En el segundo trimestre se continuo con la conslidaciñon del documento borrados, no obstante aún es necesario realizar ajustes y adelantar las mesas técnicas que lo avalen.</t>
  </si>
  <si>
    <t xml:space="preserve">En el tercer trimestre se consolido la versión inicial  de la Guía de elaboración de estudios de mercado, en ella se detallan los criterios por modalidad de selección, sin embargo teniendo en cuenta que la guía es insumo de trabajo tanto para la Dirección de Contratación como para la Subdirección Financiera, se remitió vía memorando y correo electronico los documentos con el fin sean revisados por esa Subdirección y de esta forma proceder a su publicación en el Sistema de Gestión de calidad. </t>
  </si>
  <si>
    <t>La principal dificultad para la entrega del producto final es que no se ha obtenido una respuesta de la Subdirección Financiera. En tal sentido, nos encontramos a la espera de la misma para poder mostrar avance</t>
  </si>
  <si>
    <t>Se publicó en el Sistema de Gestión Calidad  la guía de estudios de mercado con el codigo 4231000-GS-055  y con fecha 28 de diciembre de 2017</t>
  </si>
  <si>
    <t>No se presentaron dificultades</t>
  </si>
  <si>
    <t>Por medio de la medición de este indicador cumplir la ejecución de las jornadas de capacitación a Gerentes de Proyecto y Responsables de Rubros de Funcionamiento, que les permitirá adquir conocimientos y  herramientas metodologicas dentro del marco jurídico contractual y ejecutar los recursos disponibles con eficiencia y eficacia.</t>
  </si>
  <si>
    <t>Sumatoria jornadas de capacitación gerentes de proyecto</t>
  </si>
  <si>
    <t>Verificación de la Ejecución al cronograma de capacitaciones del proceso de contratación Gerentes de Proyecto y Responsables de Rubros de Funcionamiento.</t>
  </si>
  <si>
    <t xml:space="preserve">Se adelantó una capacitación sobre la programación de recursos de conformidad con los estudios de mercado. 
</t>
  </si>
  <si>
    <t xml:space="preserve">
Se espera poder contar en las proximas capacitaciones con los Gerentes de proyecto de todas las dependencias, ya que a pesar que fueron invitados en la que se realizó no asistió la gran mayoría.</t>
  </si>
  <si>
    <t xml:space="preserve">Se adelantó capacitación en Plan Anual de Adquisiciones con el acompañamiento de Colombia Compra Eficiente quien es la entidad rectora de orden Nacional en tema de contratación estatal. 
Se contó con una asistencia numerosa no solo de gerentes de proyecto si no de sus referentes contractuales, lo que es un valor agregado a los objetivos propuestos por la Dirección de Contratación.
De igual forma, durante el mes de junio se adelanto capacitación en estudios de mercado en donde se muestra la metodología utilizada para determinar el presupuesto de los procesos de selección que estan incluidos en el Plan Anual de Adquisiciones,  en tal sentido, es posible considerar que dicha capacitación se adelantó acorde a las actividada programada  y lo que se quiere fortalecer al interior de la organización en materia de costos y planeación del proceso contractual.
</t>
  </si>
  <si>
    <t>Durante este trimestre no se presentaron dificultades ya que se acudió como se esperaba a la capacitación. No obstante por error en el trimestre anterior no se reporto avance, cuando sí había uno, de manera que se reporta en el presente trimestre.</t>
  </si>
  <si>
    <t>Se adelantaron tres capacitaciones a gerentes de proyectos sobre la estructuración del Plan Anual de adquisiciones, las cuales se adjuntan al reporte.</t>
  </si>
  <si>
    <t>Durante este trimestre no se presentaron dificultades</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</si>
  <si>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</si>
  <si>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El indicador permite asegurar el cumplimiento de la elaboración e implementación  del procedimiento de liquidación de contratos para atender oportuna y eficazmente la revisión de los procesos de liquidaciòn que son radicados por las dependencias de la Secretaría General de la Alcaldía Mayor de Bogotá D.C en la Dirección de Contratación.</t>
  </si>
  <si>
    <t>Verificación de disponibilidad en intranet del procedimiento de Liquidaciones  y soportes de divulgación.</t>
  </si>
  <si>
    <t>En la actualidad se esta estructurando el documento.</t>
  </si>
  <si>
    <t>Es necesario tener el procedimiento actualizado con el fin de elaborar un documento consistente en los procedimientos de la entidad.</t>
  </si>
  <si>
    <t>Se genero la actualización del procedimiento de liquidaciones con codigo 2211200-PR-022,en el cual se evidencia una mejora en el procedimiento ya que se simplificaron actividades y se puntualizarón otras para mejor entendiemiento de quien lo consulte</t>
  </si>
  <si>
    <t xml:space="preserve">Durante este trimestre no se presentaron dificultades </t>
  </si>
  <si>
    <t>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t>
  </si>
  <si>
    <t xml:space="preserve">Verificación en intranet y de los soportes de divulgación de los documentos programados para elaboración en el periodo.  </t>
  </si>
  <si>
    <t>Se estructuró el procedimiento de liquidaciones que se encuentra en etapa de revisión por parte de la Oficina Asesora de Planeación con el fin que el mismo sea incluido en el Sistema de Gestión de Calidad de la Entidad. 
En desarrollo del documento ya se puede establecer claramente las actividades del procedimiento. No obstante hasta que el documento no este en el Sistema de Calidad no es valido, por lo que cuando quede codificado en el Sitema es posible emitir directiva con respecto a los plazos de gestión de los procesos de liquidación que se alleguen a la Dirección de Contratación.</t>
  </si>
  <si>
    <t>Nos encontramos a la espera que la Oficina Asesora de planeación emita visto bueno para proceder con las actividades siguientes y lograr el cumplimiento de la acción .</t>
  </si>
  <si>
    <t>Se genero la actualización de los procedimientos de contratación  con codigos 4231000-PR-338 (AGREGACIÓN DE DEMANDA), 2211200-PR-156 ( CONTRATACIÓN DIRECTA), 2211200-PR-284 (MINIMA CUANTÍA), 4231000-PR339 (PROCESO DE SELECCIÓN PÚBLICA)-,en el cual se evidencian una mejoras en los procedimientos ya que se simplificaron actividades y se puntualizarón otras para mejor entendiemiento de quien lo consulte.</t>
  </si>
  <si>
    <t>Dirección Distrital del Sistema de Servicio a la Ciudadanía</t>
  </si>
  <si>
    <t>Director Distrital del Sistema de Servicio a la Ciudadanía</t>
  </si>
  <si>
    <t>Walter Acosta Barreto</t>
  </si>
  <si>
    <t>P101A6 Habilitar y operar la línea telefónica de denuncias de actos de corrupción.</t>
  </si>
  <si>
    <t>Mejorar la imagen favorable de la administración Distrital</t>
  </si>
  <si>
    <t>Nueva opción para  denuncias de posibles actos de corrupción de la linea 195  en funsionamiento</t>
  </si>
  <si>
    <t>Una nueva opción para  denuncias de posibles actos de corrupción de la línea 195 en funcionamiento</t>
  </si>
  <si>
    <t>Nueva opción en la línea 195  para  denuncias de posibles actos de corrupción</t>
  </si>
  <si>
    <t>• Implementar la nueva opción en la línea 195  para  denuncias de posibles actos de corrupción</t>
  </si>
  <si>
    <t>n/a</t>
  </si>
  <si>
    <t xml:space="preserve">Se realizo la asignacion de la OPCIÓN 1 de la Linea 195 para la atención de denuncias de posibles actos de corrupción.
Se asignaron 11 agentes y un coordinador  para la atencion de las denuncias de posibles actos de corrupción.
Capacitación de los 11 agentes asignados para  la atención de denuncias de posibles actos de corrupción.
 </t>
  </si>
  <si>
    <t xml:space="preserve">ADMNISTRACIÓN DE CANALES DE SERVICIO AL CIUDADANO </t>
  </si>
  <si>
    <t xml:space="preserve">P 201
Mejorar la experiencia de la ciudadanía, con enfoque diferencial y preferencial, en su relación con la Administración Distrital </t>
  </si>
  <si>
    <t>P2O1A6 Mejorar imagen corporativa de la Red CADE</t>
  </si>
  <si>
    <t xml:space="preserve">Ampliar, mejorar y mantener la infraestructura de la RED CADE </t>
  </si>
  <si>
    <t>SUPERCADE ENGATIVA en funcionamiento</t>
  </si>
  <si>
    <t>SUPERCADEs nuevos, puestos en funcionamiento</t>
  </si>
  <si>
    <t xml:space="preserve">Red CADE ampliada mantenida y mejorada </t>
  </si>
  <si>
    <t xml:space="preserve">• Direccionar el proceso de puesta en marcha del SUPERCADE ENGATIVA Y MANITAS </t>
  </si>
  <si>
    <t>Etapa contractual adjudicación de contrato de obra el 13 de marzo de 2017, se inicia 26 de abril de 2017. publicado en SECOP en Diciembre de 2016, se adjudico por Colombia compra eficiente.</t>
  </si>
  <si>
    <t>ADMNISTRACIÓN DE POLITICAS DE SERVICIO AL CIUDADANO EN LAS ENTIDADES DISTRITALES.</t>
  </si>
  <si>
    <t>P2O3A3 Elaborar campaña de difusión de los canales de atención y de los servicios</t>
  </si>
  <si>
    <t xml:space="preserve">Mejorar la experiencia de los ciudadanos en su relación con la Administración Distrital </t>
  </si>
  <si>
    <t xml:space="preserve">Número de Campañas de Divulgación realizadas </t>
  </si>
  <si>
    <t xml:space="preserve">Campañas de Divulgación realizadas </t>
  </si>
  <si>
    <t>Divulgación de  los medios de interacción ciudadana y los servicios prestados a través de la RED CADE</t>
  </si>
  <si>
    <t>• Realizar 1 campañas de divulgación de los canales de interacción ciudadana y los servicios prestados a través de la RED CADE</t>
  </si>
  <si>
    <t xml:space="preserve">diseño y elaboración de los EUCOLES (Mapas y Canal Presencial, Telefonico y Virtual y los avances de Metrocable de Ciudad Bolivar) para los PLANOS INFORMATIVOS de los SUPERCADE, Se realizo todo el material de divulgación de los SUPERCADE MOVIL de Ciudad Bolivar, y Puente Aranda.
Afiches Informativos de la Cantidad de trámites y servicios realizados durante el 2016 en la RED CADE, Tres referencias de afiches, Diseñio y diagramación de las ayudas informativas para los puntos de información de la RED CADE. </t>
  </si>
  <si>
    <t>P102A5 Promover  el respeto a la declaración de principios y derechos fundamentales en el trabajo de la OIT y el  trabajo decente en el Distrito Capital</t>
  </si>
  <si>
    <t>Realizar seguimiento a la prestación del servicio en la Red CADE</t>
  </si>
  <si>
    <t>Seguimiento a la calidad y oportunidad de los servicios prestados en la RED CADE, realizado</t>
  </si>
  <si>
    <t>Reuniones de seguimiento a la calidad y oportunidad de los servicios prestados en la RED CADE, realizado</t>
  </si>
  <si>
    <t xml:space="preserve">Aumento de la satisfacción ciudadana </t>
  </si>
  <si>
    <t xml:space="preserve">• Reuniones de seguimiento a la prestación del servicio  con las entidades que hacen presencia en la RED CADE </t>
  </si>
  <si>
    <t>Se han venido realizando reuniones de seguimiento con las entidades de las cuales existen listas de asistencia y evidencias de reunion.</t>
  </si>
  <si>
    <t xml:space="preserve">P 202
Simplificar, racionalizar y virtualizar trámites y servicios para contribuir al mejoramiento del clima de negocios y facilitar el ejercicio de los derechos y el cumplimiento de deberes de la ciudadanía </t>
  </si>
  <si>
    <t>P2O2A1 Actualizar la guía de trámites y servicios</t>
  </si>
  <si>
    <t xml:space="preserve">Mejorar la accesibilidad a los diferentes  canales de interacción ciudadana de la RED CADE. </t>
  </si>
  <si>
    <t>Proceso de Rediseño del portal Bogotá en el dominio http://www.bogota.gov.co/ Direccionado</t>
  </si>
  <si>
    <t xml:space="preserve">Avance en la ejecución del Plan de Rediseño del portal Bogotá desarrollado por fases   </t>
  </si>
  <si>
    <t xml:space="preserve"> Total de fases programadas para la ejecución del Plan de Rediseño del portal Bogotá</t>
  </si>
  <si>
    <t xml:space="preserve">Rediseño del Portal Bogotá en el dominio http://www.bogota.gov.co/ Fase I </t>
  </si>
  <si>
    <t xml:space="preserve">• Direccionar el proceso de Rediseño del Portal Bogotá </t>
  </si>
  <si>
    <t>Se realizo ficha tecnica y pliego de condiciones del proyecto por parte de la mesa de trabajo compuesta por Alta Cosejeria de las comunicaciones, Alta consejeria Tic´s, Oficina TIC, y Subsecretaria de Servicio a la Ciudadanía.</t>
  </si>
  <si>
    <t>ADMINISTRACIÓN DEL SISTEMA UNIFICADO DISTRITAL DE INSPECIÓN, VIGILANCIA Y CONTROL PARA EMPRESAS Y/O ESTABLECIMIENTOS DE COMERCIO.</t>
  </si>
  <si>
    <t>P2O1A5 Optimizar y desarrollar herramientas tecnológicas que soporten la prestación del servicio a la ciudadanía</t>
  </si>
  <si>
    <t xml:space="preserve">Mejorar la experiencia de los Ciudadanos en su relación  con la Administración Distrital </t>
  </si>
  <si>
    <t xml:space="preserve">Modelo unificado de información  para los canales Presencial, Telefónico y Virtual </t>
  </si>
  <si>
    <t xml:space="preserve">Avance en la formulación del Modelo unificado de información para los canales Presencial, Telefónico y Virtual ejecutada por fases </t>
  </si>
  <si>
    <t>Total de fases programadas para la formulación del Modelo unificado de información para los canales Presencial, Telefónico y Virtual</t>
  </si>
  <si>
    <t>Un modelo unificado de información  para los canales Presencial, Telefónico y Virtual Fase I</t>
  </si>
  <si>
    <t xml:space="preserve">• Direccionar el proceso para el  modelo unificado de información para los canales Presencial, Telefónico y Virtual Fase I </t>
  </si>
  <si>
    <t>Definición del Proyecto y Equipo de Trabajo para su contratación.</t>
  </si>
  <si>
    <t>Mejorar la infraestructura para la interoperabilidad de los sistemas de información.</t>
  </si>
  <si>
    <t>Guía de Trámites y Servicios actualizada</t>
  </si>
  <si>
    <t>Avance en la optimización de la Guía de Tramites y Servicios ejecutada por fases</t>
  </si>
  <si>
    <t xml:space="preserve"> / Total de fases programadas para la optimización de la Guía de Tramites y Servicios</t>
  </si>
  <si>
    <t xml:space="preserve">Guía de Trámites y Servicios con información estructurada completamente operativa bajo el dominio http://www.bogota.gov.co/. Fase I </t>
  </si>
  <si>
    <t xml:space="preserve">• Direccionar el proceso de optimización Guía de Trámites y Servicios con información estructurada completamente operativa bajo el dominio http://www.bogota.gov.co/. Fase I </t>
  </si>
  <si>
    <t>P2O2A3 Identificar y seleccionar trámites y servicios a intervenir</t>
  </si>
  <si>
    <t xml:space="preserve">Reducir el Costo, el Tiempo y el Número de procedimientos y trámites al Ciudadano </t>
  </si>
  <si>
    <t>Virtualizar el 15% de los trámites de mayor impacto de las entidades distritales</t>
  </si>
  <si>
    <t>Avance en la formulación del Plan de simplificación, racionalización y virtualización de trámites ejecutada por fases</t>
  </si>
  <si>
    <t xml:space="preserve"> Total de fases programadas para la formulación del Plan de simplificación, racionalización y virtualización de trámites</t>
  </si>
  <si>
    <t>Propuesta de Racionalización  de trámites</t>
  </si>
  <si>
    <t xml:space="preserve">• Entrega de  una propuesta de racionalización de trámites </t>
  </si>
  <si>
    <t>Consolidación del Equipo de trabajo de Racionalización de trámites, definicion de familias de trámites, asi: 
Nombre Familia
Solicitud Licencia Urbanistica de Construcción
Pago de Impuestos
Cumplimiento de Normas de Tránsito
Subsidios
Cupo escolar
Cumplimiento de requisitos de operación comercial
Salud
Ambiente</t>
  </si>
  <si>
    <t>Propuesta de simplificación, racionalización y virtualización de trámites</t>
  </si>
  <si>
    <t xml:space="preserve">P 205
Aumentar el uso y aprovechamiento ciudadano de la infraestructura  de la Secretaría General </t>
  </si>
  <si>
    <t xml:space="preserve">P2O5A1 Generar acciones en territorio (localidades) </t>
  </si>
  <si>
    <t>Incrementar la cobertura de los servicios prestados en la RED CADE</t>
  </si>
  <si>
    <t>Eventos Super CADE movil realizados</t>
  </si>
  <si>
    <t xml:space="preserve">Sumatoria de eventos de SUPERCADE MOVIL realizados  </t>
  </si>
  <si>
    <t xml:space="preserve">SUPERCADE MOVIL  realizados </t>
  </si>
  <si>
    <t xml:space="preserve">• Realizar eventos de SUPERCADE MOVIL </t>
  </si>
  <si>
    <t>En el primer trimestre de 2017 se  realizarón tres SUPERCADE MOVIL así: Localidad Ciudad Bolivar 9,10, y 11 de febrero de 2017, Localidad Kennedy 23,24,y 25 de febrero de 2017, Localidad Puente Aranda  9,10 y 11 de marzo de 2017.
La Secretaria General de la Alcaldía Mayor de Bogotá a través de la Dirección
del sistema Distrital de Servicio a la Ciudadanía, realizo jornadas con el
SuperCADE Móvil en las Localidades de Ciudad Bolívar los días 9,10 y 11 de Febrero del año 2017, Localidada de Kennedy 23,24,y 25 de Febrero, Localidad Puente Aranda  9,10 y 11 de marzo de 2017,   eventos  que se efectuan  con el propósito de realizar una
acción interinstitucional junto con las entidades del Distrito.
Para tal efecto se ubican carpas con conectividad eléctrica y de WI-Fi para el
desarrollo de las  jornadas, se realizan inscripciones, información y orientación
con el fin de acceder a los beneficios que la administración está entregando a la
ciudadanía. Es de mencionar y agradecer el apoyo de las entidades que participaron en los SUPERCADE MOVIL brindando la información y realizando los trámites según la necesidad
del ciudadano.</t>
  </si>
  <si>
    <t xml:space="preserve">IMPLEMENTACIÓN DE LA OPCION 1,  EN LA LINEA 195 PARA LAS DENUNCIAS DE POSIBLES ACTOS DE CORRUPCIÓN </t>
  </si>
  <si>
    <t>Opcion 1 implementada</t>
  </si>
  <si>
    <t>25 DE ENERO DE 2017</t>
  </si>
  <si>
    <t xml:space="preserve">INFORMES MENSUALES DE LA LINEA 195 DE LA OPCION 1.  INFORMES DE SDQS DE LAS DENUNCIAS REGISTRADAS EN EL SISTEMA Y REMITIDAS A LAS ENTIDADES CORRESPONDIENTES </t>
  </si>
  <si>
    <t xml:space="preserve">Se realizo la asignacion de la OPCIÓN 1 de la Linea 195 para la atención de denuncias de posibles actos de corrupción.
Se asignaron 11 agentes y un coordinador  para la atencion de las denuncias de posibles actos de corrupción.
Capacitación de los 11 agentes asignados para  la atención de denuncias de posibles actos de corrupción.
</t>
  </si>
  <si>
    <t>En enero de 2017 comenzó a funcionar la opción 1 de la línea 195 para denuncias de posibles actos de corrupción. Durante los primeros 6 meses del año se han registrado un total de 56 denuncias por actos de corrupción  a través de este punto de atención a la ciudadanía. El comportamiento del número de denuncias mensual ha oscilado, iniciando en su punto más bajo tras su apertura y alcanzando un pico en el mes de marzo, con 13 denuncias. El promedio para el primer semestre de 2017 fue 9,3 registros por mes. La fecha oficial de lanzamiento de la opción 1 en la línea fue el 22 de junio de 2017.</t>
  </si>
  <si>
    <t>Se continua con  atendiendo la opcion 1 para las denuncias de posibles actos de corrupción lo cual ha permitido que la Ciudadanía realice denuncias por posibles actos de corrupción.  Se anexa informe del trimestre.</t>
  </si>
  <si>
    <t xml:space="preserve">
Durante el segundo semestre del año 2017 se han registrado un total de 64 denuncias por actos de corrupción  a través de este punto de atención a la ciudadanía.
El comportamiento del número de denuncias mensual ha oscilado, iniciando en su punto más bajo tras su apertura y alcanzando un pico en el mes de octubre, con 13 denuncias. El promedio para el segundo semestre de 2017 fue 9.16 registros por mes.
Referente al comportamiento en el segundo semestre del 2017, se incremento en dos denuncias por posibles actos de corrupción  lo cual evidencia que la ciudadanía está utilizando la Línea 195 como una herramienta de seguimiento y control para las entidades del distrito capital. 
Las entidades distritales con participación en el registro de denuncias por posibles actos de corrupción fueron: 
Policía Metropolitana de Bogotá (27.3%)
Secretaría Distrital de Movilidad (21.8%)
Secretaría Distrital de Gobierno (12.7)
Secretaría de Seguridad y Convivencia (9.1%)
Personeria de Bogotá (9.1%)
Transmilenio S.A  (7.3%)
IDU - Instituto de Desarrollo Urbano (3.6%)
Secretaría Distrital de Hacienda (1.8%)
Codensa (1.8%)
Secretaría Distrital de Ambiente (1.8%)
Grúas y Patios (1.8%)
Acueducto (1.8%)
Se anexa informe del segundo semestre de 2017.</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</si>
  <si>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pero se solicita verificar la redacción y tener presente que esta información se reporta y publica, razón por la cual debe ser clara.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</si>
  <si>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 xml:space="preserve">SUPERCADE ENGATIVA EN FUNCIONAMIENTO </t>
  </si>
  <si>
    <t>CONTRATO DE OBRA, DE MOVILIARIO, DE CABLEADO ESTRUCTURADO, TALENTO HUMANO ASIGNADO, ENTIDADES PRESENTES.</t>
  </si>
  <si>
    <t>Etapa contractual adjudicación de contrato de obra el 13 de marzo de 2017, se inicia 26 de abril de 2017. publicado en SECOP en Diciembre de 2016, se adjudico por Colombia compra eficiente, CONTRATO ****. Ejecutado.</t>
  </si>
  <si>
    <t>Se tuvieron inconvenientes con el contratista de obra, con el cumplimiento de cronograma de las actividades</t>
  </si>
  <si>
    <t>1- Contrato de obra 455-2017, para adecuaciones  finales en el super cade, aproximado en ejecución 80%.
2- Contrato de interventoria 404-2017 para la obra, ejecución del 98%.
3- Contrato de mobiliario, con incumplimiento, ya el proceso con el contratista llego a un acuerdo y va a hacer una primera entrega a 9 de agosto del 50% y la segunda entrega al 1 de septiembre el 50% restante.
4- cableado estructurado, se está firmando convenio interadministrativo con la ETB.
5- subasta inversa para switches.  Proceso en contratos, para subir al secop.</t>
  </si>
  <si>
    <t>Se tuvo inconvenientes con el contratista de mobiliario ya que se tenia reterazos en la entrega de los mubles de SUPERCADE ENGATIVA.</t>
  </si>
  <si>
    <t xml:space="preserve">1- CONTRATO DE OBRA 455-2017: El 15 de julio finalizó dicho contrato de obra, para lo cual ese día se realizó cierre de bitácora de obra y también se hizo recorrido para revisar el estado de las obras terminadas.  De este recorrido se tienen unos pendientes los cuales mediante actas y reuniones consecutivas entre la supervisión, Interventoría y Contratista , se han concretado para saber el tipo de reparación y el visto bueno de las partes.  Estas reparaciones están con fecha límite para el 09 de Octubre.  La evidencia de esto se refleja en el ultimo informe de Interventoría y el balance de obra que te voy a pasar en PDF, que es el pago que se le hizo al contratista, Adicional a esto te envío el informe de supervision realizado para efectuar el pago.
2-CONTRATO DE INTERVENTORÍA 404-2017: Este contrato se terminó el día 23 de julio del año en curso.  A la fecha la interventoría realizó las actividades de seguimiento y está aún pendiente de las reparaciones para el recibo a satisfacción.  También se realizó el pago por el 90% del valor del contrato ya que el 10% está sujeto a la liquidación del contrato de obra.
Aún continua informando a la supervisión del contrato de los avances que tiene el contratista con las reparaciones.
La evidencia de esto se encuentra en el último informe de Interventoría, balance del contrato e informe de supervisión del mismo.  
3- CONTRATO DE MOBILIARIO 390-2017: Este contrato actualmente tiene un porcentaje de avance del 99% de acuerdo a las entregas realizadas a la fecha.  Falta por hacer algunos ajustes a los elementos entregados debido a que existen algunas deficiencias.  Se adjunta el PDF del cuadro de avance del mobiliario.
</t>
  </si>
  <si>
    <t>Se logra entregas parciales de entrega de moviliario y se tiene un 99% de ejecución del contrato, para el otor 1% se adelantara una verificación minuciosa para poder determinar que se entrego el 100%</t>
  </si>
  <si>
    <t>El contrato 455-2017 que corresponde a la segunda fase de obra de Engativá, se encuentra en proceso de liquidación.  El contratista elabora el informe final de acuerdo a lo que establece el contrato, para poderle hacer el último pago al mismo. Se anexa el acta de recibo a satisfacción, donde se evidencia ya el recibo total de la obra a la entidad.
El contrato 404-2017 que corresponde a la interventoría del contrato de obra, se encuentra tambien en liquidación, debido a que el último pago esta sujeto a que se pueda liquidar el contrato de obra. 
El contrato 390-2017 que corresponde al mobiliario de Engativá, se entregaron todos los elementos y se hizo el recibo a satisfacción del mismo.  Este contrato está ya liquidado.  Se anexa el acta de recibo de los elementos.
El contrato de cableado estructurado, también se ejecutó en totalidad en el super cade.  Se hizo el recibo de los elementos por almacén.  Ya en este punto no se tiene actividades de instalación y esta en proceso de pago de esta parte del contrato.
El contrato de equipos activos, se esta ejecutando en la actualidad.  Como este contrato tenía un componente para engativá y otro para toda la red, en la parte de Engativá, se entregó en la totalidad las pantallas para la asignación del SAT.
Se tiene presencia de ** Entidades asi:  Empresa de Acueducto, Gas Natural, ETB, CATASTRO, SECRETARIA DISTRITAL DE AMBIENTE, SECRETARIA DE SALUD, REVAL,  SECRETARIA DE SEGURIDAD, CONVIVENCIA Y JUSTICIA CON LA CASA DE JUSTICIA DE  LA LOCALIDADA DE ENGATIVA, SECRETARIA DE PLANEACIÓN CON NORMA URBANA, ESTRATO Y SISBEN, ALTA COSEJERIA PARA LAS VICTIMAS IPES CON ANTOJITOS PARA TODOS.
Es de anotar que se dio apetura del SUPERCADE  el 31 de julio de 2017, y se tiene SAT,sistema de asignación de turnos desde el mes de octubre de 2017,   se adjuntan estadisticas.</t>
  </si>
  <si>
    <t>se tinen inconvenientes permanntes con los contratistas de la obra fisica por que la calidada de los trabajos que no era la esperada incurriendo en reprocesos.</t>
  </si>
  <si>
    <t xml:space="preserve">El formato se encuentra diligenciado de manera correcta, el nombre del indicador, fórmula, descripción y el producto o resultado que se pretende medir, son claros y coherentes.
El reporte de avance cuantitativo no presenta reporte, respecto a lo programado para el trimestre, y el reporte de avance y dificultades cualitativo, se encuentra indicado a nivel de gestión de las tareas y actividades necesarias para dar cumplimento oportuno, pero se solicita verificar la redacción y tener presente que esta información se reporta y publica, razón por la cual debe ser clara.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</si>
  <si>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Realizar 2 campañas de divulgación de los canales de interacción ciudadana y los servicios prestados a traves de la RED CADE</t>
  </si>
  <si>
    <t xml:space="preserve">Sumatoria de Campañas de Divulgación realizadas </t>
  </si>
  <si>
    <t xml:space="preserve">PIEZAS COMUNICACIONALES </t>
  </si>
  <si>
    <t xml:space="preserve">Diseño y Elaboración de los EUCOLES (Mapas y Canal Presencial, Telefonico y Virtual y los avances de Metrocable de Ciudad Bolivar) para los PLANOS INFORMATIVOS de los SUPERCADE, Se realizo el material de divulgación de los SUPERCADE MOVIL de Ciudad Bolivar, y Puente Aranda.
Afiches Informativos de la Cantidad de trámites y servicios realizados durante el 2016 en la RED CADE, Tres referencias de afiches, Diseño y diagramación de las ayudas informativas para los puntos de información de la RED CADE. </t>
  </si>
  <si>
    <t xml:space="preserve">FERIA DE SERVICIO - SUPERCADE MÓVIL LOCALIDAD DE USAQUÉN
4 y 5 de Abril de 2017
PENDÓN FERIA DE SERVICIO SUPERCADE MÓVIL 
FERIA DE SERVICIO SUPERCADE MÓVIL LOCALIDAD DE SANTA FE
29, 30 de Junio y 1° de Julio de 2017.      AYUDAS IMPRESAS PARA LA RED CADE
VOLANTE DE EXPECTATIVA FERIA DE SERVICIO SUPERCADE MÓVIL LOCALIDAD DE ENGATIVÁ
1° de Junio
INSTALACIÓN DE AVISOS DE LOS RAPICADE
DIPLOMAS "AQUÍ DILO" , DE LA LÍNEA 195. AYUDAS IMPREAS PARA LA RED CADE. </t>
  </si>
  <si>
    <t xml:space="preserve">Se realiza toda la publicidad de los eventos de SUPERCADE MOVIL, y de Los  RED CADE </t>
  </si>
  <si>
    <t xml:space="preserve"> La Cartilla SuperCADE Bosa, es una propuesta que nació del coordinador y el cuadrante de la zona para capacitar a funcionarios de entidades, ciudadanía y servidores del punto de atención. (Es una cartilla cuyo tema es tratar algunos artículos del Código de Policía la cual se encuentra en proceso).
- Feria de Servicio SuperCADE Móvil, son los volantes que se realizaron durante este 4° Trimestre.
- Formatos punto de Atención, son formatos de apoyo para distribuir al ciudadano desde el punto de información de cada CADE o SUPERCADE. 
- Fotos de Fontibón, se sacaron algunas fotos como material para trabajar futuras Campañas
- Fotos Línea 195, se sacaron algunas fotos como material para trabajar futuras Campañas
- Señalización Engativá, se realizaron las piezas gráficas para señalizar las áreas del SuperCADE Engativá, así como las de Ruta de Evacuación y Salidas de Emergencia mientras la Dirección de Talento Humano gestionaba las reales.</t>
  </si>
  <si>
    <t xml:space="preserve">El formato se encuentra diligenciado de manera incorrecta, puesto que se reporta como meta programada  0,30 para el primer trimestre, 0,30 para el segundo trimestre, 0,30 para el tercer trimestre y por ultimo 0,10 para el cuarto trimestre, el nombre del indicador es “Número de Campañas de Divulgación realizadas” y según el avance se han realizado dos campañas, lo cual muestra incoherencia con la programación.
El reporte de avance cuantitativo da cuenta del cumplimiento, respecto a lo programado para el trimestre, y el reporte de avance y dificultades cualitativo, se encuentra indicado a nivel de gestión de las tareas y actividades necesarias para dar cumplimento oportuno, pero se solicita verificar la redacción y tener presente que esta información se reporta y publica, razón por la cual debe ser clara.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</si>
  <si>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 xml:space="preserve">Reuniones de seguimiento a la prestación del servicio  con las entidades que hacen presencia en la RED CADE </t>
  </si>
  <si>
    <t>Sumatoria de reuniones de seguimiento a la calidad y oportunidad de los servicios prestados en la RED CADE, realizado</t>
  </si>
  <si>
    <t xml:space="preserve">MARZO DE 2017 </t>
  </si>
  <si>
    <t xml:space="preserve">EVIDENCIAS DE REUNION Y LISTADO DE ASISTENCIA DE LAS REUNIONES  DE SEGUIMIENTO AL SERVICIO REALIZADAS CON LAS ENTIDADES QUE HACEN PARTE D ELA RED CADE  </t>
  </si>
  <si>
    <t>Iniciando el 2017 se realiza nueva distribucion de las entidades entre los profesionales de la dirección del Sistema Distrital de Servicio a la Ciudadanía, por lo que se realizaron a finales del primer trimestre reuniones de seguimiento con las Entidades.</t>
  </si>
  <si>
    <t>Se  realizaron reuniones con las entidades ya que se tienen varias contingencias que atender dentro de los parametros establecidos de oportunidad y  efectividad que se tiene en la RED CADE.</t>
  </si>
  <si>
    <t>Se realizaron reuniones con las entidades que hacen presencia en la RED CADE, con el fin de verificar la prestación del servicio.</t>
  </si>
  <si>
    <t>Se realizaron reuniones con las diferentes entidades que hacen presencia en la RED CADE, con el fin de  mejorar y definir las estrategias de optimización  de la prestación del servicio, se adjuntan evidencias de reuniones.</t>
  </si>
  <si>
    <t xml:space="preserve">El reporte de avance cuantitativo no reporta avance, respecto a lo programado para el trimestre, y el reporte de avance y dificultades cualitativo, se encuentra indicado a nivel de gestión de las tareas y actividades necesarias para dar cumplimento oportuno, pero se solicita verificar por que se describe la realización de reuniones, pero no se registra numero en el avance cuantitativo, de igual forma se solicita revisar la redacción y tener presente que esta información se reporta y publica, razón por la cual debe ser clara.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</si>
  <si>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 xml:space="preserve">Direccionar el proceso de rediseño del Portal Bogotá </t>
  </si>
  <si>
    <t xml:space="preserve">(Avance en la ejecución del Plan de Rediseño del portal Bogotá desarrollado por fases / Total de fases programadas para la ejecución del Plan de Rediseño del portal Bogotá)*100  </t>
  </si>
  <si>
    <t>CCONTRATO EN EJECUCION  PETIT</t>
  </si>
  <si>
    <t>Con respecto al proyecto de rediseño tanto del portal Bogotá como de la Guía de Trámites  adjunto el documento ESTUDIOS PREVIOS PAGINA WEB MESA DE TRABAJO 07-07-2017 EQ TECNICO.docx el cual esta en proceso de revisión por parte de las dependencias interesadas entre ellas la DSDSC, también la hoja de asistencia de la última reunión en la que se modificó este documento.</t>
  </si>
  <si>
    <t xml:space="preserve">Rediseño montaje, estructuración y puesta en funcionamiento de la página web de la Alcaldía Mayor de Bogotá D.C.
Primera Fase:
Para definir el rediseño del Portal Bogotá, liderado por la Oficina Consejería de Comunicaciones y quien destina el dinero, se conforma una mesa de trabajo con representantes de las siguientes dependencias: Alta Consejería Distrital de Tecnologías de Información y Comunicaciones- TIC-; Oficina de Tecnologías de la Información y las Comunicaciones y  la Subsecretaría de Servicio a la Ciudadanía.  
El equipo define que  teniendo en cuenta las necesidades de la web para la ciudadanía bajo los lineamientos del Ministerio de las TIC,  se requiere de un Gobierno en Línea que contribuya a ofrecer un Estado más eficiente, más transparente y más participativo, acorde con el Plan de Desarrollo “Bogotá Mejor para Todos”, que cumpla con los estándares de calidad de un sitio web gubernamental, atendiendo, a su vez, a las necesidades de información y experiencia de la Ciudadanía. 
En este sentido, y bajo estos parámetros se inicia un proceso que propone robustecer el diseño y la arquitectura de la información acorde con  los estándares de los portales institucionales referentes a nivel mundial. Para ello, se ordena a la mesa de trabajo redactar una ficha técnica la cual fue enviada a varias empresas, nacionales e internacionales, expertas en diseño web. 
Luego, con representantes de varias empresas se realizan reuniones para saber si la ficha técnica era clara, comprensible, y realizable.  Una vez escuchados, se realiza  los ajustes al documento, se genera el estudio  técnico y financiero los cuales fueron presentados y aprobados por el comité de contratación, de la Secretaría General. Finalmente,  se redacta el Pliego de Condiciones el cual  se publica en el Secop a finales del mes de diciembre: SGA 005-2016.  A comienzos de 2017 se inicia el proceso de evaluación con los proveedores, el cual no fue aprobado porque ninguno cumplió con todos los requisitos exigidos en los pliegos y en la Ficha Técnica. 
Segunda Fase:
La mesa de trabajo retoma el tema y es informada que a partir  del análisis sobre las necesidades de información extraídos de herramientas como Google Analytics y de sistemas propios de recolección de datos determinó que la estrategia de comunicación del portal oficial de Bogotá, www.bogota.gov.co, debía estar orientada a los servicios que ofrece la administración a toda la ciudadanía del Distrito Capital.
Este enfoque coincide con la plataforma tecnológica “Guía de Trámites y Servicios”, gestionada por la Subsecretaría de Servicio a la Ciudadanía de la Secretaría General de la Alcaldía Mayor de Bogotá, cuyo objetivo es, orientar a la ciudadanía sobre requisitos, sitios y horarios de atención para la realización de trámites y la prestación de servicios de las entidades distritales y demás entidades participantes en la Red CADE.
Es por ello que la Oficina Consejera de Comunicaciones  junto con la Oficina de Alta Consejería Distrital de TIC, Oficina TIC y la Subsecretaría de Servicio a la Ciudadanía, ratifican la necesidad de rediseñar el portal www.bogota.gov.co para que la información y los servicios al ciudadano sean la prioridad.
Enfocado en servicio al ciudadano: que incorpore de forma nativa dentro del gestor de contenidos del portal, la GTyS (Guía de Trámites y Servicios), tarea que contempla de manera resumida: 
En este sentido, la mesa de trabajo con la asesoría de los experto en la web de la Oficina Consejera de Comunicaciones y la Subsecretaría de Servicio a la Ciudadanía redactan la  nueva ficha técnica con el enfoque de Servicio.
La ficha es entregada a las personas responsables del proceso del Rediseño, de la Oficina Consejera de Comunicaciones quienes dan curso a las actividades de los procesos correspondientes con la Dirección de Contratación de la Secretaría General de la Alcaldía Mayor de Bogotá. Allí surten los estudios cuyos resultados fueron informados a la oficina consejera de comunicaciones y se presentan inconvenientes los cuales no permiten que el proyecto avance.
En coordinación con la oficina consejera de comunicaciones, la Subsecretaría de Servicio a la Ciudadanía realiza rediseños internos al Portal Bogotá los cuales relacionamos a continuación:
 Modificaciones al portal web www.bogota.gov.co
1. Se realizó un análisis de usabilidad y de acuerdo a las conclusiones se modificaron aspectos gráficos en la interfaz del home, secciones internas y despliegue de las notas.
2. Se hizo un estudio de la analitica de la página donde se evidenció el contenido mas buscado en el portal y basado en ese estudio se modificó el orden del contenido, para brindar una experiencia digital más rica al ciudadano.
3. Se realizó un trabajo pedagógico con los periodistas para mejorar la producción de contenidos digitales.
Se implementaron los lineamientos del manual de imagen corporativa.
El Header se hizo mas institucional siguiendo los lineamientos.
Se ajustó el orden del buscador para mayor facilidad de búsqueda.
Se ajustó el estilo del menú para mayor facilidad de uso
Se creó la posición de los banners destacados
Se ajustó el estilo de las noticias principales para mayor lecturabilidad 
Se creó el modulo de conexión con redes sociales
Se implementó el modulo de suscripción al newsletter del alcalde
Se creó reel con banners destacados
Se unificó el estilo de los banners de servicios al ciudadano dándole mayor relevancia
Se limpió gráficamente el sitio, reduciendo la frustración de uso de los usuarios
Se creó un modulo de eventos en Bogotá que sea fácil de usar
Se incluyeron las recomendaciones GEL (Ej. Logos de entes de control)
Se ajustó el pie de página según los lineamientos institucionales
En las páginas internas también se implementaron ajustes varios que facilitan el uso y navegabilidad
(Breadcrumbs, colores, fuentes, espacios, estructura, tags, etc)
Se implementó un completo plan SEO para posicionar el portal Bogotá en los motores de búsqueda
Se creo una versión completamente nueva para la versión móvil, con contenidos relevantes para la ciudadanía.
En la versión móvil se re-definió desde cero la experiencia web, se creó una plantilla personalizada que nos diera la flexibilidad de contenido que requeríamos.
Todos estos ajustes y mejoras, se ven reflejados en el aumento de uso del portal por parte de la ciudadanía, tiempo de permanencia en el sitio web y disminución de la tasa de rebote general.
También el trabajo se ha visto reflejado en el mejor posicionamiento general en los motores de búsqueda.
Ese trabajo de mejoras al portal, unido a los especiales multimedia que hemos creado, nos han mejorado el tráfico en el portal.
Nueva imagen del Portal Bogotá.
</t>
  </si>
  <si>
    <t xml:space="preserve">En coordinación con los expertos en la web de la oficina Consejería de Comunicaciones y la oficina de Tecnologías de la Información y las Comunicaciones se continúa con los rediseños y desarrollos internos al Portal Bogotá www.bogota.gov.co  los cuales relacionan en el informe adjunto.
</t>
  </si>
  <si>
    <t xml:space="preserve">Se presentaron inconvenientes de contratación los cuales se relacionan en el informe adjunto y se realizo un rediseño bajo la supervisión del alto Consejero de TICs </t>
  </si>
  <si>
    <t xml:space="preserve">modelo unificado de información  para los canales Presencial, Telefónico y Virtual </t>
  </si>
  <si>
    <t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t>
  </si>
  <si>
    <t>CONTRATOS EJECUTADOS PARA EL LOGRO DEL MODELO UNIFICADO</t>
  </si>
  <si>
    <t xml:space="preserve">Con respecto a la unificación de la información para los tres canales para el periodo solicitado se contrato al ingeniero Fredy (adjunto su contrato) quien desarrolló un primer alcance de centralización de información, también adjunta.
</t>
  </si>
  <si>
    <t>Dentro del proceso de renovación tecnológica del SAT se han contemplado 4 frentes de trabajo:
1. Centralización de Información: este frente pretende recolectar en tiempo real la información que proviene desde cada uno de los SAT instalados en la red CADE para construir un almacén de datos central que alimente un tablero de control de la red CADE y un servidor de reportes centralizados.Hasta el momento se ha centralizado la información de toda la red CADE y el desarrollo tecnológico se encuentra en una etapa de validación y robustecimientio. El avance de este frente de trabajo se estima en un 95 %.
2. Tablero de control del SAT en la red CADE: Es un desarrollo que expone en tiempo real estadísticas de toda la red CADE. El tablero está diseñado en tres módulos: Tablero Central (permite acceder a información del SAT en toda la red CADE en tiempo real ), Tablero coordinadores (Diseñado para el monitoreo de sala y atención en cada sede de la red CADE) y tablero de entidades (Enfocado a las necesidades de cada entidad permitiéndole el monitoreo de su operación en todas las sedes donde hace presencia) Esta herramienta permite la toma ágil de decisiones para garantizar la óptima operación de toda la red cade y así mejorar la atención al ciudadano en el canal presencial. Este es uno de los productos del proyecto de Business Inteligence que adelanta la subsecretaría. Este frente de trabajo presenta un avance estimado del 80 %.
3. Reparación de reportes antiguos y generación de nuevos reportes para el SAT: Este frente de trabajo apunta a mejorar y optimizar los reportes que actualmente se generan del SAT y adicionalmente elaborar nuevos reportes partiendo de los requerimientos y las necesidades de la subsecretaría, los coordinadores y las entidades. Este frente de trabajo se encuentra en etapa de validación y presenta un avance estimado del 70%
4. Centralización de reportes SAT: el objetivo principal de este frente de trabajo es aprovechar la centralización de la información para generar reportes con información centralizada evitando así la labor tediosa de unir las estadísticas de cada nodo para conformar el reporte de toda la red. Este frente se encuentra en estado de validación y actualmente presenta un avance estimado del 70%</t>
  </si>
  <si>
    <t>1. Implementación del tablero de control para entidades y entrega de usuarios.
2. Implementación de los siguientes reportes centralizados:
Análisis períodos de vencimiento
Cumplimiento tiempos
Atenciones por categoría
Atenciones por entidades
Atenciones por servicio
Productividad funcionarios
Reportes turnos global
Sabana de ciudadanos detalle
3. Implementación de los siguientes reportes locales:
Cumplimiento tiempos
Atenciones por categoría
Atenciones por entidades
Atenciones por servicio
Productividad funcionarios
Reportes turnos global
Sabana de ciudadanos detalle
4. Avances en la actualización de la plataforma tecnológica de Guía de Trámites y uso de mapa IDECA
Igualmente desde el pasado 1 de septiembre del año en curso con el fin de dar solución a los problemas de todo tipo que ocurren en la Red CADE y buscando facilitar el flujo de información, la trazabilidad, optimización de tiempos de solución, el monitoreo de indicadores de gestión y en general garantizar el flujo de trabajo organizado, medible y eficiente. 
Además de facilitar la generación de informes mensuales de gestión se implementó que los coordinadores de la Red CADE envíen por cada novedad o problema un correo a redcadesoporte@alcaldiabogota.gov.co y de esta forma el grupo de apoyo encaminará la petición al profesional que brinde solución.
Algunos de los casos que son escalados a diario son los siguientes:
- Problemas de red y conexión a internet.
- Problemas con equipos como impresoras, computadores, pantallas, atriles, etc.
- Problemas con el SAT, configuración de nuevos puntos, solicitud de capacitaciones.
- Novedades en el servicio</t>
  </si>
  <si>
    <t xml:space="preserve">El formato se encuentra diligenciado de manera correcta, el nombre del indicador, fórmula, descripción y el producto o resultado que se pretende medir, son claros y coherentes.
No se presenta reporte de avance cuantitativo, respecto a lo programado para el trimestre, y el reporte de avance y dificultades cualitativo, se encuentra indicado a nivel de gestión de las tareas y actividades necesarias para dar cumplimento oportuno, se solicita revisar la redacción pues es confusa, no permite evidenciar cual es el avance ni detectar cuales son los retrasos y sus causas.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</si>
  <si>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NUEVA GUIA DE TRÁMITES Y SERVICIOS CON INTEROPERABILIDAD</t>
  </si>
  <si>
    <t xml:space="preserve">(Avance en la optimización de la Guía de Tramites y Servicios ejecutada por fases / Total de fases programadas para la optimización de la Guía de Tramites y Servicios)*100  </t>
  </si>
  <si>
    <t xml:space="preserve">CONTRATOS EJECUTADOS PARA EL LOGRO DE OPTIMIZACIÓN DE LA GUÍA DE TRÁMITES Y SERVICIOS </t>
  </si>
  <si>
    <t>retrazos en el proceso de contratación.</t>
  </si>
  <si>
    <t xml:space="preserve">Se  iniciaron  mesas de trabajo con la Oficina TIC y conla GT&amp;S  para algunos cambios menores que están en nuestro alcance: - Depuración de configuración de Guía de Tramites y Servicios sobre un ambiente de prueba creado por OTIC, validar avance con GT&amp;S  Lukas Sedano - Integración con mapa de IDECA, CATASTRO Y GT&amp;S Lukas Sedano.
</t>
  </si>
  <si>
    <t xml:space="preserve">No se pudo ejecutar el proyecto que se tenia con la oficina de comunicacones , igualmente se realizan ajustes a la GT&amp;S los cuales se trabajan con CATASTRO Y LOS INGENIEROS INTERNOS </t>
  </si>
  <si>
    <t>Se da inicio al plan de accion planteado en las mesas de trabajoente al plan de acción el cual esta en ejecución, para actualización  caracterización  y cargue de la información para la nueva GT&amp;S.
La necesidad surge de las constantes caídas de la GT&amp;S actual, con base en este caso se adelanto un proceso de barrido de la información, como también comprobación de usuarios que estén  afectando la operatividad de la herramienta de consulta de la línea (195) GT&amp;S, con el apoyo del equipo de ingenieros de Sub Secretaria de Servicio a la Ciudadanía  y la oficina OTIC, se soluciono el tema de operatividad de la GT&amp;S en un 90%.
La nueva GT&amp;S que se encuentra actualmente en pruebas, después de un proceso de trabajo con los Ingenieros de la  Sub Secretaria de Servicio a la Ciudadanía  y el apoyo del Equipo de la GT&amp;S , con  del Director  del Sistema Distrital de Servicio a la Ciudadanía actualmente capacitamos a 12 funcionarios  Guías de la RED CADE, los cuales apoyaron el proceso de cargue de la información, validación y edición de la nueva GT&amp;S.
Actualmente se viene adelantando un proceso de implementación del la herramienta de georeferenciación del IDECA para reemplazar el mapa callejero, estamos a espera de la implementación en la nueva Guía.</t>
  </si>
  <si>
    <t xml:space="preserve"> Entrega de una (1) Propuesta de Racionalización  de trámites</t>
  </si>
  <si>
    <t xml:space="preserve">(Trámites de mayor impacto de las entidades distritales priorizados para virtualización / Inventario de trámites de mayor impacto de las entidades distritales)*100  </t>
  </si>
  <si>
    <t>FEBRERO DE 2017</t>
  </si>
  <si>
    <t xml:space="preserve">EVIDENCIAS DE REUNION Y LISTAS DE ASISTENCIA, SEGUIMIENTO AL TRABAJO DE LOS TRAMITES PRIORIZADOS </t>
  </si>
  <si>
    <t xml:space="preserve">SE CONSOLIDARON LAS FAMILIAS Y LOS TRÁMITES DE ALTO IMPACTO PARA INICIAR LA RACIONALIZACIÓN DE TRÁMITES, SE REALIZARON LOS DIAGRAMAS DE FLUJO, MATRIZ DE RIESGOS, DE CADA TRÁMITE. </t>
  </si>
  <si>
    <t>Se realizarón los diagramas de flujo de los trámites de operación y apertura de empresas para el taller realizardo con los Empresarios.</t>
  </si>
  <si>
    <t xml:space="preserve">En el plan de acción de racionalización de la cadena de trámites para la apertura de un negocio en la mesa de trabajo con los empresarios,  en la cámara de comercio; En apoyo de los expertos de ámbito legal, técnico y  con la presencia de las entidades dueñas del trámite se estructuro un cuadro mediante el cual se está trabajando actualmente en articular con las entidades la modificación o eliminación de algunos trámites requeridos al ciudadano empresario para la apertura de su negocio. Se adjuntan 
</t>
  </si>
  <si>
    <t xml:space="preserve">Se solicita por favor verificar si este Indicador pertenece a esta Direccion o a la SubSecretaria 
El formato se encuentra diligenciado de manera correcta, el nombre del indicador, fórmula, descripción y el producto o resultado que se pretende medir, son claros y coherentes.
No se presenta reporte de avance cuantitativo, respecto a lo programado para el trimestre, y el reporte de avance y dificultades cualitativo, se encuentra indicado a nivel de gestión de las tareas y actividades necesarias para dar cumplimento oportuno, se solicita revisar la redacción pues es confusa, no permite evidenciar cual es el avance ni detectar cuales son los retrasos y sus causas.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</si>
  <si>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Eventos de SUPERCADE MOVIL realizados</t>
  </si>
  <si>
    <t>INFORMES MENSUALES DE SUPERCADE MOVIL Y CRONOGRAMA DE LOS MISMOS</t>
  </si>
  <si>
    <t>Enero:  0 SUPERCADE MOVIL        Febrero: 2 SUPERCADE MOVIL Localidades de Ciudad Bolívar y Kennedy.      Marzo: 1 SUPERCADE MOVIL, localidad de Puente Aranda</t>
  </si>
  <si>
    <t xml:space="preserve">Se relaizaron SUPERCADE MOVIL sin recursos economicos con el apoyo de Camara de Comercio, por lo que se cancelaron algunas programadas dado que se cruzo con la contingencia de renovaciónes de matriculas de la CCB. </t>
  </si>
  <si>
    <t>Abril:  0 SUPERCADE MOVIL 
Mayo:  1  SUPERCADE MOVIL en la Localidad de  Bosa
Junio : 1  SUPERCADE MOVIL en la Localidad de  Engativa</t>
  </si>
  <si>
    <t xml:space="preserve">Nuevamente se tienen inconvenientes por falta de recursos economicos ya que el contrato de la logistica prevista para estos eventos no se tienen. </t>
  </si>
  <si>
    <t>Se realizaron durante el tercer trimestre de 2017 un total de Ocho (8) SUPERCADE MOVIL, para un total de Trece (13), se superaron todos los inconvenientes con  la bolsa logistica.</t>
  </si>
  <si>
    <t>Se realizaron 8 SUPERCADE MOVIL, durante el ultimo trimestre del 2017 así:
Septiembre: 2 SUPERCADE MOVIL, en las Localidades de BARRIOS UNIDOS, KENNEDY.
Octubre. 2 SUPERCADE MOVIL, en las Localidades de SUMAPAZ Y MARTIRES.
Noviembre: 2 SUPERCADE MOVIL, en las Localidades de USME Y SAN CRISTOBAL.
Diciembre: 2 SUPERCADE MOVIL, en las Localidades de  SANTA FE Y CIUDAD BOLIVAR.
Para un total de 21 SUPERCADE MOVIL en la vigencia 2017, se adjuntan informe de cada uno de los eventos.</t>
  </si>
  <si>
    <t xml:space="preserve">Por favor verificar porque se describen avances pero no se reporta avance cuantitativo.
El formato se encuentra diligenciado de manera correcta, el nombre del indicador, fórmula, descripción y el producto o resultado que se pretende medir, son claros y coherentes.
No se presenta reporte de avance cuantitativo, respecto a lo programado para el trimestre, y el reporte de avance y dificultades cualitativo, se encuentra indicado a nivel de gestión de las tareas y actividades necesarias para dar cumplimento oportuno, se solicita revisar la redacción pues es confusa, no permite evidenciar cual es el avance ni detectar cuales son los retrasos y sus causas.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</si>
  <si>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Oficina Asesora de Jurídica</t>
  </si>
  <si>
    <t>Jefe Oficina Asesora de Jurídica</t>
  </si>
  <si>
    <t>Juliana Valencia Andrade</t>
  </si>
  <si>
    <t>P3O1A6 Definir estrategias para evitar la ocurrencia de fallas administrativas y riesgos en la gestión de la Secretaria General, previniendo el daño antijurídico.</t>
  </si>
  <si>
    <t>Contribuir a la prevención del daño antijurídico de la Secretaría General.</t>
  </si>
  <si>
    <t>Análisis jurídico de anteproyectos y proyectos solicitados a la Secretaría General</t>
  </si>
  <si>
    <t xml:space="preserve">Cantidad de Anteproyectos y Proyectos de Acuedo y de Ley emitidos </t>
  </si>
  <si>
    <t xml:space="preserve">Cantidad de Anteproyectos y Proyectos de Acuerdo y de ley solicitados </t>
  </si>
  <si>
    <t>• Realizar el análisis jurídico de los anteproyectos, proyectos de Acuerdo y de Ley que sean solicitados a la Dependencia con el fin de que la Secretaría General emita conceptos de viabilidad solamente a los que se ajusten a derecho</t>
  </si>
  <si>
    <t>Se está estructurando la base de datos para llevar un control de las solicitudes de revisión de anteproyectos y proyectos de acuerdo y de Ley; sin embargo, hasta el 31 de marzo se han revisado aproximadamente 28 Proyectos de Acuerdo</t>
  </si>
  <si>
    <t>Actualmente la Oficina Asesora Jurídica se encuentra estableciendo los mecanismos de verificación de las variables del indicador, validación y seguimiento al plan de acción que fue establecido el día 28 de abril de 2017. Lo anterior, por cuanto la Oficina Asesora de Jurídica se creó mediante Decreto 425 de 2016. Por tal razón, al seguimiento del primer trimestre se adjunta la información disponible en la oficina a la fecha</t>
  </si>
  <si>
    <t xml:space="preserve">El formato se encuentra diligenciado de manera correcta, el nombre del indicador, formula, descripción y el producto o resultado que se pretende medir, son claros y coherentes, el reporte de avance cuantitativo da cuenta del cumplimiento total de la meta, respecto a lo programado para el trimestre.
En cuanto al descriptor “Avances y logros en generación del producto y la ejecución de actividades”, se encuentra información clara y precisa, la cual cuenta con  soporte, el reporte de avance cualitativo, se encuentra indicado a nivel de gestión y trabajo que hacen en simultanea para culminar cada una de las acciones. Se solicita subir las evidencias respectivas al Drive, para una adecuada documentación de la meta 
</t>
  </si>
  <si>
    <t>el reporte de avance cuantitativo y cualitativo de los productos formulados en el Plan de Acción se encuentra completo.
En este sentido, para los casos de productos con avances porcentuales, los invitamos a verificar si el reporte del avance del periodo, corresponde adecuadamente a las fases o hitos construidos para el producto.
Por otra parte, se sugiere revisar que los logros y/o dificultades queden documentados en la columna correspondiente, dentro de la herramienta.</t>
  </si>
  <si>
    <t xml:space="preserve">es necesario que se diligencie la información cualitativa para que se pueda dimensionar el avance o las dificultades presentadas para el primer trimestre del año en curso. </t>
  </si>
  <si>
    <t>Conceptos solicitados por las dependencias</t>
  </si>
  <si>
    <t xml:space="preserve">Cantidad de conceptos jurídicos emitidos </t>
  </si>
  <si>
    <t>Cantidad de conceptos jurídicos solicitados</t>
  </si>
  <si>
    <t>• Emitir conceptos que orienten a las dependencias de la Secretaría General en aras de que sus actuaciones sean acordes al ordenamiento jurídico.</t>
  </si>
  <si>
    <t>Se está estructurando la base de datos para llevar un control de las solicitudes de revisión de Actos Administrativos.Hasta el 31 de marzo se han revisado aproximadamente 16 Proyectos de Actos Administrativos de la Secretaría General.</t>
  </si>
  <si>
    <t>Documento de análisis, lineamientos y correctivos</t>
  </si>
  <si>
    <t>un documento de analisis elaborado</t>
  </si>
  <si>
    <t>• Establecer las causas de las controversias judiciales en contra de la entidad con el fin de determinar lineamientos y correctivos.</t>
  </si>
  <si>
    <t>Se atendió el 100% de los conceptos solicitados por las diferentes areas. Se anexa un cuadro en excel en el que figura la relación de los 3 conceptos emitidos durante el primer trimestre.</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</si>
  <si>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no se reporta avance para el trimestre. 
Se solicita subir las evidencias respectivas al Drive, para una adecuada documentación de la meta 
</t>
  </si>
  <si>
    <t>Proyectos de Actos Administrativos solicitados a la Dependencia debidamente revisados.</t>
  </si>
  <si>
    <t>Cantidad de Proyectos de Actos Administrativos revisados</t>
  </si>
  <si>
    <t xml:space="preserve">Cantidad de Proyectos de Actos Administrativos solicitados. </t>
  </si>
  <si>
    <t>• Revisar los Proyectos de la Secretaría General verificando que se ajusten al ordenamiento jurídico y a los propósitos de los mismos</t>
  </si>
  <si>
    <t>Se está levantando la información relacionada con las diferentes actuaciones que han dado lugar a controversias judiciales contra la entidad.</t>
  </si>
  <si>
    <t>Teniendo en cuenta que el Plan de Acción se establecio el día 28 de Abril de 2017, se está  trabajando en el levantamiento de la información necesaria para iniciar a la elaboración del documento</t>
  </si>
  <si>
    <t xml:space="preserve">El formato se encuentra diligenciado de manera correcta, el nombre del indicador, formula, descripción y el producto o resultado que se pretende medir, son claros y coherentes, el reporte de avance cuantitativo da cuenta del cumplimiento total de la meta, respecto a lo programado para el trimestre.
En cuanto al descriptor “Avances y logros en generación del producto y la ejecución de actividades”, se encuentra información clara y precisa, la cual cuenta con  soporte, el reporte de avance cualitativo, se encuentra indicado a nivel de gestión y trabajo que hacen en simultanea para culminar cada una de las acciones. 
Se solicita subir las evidencias respectivas al Drive, para una adecuada documentación de la meta 
</t>
  </si>
  <si>
    <t>Ejercer oportuna y eficazmente la defensa judicial y extrajudicial de la Secretaría General con el fin de obtener un resultado favorable.</t>
  </si>
  <si>
    <t xml:space="preserve">Documento de análisis de causas de pérdida de tutelas </t>
  </si>
  <si>
    <t>Un documento de análisis elaborado</t>
  </si>
  <si>
    <t>• Analizar las causas de perdida de las acciones de tutela en aras de mejorar los argumentos de defensa.</t>
  </si>
  <si>
    <t>Se están estudiando las acciones de tutela desfavorables para la Secretaría General y los argumentos esgrimidos en las mismas.</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</si>
  <si>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no se reporta avance para el trimestre. Se solicita subir las evidencias respectivas al Drive, para una adecuada documentación de la meta 
</t>
  </si>
  <si>
    <t>Documento que contenga las líneas de defensa respectivas</t>
  </si>
  <si>
    <t xml:space="preserve">Un documento de anális elaborado </t>
  </si>
  <si>
    <t>• Fijar líneas de defensa en asuntos que sean objeto de reiteradas controversias judiciales contra la entidad</t>
  </si>
  <si>
    <t>Se están analizando los casos que pueden ser recurrentes, se determinó una situación especial con la planta temporal y se está  realizando el respectivo analisis.</t>
  </si>
  <si>
    <t>Respuestas oportunas y eficaces como contestaciones a las acciones judiciales, recursos y nulidades</t>
  </si>
  <si>
    <t>Cantidad de respuestas emitidas</t>
  </si>
  <si>
    <t>Cantidad de requerimientos solicitados.</t>
  </si>
  <si>
    <t>• Responder oportuna y eficazmente los requerimientos generados con ocasión del desarrollo de los procesos judiciales y tramites extrajudiciales en los que sea parte la Secretaría General.</t>
  </si>
  <si>
    <t>Se atendió  el 100% de los requerimientos realizados por los despachos judiciales y la Procuraduría General de la Nación. Se anexa un cuadro con las actuaciones judiciales y extrajudiciales realizadas durante el primer trimestre, así como la actuación efectuada ante el Comité de Conciliación de la Entidad.Se tramitaron  103 actuaciones relacionadas con acciones de   tutela, se presentó el estudio de 03 demandas y 3 solicitudes de conciliación ante el Comite de Conciliación de la entidad, y se asistió a 3 audiencias de Conciliación ante la Procuraduría General de la Nación.</t>
  </si>
  <si>
    <t>Actualmente la Oficina Asesora Jurídica se encuentra estableciendo los mecanismos de verificación de las variables del indicador, validación y seguimiento al plan de acción que fue establecido el día 28 de abril de 2017. Lo anterior, por cuanto la Oficina Asesora de Jurídica se creó mediante Decreto 425 de 2016. Por tal razón, al seguimiento del primer trimestre se adjunta la información disponible en la oficina a la fecha.</t>
  </si>
  <si>
    <t>El indicador mide la cantidad de anteproyectos y proyectos de Acuerdo y de Ley  analizados por la Oficina Asesora de Juridica frente a las solicitudes que  que se presenten a la Dependencia.</t>
  </si>
  <si>
    <t xml:space="preserve">Cantidad de Anteproyectos y Proyectos de Acuedo y de Ley emitidos sobre cantidad de Anteproyectos y Proyectos de Acuerdo y de ley solicitados </t>
  </si>
  <si>
    <t xml:space="preserve">Base de datos en excel donde se verique fecha de solicitud y fecha de entrega del analisis </t>
  </si>
  <si>
    <t xml:space="preserve">La Oficina Asesora Jurídica se encuentra estableciendo los mecanismos de verificación de las variables del indicador, validación y seguimiento al plan de acción que fue establecido el día 28 de abril de 2017. Lo anterior, por cuanto la Oficina Asesora de Jurídica se creó mediante Decreto 425 de 2016. </t>
  </si>
  <si>
    <t>Se realizó en análisis jurídico de    53 Proyectos de Acuerdo Y 1 Proyecto de Ley.</t>
  </si>
  <si>
    <t>Se realizó el análisis jurídico de 49 Proyectos de Acuerdo,. Quedando en tramite de estudio un total de 21  Proyectos de Acuerdos y 2 Proyectos de  Ley.</t>
  </si>
  <si>
    <t>Se realizó el análisis jurídico de 39 Proyectos de Acuerdo, quedando 02 en tramite de estudio ya que llegaron a la Oficina los últimos días del mes de Diciembre de 2017, quedando en términos para responder . Se realizó el analisis de 02 Proyectos de Ley.</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</si>
  <si>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cualitativo se encuentra indicado a nivel de meta. Se sugiere para el próximo reporte ampliar de forma sucinta la redacción, respecto al avance o dificultades presentado con las actividades programadas. Se evidencia un reporte cualitativo y cuantitativo consistente, respecto a las actividades aunadas a esta meta. Agradecemos se revise este reporte de avance y se hagan las consideraciones pertinentes.
Se evidencia una adecuada documentación de la meta, a través de los soportes dispuestos en el Drive
</t>
  </si>
  <si>
    <t>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t>
  </si>
  <si>
    <t>Cantidad de conceptos jurídicos emitidos sobre cantidad de conceptos jurídicos solicitados</t>
  </si>
  <si>
    <t>Base de Datos en Excel propia de la Dependencia que contiene los números de radicados de entrada y de salida</t>
  </si>
  <si>
    <t>Se atendió el 100% de los conceptos solicitados por las diferentes áreas. Se anexa un cuadro en Excel en el que figura la relación de los 3 conceptos emitidos durante el primer trimestre.</t>
  </si>
  <si>
    <t xml:space="preserve">Actualmente la Oficina Asesora Jurídica se encuentra estableciendo los mecanismos de verificación de las variables del indicador, validación y seguimiento al plan de acción que fue establecido el día 28 de abril de 2017. Lo anterior, por cuanto la Oficina Asesora de Jurídica se creó mediante Decreto 425 de 2016. </t>
  </si>
  <si>
    <t>Se atendió el 100% de los conceptos solicitados por las diferentes áreas. Se anexa un cuadro en Excel en el que figura la relación de los 4 conceptos emitidos durante el segundo trimestre.</t>
  </si>
  <si>
    <t>Se atendió el 83,34%  de los conceptos solicitados por las diferentes áreas. En total se solicitaron 6 conceptos, de los cuales  solo uno quedó en tramite a la fecha de corte, teniendo en cuenta que fue radicado en la oficina el 27 de septiembre de 2017. Se anexa un cuadro en Excel en el que figura la relación de los  5 conceptos emitidos durante el tercer semestre y archivo de cada uno en pdf.</t>
  </si>
  <si>
    <t>Se atendió el 100% de los conceptos solicitados por las diferentes áreas. En total se solicitaron 10 conceptos los cuales se tramitaron en su totalidad.Se anexa cuadro en excel en el que figura la relación de los 10 conceptos emitidos durante el cuarto semestre y archivo de cada uno en pdf. Queda pendiente 1 por tramitar, ya ie llegó los ultimos dias mes de diciembre de 2017, quedando en términos para responder.</t>
  </si>
  <si>
    <t>El indicador mide el desarrollo de la elaboración de un documento que pretende visualizar , proponer lineamientos e implementar correctivos con el fin de evitar que se repitan los actos, hechos u omisiones que generan reiteradas controversias judiciales contra la Entidad.</t>
  </si>
  <si>
    <t>Memorando de Remisión de documento de análisis al Secretario Genreal.</t>
  </si>
  <si>
    <t>Se está recopilando  la información relacionada con las diferentes actuaciones que han dado lugar a controversias judiciales contra la entidad.</t>
  </si>
  <si>
    <t>La oficina Asesora de Jurídica esta se encuentra analizando el tema de retiro de funcionario con ocasión de la terminación de la planta temporal, así como el contrato realidad, a partir de la estadística de las acciones judiciales en contra de la entidad y de la elaboración de líneas jurisprudenciales.</t>
  </si>
  <si>
    <t>La oficina Asesora de Jurídica se encuentra  trabajando en el   proyecto de documento en el cual se evidenciaron las   causas que originaron  las reclamaciones y demandas en contra de la Secretaría General  con ocasión de la terminación de la planta temporal así como de la figura del  contrato realidad.</t>
  </si>
  <si>
    <t>Se elaboró un documento en el cual se estableció las causas de controversias judiciales en contra de la Entidad y se determinaron lineamientos y correctivos.</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</si>
  <si>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no obstante, el reporte de avance cualitativo no enuncia los avances parciales que se han podido desarrollar durante el análisis de la temática abordada y la construcción del documento de lineamientos y correctivos, tal como se encuentra expresado en la meta. Se sugiere para el próximo reporte ampliar de forma sucinta la redacción, respecto al avance o dificultades presentado con la construcción del documento o las actividades predecesoras para la estructuración del mismo. 
Agradecemos se revise este reporte de avance y se hagan las consideraciones pertinentes.
Se sugiere evidenciar el progreso del indicador, a través de soportes de avance parcial del documento, que sean almacenados en el Drive
</t>
  </si>
  <si>
    <t xml:space="preserve">El indicador pretende medir  la cantidad de Proyectos de Actos Administrativos revisados frente al número de solicitudes de revisión de Proyectos de  Actos Administrativos </t>
  </si>
  <si>
    <t xml:space="preserve">Cantidad de Proyectos de Actos Administrativos revisados sobre cantidad de Proyectos de Actos Administrativos solicitados. </t>
  </si>
  <si>
    <t>Base de Datos en excel donde se verifica fecha de entrada de la solicitud y  fecha de salida de la revisión del Protecto del Acto Administrativo.</t>
  </si>
  <si>
    <t>Se está estructurando la base de datos para llevar un control de las solicitudes de revisión de Actos Administrativos. Hasta el 31 de marzo se han revisado aproximadamente 16 Proyectos de Actos Administrativos de la Secretaría General.</t>
  </si>
  <si>
    <t xml:space="preserve">la Oficina Asesora Jurídica se encuentra estableciendo los mecanismos de verificación de las variables del indicador, validación y seguimiento al plan de acción que fue establecido el día 28 de abril de 2017. Lo anterior, por cuanto la Oficina Asesora de Jurídica se creó mediante Decreto 425 de 2016. </t>
  </si>
  <si>
    <t>Verificada la base de datos que lleva la Oficina se evidencia que a corte 31 de junio de 2017 se han revisado 14 Proyectos de Actos Administrativos de la Secretaría General.</t>
  </si>
  <si>
    <t>Verificada la base de datos que lleva la Oficina a corte 30 de septiembre de 2017 se revisaron 90 Actos Administrativos de la Secretaria General.  El aumento con relación a anteriores  trimestres  obedece a que desde el día 11 de septiembre de 2017 se están revisando los Actos Administrativos emitidos por el  Área de Talento Humano.</t>
  </si>
  <si>
    <t xml:space="preserve">Verificada la base de datos que lleva la Oficina a corte 29 de diciembre de 2017, se revisaron 622 Actos Administrativos de la Secretaría General. </t>
  </si>
  <si>
    <t xml:space="preserve">El indicador mide el desarrollo de la elaboración de un documento en el cual se hace un análisis de las causas recurrentes de pérdida de las acciones de tutela para mejorar los argumentos de defensa. </t>
  </si>
  <si>
    <t>Memorando de remisión de documento al Secretarío General</t>
  </si>
  <si>
    <t>se realizó un análisis estadístico relacionado con las decisiones proferidas dentro de las acciones constitucionales interpuestas contra la secretaria general  dentro de los cuales se discrimó por temas y se clasificaron las decisiones favorables y desfavorables para ser estudiadas.</t>
  </si>
  <si>
    <t>La oficina Asesora de Jurídica se encuentra trabajando en el proyecto de documento en el cual se evidenciaron las   causas que originaron  las acciones de tutela  en contra de la Secretaría General, el  cual se encuentra en desarrollo.</t>
  </si>
  <si>
    <t>Se elaboró  un documento en el cual se analizaron las causas de pérdida de acciones de tutela y  se determinaron los argumentos de defensa que se deben exponer hacia el futuro.</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</si>
  <si>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no obstante, el reporte de avance cualitativo no enuncia los avances parciales que se han podido desarrollar durante el análisis de la temática abordada y la construcción del documento de análisis de causas de perdida de tutelas, tal como se encuentra expresado en la meta. Se sugiere para el próximo reporte ampliar de forma sucinta la redacción, respecto al avance o dificultades presentado con la construcción del documento o las actividades predecesoras para la estructuración del mismo. 
Agradecemos se revise este reporte de avance y se hagan las consideraciones pertinentes.
Se sugiere evidenciar el progreso del indicador, a través de soportes de avance parcial del documento, que sean almacenados en el Drive
</t>
  </si>
  <si>
    <t xml:space="preserve">El indicador mide el desarrollo de la elaboración de  un documento  que  contenga las lineas de defensa en asuntos objeto de reiteradas controversias judiciales en contra de la Entidad.  </t>
  </si>
  <si>
    <t>Memorando de documento remitido al Secretario General.</t>
  </si>
  <si>
    <t>Se están analizando los casos que pueden ser recurrentes, se determinó una situación especial con la planta temporal y se está  realizando el respectivo análisis.</t>
  </si>
  <si>
    <t>Se generó a través del aplicativo siprojweb de la Entidad, estadística de las tutelas que se han presentado con ocasión de la terminación de la planta temporal y el contrato realidad, así mismo se esta analizando la  jurisprudencia relacionada con  dichos temas.</t>
  </si>
  <si>
    <t>La Oficina Asesora de Jurídica se encuentra trabajando en el proyecto del documento basado en la estadística realizada y en el análisis de jurisprudencia reciente sobre la materia.</t>
  </si>
  <si>
    <t>Se elaboró un documento fijando las lineas de defensa de los asuntos que han sido objeto de reiteradas controversias judiciales en contra de la Entidad.</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</si>
  <si>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no obstante, el reporte de avance cualitativo no enuncia los avances parciales que se han podido desarrollar durante el análisis de la temática abordada y la construcción del documento de líneas de defensa jurídica, tal como se encuentra expresado en la meta. Se sugiere para el próximo reporte ampliar de forma sucinta la redacción, respecto al avance o dificultades presentado con la construcción del documento o las actividades predecesoras para la estructuración del mismo. 
Agradecemos se revise este reporte de avance y se hagan las consideraciones pertinentes.
Se sugiere evidenciar el progreso del indicador, a través de soportes de avance parcial del documento, que sean almacenados en el Drive
</t>
  </si>
  <si>
    <t>El indicador mide la cantidad de respuestas  frente al número de requerimientos judiciales y extrajudiciales,  las cuales deben responderse dentro del término que otorga la ley para cada caso en especial.</t>
  </si>
  <si>
    <t>Cantidad de respuestas emitidas sobre cantidad de requerimientos solicitados.</t>
  </si>
  <si>
    <t>Base de Datos en excel, docuementos subidos en el aplicativo Siproj.</t>
  </si>
  <si>
    <t>Se atendió  el 100% de los requerimientos realizados por los despachos judiciales y la Procuraduría General de la Nación. Se anexa un cuadro con las actuaciones judiciales y extrajudiciales realizadas durante el primer trimestre, así como la actuación efectuada ante el Comité de Conciliación de la Entidad. Se tramitaron  103 actuaciones relacionadas con acciones de   tutela, se presentó el estudio de 03 demandas y 3 solicitudes de conciliación ante el Comité de Conciliación de la entidad, y se asistió a 3 audiencias de Conciliación ante la Procuraduría General de la Nación.</t>
  </si>
  <si>
    <t>Se atendió  el 100% de los requerimientos realizados por los despachos judiciales .Se anexa un cuadro con las actuaciones judiciales y extrajudiciales realizadas durante el  segundo trimestre, así como la actuación efectuada ante el Comité de Conciliación de la Entidad. Se tramitaron  73 actuaciones relacionadas con acciones de   tutela,  se presentó el estudio de 01 demanda y 2 solicitudes de conciliación ante el Comité de Conciliación de la entidad, y se asistió a 2 audiencias de Conciliación ante la Procuraduría General de la Nación.
Así mismo se realizó el estudio de la procedencia de acción de repetición en 5  casos dentro de los plazos establecidos por la ley.</t>
  </si>
  <si>
    <t>Se atendió el 100% de los requerimientos realizados por los despachos judiciales. Se anexa un cuadro  con las actuaciones judiciales y extrajudiciales realizadas durante el tercer trimestre, así como la actuación efectuada ante el Comité de Conciliación de la Entidad. Se tramitaron 69 actuaciones realizadas  con acciones de tutela, se presentó el estudio de 2 conciliaciones judiciales y 6 prejudiciales ante el Comité de Conciliación. Se presentaron 2 contestaciones de demandas, se asistió a 1 audiencia dentro del proceso 2017-0011 donde se presentaron alegatos y hubo fallo de primera instancia a favor de la Secretaría General,  se asistió a 04 audiencias de Conciliación ante la Procuraduría General de la Nación. Las mencionadas actuaciones se encuentran cargadas en el aplicativo SIPROJWEB.</t>
  </si>
  <si>
    <t>Se atendió el 100% de los requerimientos realizados por los despachos judiciales. Se anexa un cuadro con las actuaciones judiciales y extrajudiciales realizadas durante el cuarto trimestre, asi como la actuación efectuada ante el Cómite de Conciliación de la Entidad. Se tramitaron 51 actuaciones realizadas con acciones de tutela, se presentó el estudio de 01 conciliación  judicial y 06 prejudiciales ante el Comite de Conciliación. Se presentó la contestación de 01 demanda, se asistio a 1 audiencia judicial dentro del proceso No. 2016-504, donde se presentaron alegatos de conclusión, se asistió a 02 audiencias de Conciliación ante la Procuraduria General de la Nación. Las mencionadas actuaciones se encuentran cargadas en el aplicativo SIPROJ WEB.</t>
  </si>
  <si>
    <t>Oficina de Control Interno</t>
  </si>
  <si>
    <t xml:space="preserve">Jefe Oficina de Control Interno (E) </t>
  </si>
  <si>
    <t>Jorge Eliecer Gomez Quintero</t>
  </si>
  <si>
    <t>Verificar el cumplimiento de las acciones establecidas en el plan de mejoramiento de vigilancia y control fiscal, que en ejercicio de la auditorías de regularidad, desempeño, visita de control fiscal y de los estudios de economía y política pública, adelanto la Contraloría de Bogotá D.C. en la entidad.</t>
  </si>
  <si>
    <t>Seguimientos realizados al plan de mejoramiento de vigilancia y control fiscal de la entidad</t>
  </si>
  <si>
    <t>Informes de seguimiento a los planes de mejoramiento de vigilancia y control fiscal</t>
  </si>
  <si>
    <t>•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t>
  </si>
  <si>
    <t>Se consolido en un informe la cuenta anual de Contraloría, el cual esta compuesto por 24 informes, los cuales fueron publicados en el SIVICOF,  para un cumplimiento total de la meta.   (Ver informe de gestión)</t>
  </si>
  <si>
    <t>Se cumplió con la meta establecida para el trimestre.</t>
  </si>
  <si>
    <t>N.A</t>
  </si>
  <si>
    <t>Evaluación del sistema integrado de gestión</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</si>
  <si>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recomienda verificar la redacción y para los siguientes reportes realizarla de forma más amplia, en la cual se pueda comprender claramente la justificación de los avances, o prever en cuanto se puede afectar el cumplimiento del indicador, por los Retrasos o dificultades en la generación del producto y la ejecución de actividades. Se sugiere revisar si es posible aunar evidencias adicionales al Drive, para una adecuada documentación de la meta 
</t>
  </si>
  <si>
    <t xml:space="preserve">el reporte de avance cuantitativo de los productos formulados en el Plan de Acción se encuentra completo y el reporte de avance cualitativo se encuentra indicado como cumplido, por lo que solicitamos amablemente se amplíe el texto con una síntesis de los logros y dificultades obtenidos, ya que esta información será insumo de los informes ejecutivos consolidados.
Por otra parte, se sugiere revisar que los logros y/o dificultades queden documentados en la columna correspondiente, dentro de la herramienta. </t>
  </si>
  <si>
    <t xml:space="preserve"> Verificar que las acciones derivadas de las evaluaciones se han implementado de manera eficiente y eficaz, como lo establece la normatividad vigente</t>
  </si>
  <si>
    <t>Evaluaciones y seguimientos realizados por mandato legal</t>
  </si>
  <si>
    <t>Informes de evaluaciones y seguimientos por mandato legal</t>
  </si>
  <si>
    <t>• Elaborar y presentar información de conformidad con lo establecido en al normatividad vigente, para cada uno de los informes que por mandato legal debe presentar la Oficina de Control Interno.</t>
  </si>
  <si>
    <t>Se realizaron 15 informes que por mandoto legal se debían presentar en el primer trimestre, para un cumplimiento del 11%.  (Ver informe de gestión)</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</si>
  <si>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recomienda verificar la redacción y para los siguientes reportes realizarla de forma más amplia, en la cual se pueda comprender claramente la justificación de los avances, o prever en cuanto se puede afectar el cumplimiento del indicador, por los Retrasos o dificultades en la generación del producto y la ejecución de actividades.Se sugiere revisar si es posible aunar evidencias adicionales al Drive, para una adecuada documentación de la meta 
</t>
  </si>
  <si>
    <t>P3O1A4 Identicar oportunidades de mejora en el SIG, a través de la ejecución del proceso de evaluación independiente</t>
  </si>
  <si>
    <t>Informes de Auditorías Internas</t>
  </si>
  <si>
    <t>• 1. Evaluar selectivamente e integralmente los requisitos del SIG, en cuanto a:
• Cumplimiento de los requisitos del SIG - NTDSIG 01 - 2011
• Sistema de Control Interno - MECI
• Sistema de Gestión de la Calidad NTCGP
2. Presentar informe de las auditorías realizadas.</t>
  </si>
  <si>
    <t>Efectividad</t>
  </si>
  <si>
    <t>Determinar y verificar el grado de cumplimiento de los objetivos, los planes, los programas, proyectos y procesos. Así como la adherencia de la entidad a las normas constitucionales, legales y de autorregulación que le son aplicables, y sobre irregularidades y errores presentados en la operación de la entidad, apoyando a la Alta Dirección en la toma de decisiones necesarias para corregir las desviaciones, sugiriendo las acciones de mejoramiento correspondientes</t>
  </si>
  <si>
    <t>Auditorias Integrales realizadas</t>
  </si>
  <si>
    <t>Se presento programa anual de auditorias, las cuales quedaron programadas para el tercer y cuarto trimestre del año.</t>
  </si>
  <si>
    <t>Trismestral</t>
  </si>
  <si>
    <t xml:space="preserve">El formato se encuentra diligenciado de manera correcta, el nombre del indicador, formula, descripción y el producto o resultado que se pretende medir, son claros y coherentes.
Se sugiere revisar si es posible aunar evidencias adicionales al Drive, para una adecuada documentación de la meta </t>
  </si>
  <si>
    <t>Verificar el grado de avance de las metas establecidas en los planes institucionales, contractuales, de Desarrollo y ejecución presupuestal de la entidad</t>
  </si>
  <si>
    <t>Seguimientos realizados a la gestión de la entidad</t>
  </si>
  <si>
    <t>Informes de seguimiento al cumplimiento de la gestión de la entidad</t>
  </si>
  <si>
    <t xml:space="preserve">• Elaborar y presentar informes sobre la evaluación a la gestión por dependencias, seguimiento a la gestión presupuestal y contractual de los proyectos de inversión de la Secretaría General e informe de causas.
</t>
  </si>
  <si>
    <t>Se realizaron 24 informes de evaluación a la gestión por dependencias y se realizó un informe de causas acorde con lo establecido en el Decreto 370, para un total de 25 informes. (Ver informe de gestión)</t>
  </si>
  <si>
    <t xml:space="preserve">El formato se encuentra diligenciado de manera correcta, el nombre del indicador, formula, descripción y el producto o resultado que se pretende medir, son claros y coherentes.
Se solicita subir las evidencias respectivas al Drive, para una adecuada documentación de la meta 
</t>
  </si>
  <si>
    <t>El indicador mide el número de seguimientos realizados a las acciones establecidas en el plan de mejoramiento de vigilancia y control fiscal de la entidad presentado a la Contraloría de Bogotá D.C.</t>
  </si>
  <si>
    <t>Número de Informes de seguimiento al plan de mejoramiento de vigilancia y control fiscal generados y/o presentados a la Contraloría de Bogotá D.C.</t>
  </si>
  <si>
    <t>Archivo de Gestión Oficina de Control Interno - Subserie 145: Seguimientos al plan de mejoramiento (Contraloría e Bogotá D.C.)
Certificados de presentación SIVICOF</t>
  </si>
  <si>
    <t>N.A.</t>
  </si>
  <si>
    <t>Se entrego informe plan de mejoramiento Contraloría Distrital
Primer Trimestre 2017
(Ver informe de gestión)</t>
  </si>
  <si>
    <t xml:space="preserve">Durante el tercer trimestre fue consolidado y presentado el Plan de Mejoramiento resultante de la Auditoría de Regularidad que realizó la Contraloría de Bogotá respecto a la gestión realizada a la vigencia 2016. Dicho plan fue presentado por medio del Aplicativo del Ente de Control denominado STORM, el cual reporta un certificado de la recepción de la información
Respecto al seguimiento a las acciones correctivas que fueron establecidas en los planes de mejoramiento de vigencias anteriores, se realizaron mesas de trabajo con los responsables de cada una de ellas y como resultado fue presentado un informe al Representante Legal
Las actividades fueron realizadas según se estableció en la programación teniendo en cuenta la normatividad prevista por el ente de control
</t>
  </si>
  <si>
    <t>Las actividades fueron realizadas según se estableció en la programación teniendo en cuenta la normatividad prevista por el ente de control</t>
  </si>
  <si>
    <t>Durante el cuarto trimestre se realizó un seguimiento a las acciones correctivas establecidas en el plan de mejoramiento consolidado con los responsables de cada una, el informe resultante fue presentado al Secretario General y responsables por medio del radicado 3-2017-26977 del 30 de noviembre de 2017.</t>
  </si>
  <si>
    <t>Medir el número de evaluaciones y seguimientos ejecutados frente a las evaluaciones y seguimientos que la normatividad obliga realizar a las Oficinas de Control Interno en cada vigencia</t>
  </si>
  <si>
    <t xml:space="preserve">Número de evaluaciones y seguimientos ejecutados sobre el número de evaluaciones programadas </t>
  </si>
  <si>
    <t>Archivo de Gestión Oficina de Control Interno - Subserie Auditorías de Gestión</t>
  </si>
  <si>
    <t>Se realizaron 15 informes que por mandato legal se debían presentar en el primer trimestre.  (Ver informe de gestión)</t>
  </si>
  <si>
    <t>Se realizaron 9 informes que por mandato legal se debían presentar en el segundo trimestre.  (Ver informe de gestión)</t>
  </si>
  <si>
    <t xml:space="preserve">Durante el tercer trimestre fueron ejecutados y presentados un total de diez (10) informes de mandato legal que corresponden se adelantados por la Oficina de Control Interno.
Los informes fueron presentados dentro de las fechas dispuestas por la normatividad vigente.
</t>
  </si>
  <si>
    <t>Con respecto al informe de cumplimiento y avances del FURAG inicialmente programado para el mes de agosto, se debió reprogramar en cuanto a que para su desarrollo, previamente debe establecerse una metodología por parte del Departamento Administrativo de la Función Pública y a la fecha de presentación del presente informe, dicha metodología aún no ha sido establecida por el Departamento.</t>
  </si>
  <si>
    <t>Durante el cuarto trimestre fueron ejecutados y presentados un total de trece (13) informes de mandato legal que corresponden ser adelantados por la Oficina de Control Interno. En total para la vigencia 2017 fueron presentados 41 informes.</t>
  </si>
  <si>
    <t xml:space="preserve">Mide el número de auditorías integrales ejecutadas por la Oficina de Control Interno </t>
  </si>
  <si>
    <t>Número de informes de Auditorías Integrales Ejecutadas en el periodo</t>
  </si>
  <si>
    <t>Este actividad se programo para el tercer y cuarto trimestre del año.</t>
  </si>
  <si>
    <t>Este actividad se programo para el trcer y cuarto trimestre del año.</t>
  </si>
  <si>
    <t>El inicio de las Auditorías se encuentra previsto para el tercer trimestre de la Vigencia, sin embargo en la Oficina de Control Interno se ha participado en el proceso de preparación de la auditoría, actualización de procedimientos y conformación del Equipo Auditor.</t>
  </si>
  <si>
    <t>De acuerdo con el Plan Anual de Auditorías aprobado para la vigencia 2017, se tenía previsto iniciar las auditorías internas al sistema de gestión de calidad para el cuarto trimestre de 2017, sin embargo, dados los retrasos presentados en la programación de la actualización de los procedimientos y publicación de los documentos propios del sistema, el Comité de Control Interno de la Secretaría General, durante el mes de diciembre de 2017 tomó la decisión de aplazar la ejecución de la auditoría para el mes de marzo de 2018, por lo tanto la programación de esta meta debe reprogramarse para la vigencia de 2018.</t>
  </si>
  <si>
    <t>El formato se encuentra diligenciado de manera correcta, el nombre del indicador, fórmula, descripción y el producto o resultado que se pretende medir, son claros y coherentes.
El reporte de avance cuantitativo da cuenta del incumplimiento respecto a lo programado para el trimestre. Se evidencia un reporte cualitativo y cuantitativo consistente, respecto a las actividades asociadas a esta meta.</t>
  </si>
  <si>
    <t xml:space="preserve">El indicador mide el número de segumientos al grado de avance de la gestión de la entidad, realizados en el periodo con respecto a la programación de la vigencia </t>
  </si>
  <si>
    <t>Número de informes de seguimiento elaborados</t>
  </si>
  <si>
    <t>Archivo de Gestión Oficina de Control Interno - Subserie: Seguimientos a la Gestión</t>
  </si>
  <si>
    <t>Se realizó un informe general relacionado con el Seguimiento a la Gestión Presupuestal y Contractual de los Proyectos de Inversión de radicado No. 3-2017-9127 y se presentaron 13 informes a las áreas que tiene proyectos de inversión.</t>
  </si>
  <si>
    <t>En el mes de julio de 2017, fue realizado el seguimiento al avance de la gestión sobre los proyectos de inversión a cargo de la Secretaría General, los cuales fueron dados a conocer a cada uno de los responsables.</t>
  </si>
  <si>
    <t>Durante el cuarto trimestre se presentaron dos informes de seguimiento a la gestión presupuestal y contractual de los proyectos de inversión los cuales se presentaron a los responsables respectivos; igualmente se presentó el informe de seguimiento a las metas del Plan de Desarrollo a cargo de la Secretaría General.</t>
  </si>
  <si>
    <t>Oficina de Control Interno Disciplinario</t>
  </si>
  <si>
    <t>Jefe Oficina de Control Interno Disciplinario</t>
  </si>
  <si>
    <t>Adriana Margarita Urbina Pinedo</t>
  </si>
  <si>
    <t>Adelantar las actuaciones dentro de los procesos disciplinarios de la dependencia</t>
  </si>
  <si>
    <t>Decisiones interlocutorias emitidas</t>
  </si>
  <si>
    <t xml:space="preserve">Autos o providencias interlocutorias emitidas en los procesos disciplinarios gestionados por la oficina de control interno disciplinario de la Secretaría General.  </t>
  </si>
  <si>
    <t>Actos Administrativos vinculantes o no de responsabilidad disciplinaria</t>
  </si>
  <si>
    <t>• Acciones disciplinarias correspondientes</t>
  </si>
  <si>
    <t>La oficina se encuentra a la espera de que el personal de la planta sea nombrado en su totalidad.  Mientras tanto, se da la prioridad en el tramite a los expedientes que se encuentran con fechas de vencimiento mas antiguas y evitar la prescripcíon de los procesos asignados.</t>
  </si>
  <si>
    <t>En el trimestre se lograron expedir 30 actos administrativos interlocutorios que permitieron impulsar los procesos activos y terminar de manera definitiva algunos de ellos.</t>
  </si>
  <si>
    <t>El retraso que se presenta en el cumplimiento de la obedece a que en los meses de enero y feberero de 2017 la oficina contaba únicamente con la jefe de la oficina para dar tramite a todos los procesos disciplinarios y demás requerimientos de la dependencia.  La oficina no cuenta con el personal suficiente para expedir los actos administrativos requeridos dentro de los procesos asignados a la dependencia.  Solo hasta el mes de marzo de 2017 se nombró en provisionalidad a un profesional universitario, lo que permitió que se incrementara la cantidad de autos proferidos en el mes.</t>
  </si>
  <si>
    <t>Control disciplinario</t>
  </si>
  <si>
    <t>Una vez revisado el reporte de avance cuantitativo se evidencia un cumplimiento superior, respecto a lo programado para el trimestre, y el reporte de avance y dificultades cualitativo da cuenta de la dinamica y comportamiento de la meta planteada. Se sugiere para el próximo reporte ampliar de forma sucinta en la redacción, los logros de gestión obtenidos y la causa de las dificultades presentadas o como dichas causas fueron superadas. 
Por otra parte, se sugiere subir al Drive la evidencia documentada referente a las actividades que dan cuenta de lo reportado.</t>
  </si>
  <si>
    <t>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t>
  </si>
  <si>
    <t xml:space="preserve">Sumatoria de autos o providencias interlocutorias emitidas en los procesos disciplinarios gestionados por la oficina de control interno disciplinario de la Secretaría General.  </t>
  </si>
  <si>
    <t xml:space="preserve">Archivo documental de la Oficina de Control Interno Disciplinario, en donde reposan los expedientes gestionados. </t>
  </si>
  <si>
    <t>En el trimestre se expidieron 30 actos administrativos interlocutorios que permitieron impulsar con los procesos activos y terminar de manera definitiva algunos de ellos.</t>
  </si>
  <si>
    <t>La Oficina solo contaba con la Jefe de la Oficina para la ejecución de todas las funciones de la dependencia.</t>
  </si>
  <si>
    <t>En el trimestre se expidieron 36 actos administrativos interlocutorios que permitieron impulsar con los procesos activos y terminar de manera definitiva algunos de ellos.</t>
  </si>
  <si>
    <t>La Oficina cuenta con la Jefe de la Oficina,  un profesional universitario y un asistencial para dar cumplimiento a  todas las funciones de la dependencia.</t>
  </si>
  <si>
    <t xml:space="preserve">En el trimestre se expidieron 45 actos administrativos interlocutorios.  En este periodo debe ternerse en cuenta que en el mes de septiembre se vincularon a la oficina un profesional de planta y un contratista lo que hizo que en el último mes se aumentara el numero de actos administrativos expedidos. En los anteriores trimestres, cuando la planta estaba incompleta se hicieron esfuerzos adicionales para poder cumplir con la meta. </t>
  </si>
  <si>
    <t xml:space="preserve">En este trimestre los dos primeros meses la oficina no contó con el personal de planta requerido para el cumplimiento de las funciones asignadas, solo hasta el mes de septiembre se vincularon dos profesionales más. </t>
  </si>
  <si>
    <t>En el trimestre se expidieron 77 actos administrativos.  Se aclara que la oficina cuenta con 2 abogados de planta y un contratista lo que permitió que se expidieran los actos en mención.  Los actos expedidos en su mayoría correspondían a los procesos que se encontraban con los términos vencidos.</t>
  </si>
  <si>
    <t xml:space="preserve">En este trimestre, a pesar del cumplimiento de las metas propuestas, una de las funcionarias estuvo incapacitada en el mes de diciembre por un término de 20 días. </t>
  </si>
  <si>
    <t>Se observa que las recomendaciones realizadas por la Oficina Asesora de Planeación, en la pasada retroalimentación, fueron acogidas parcialmente. Hace falta la incorporación de evidencias del avance del indicador reportado. 
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cualitativo, se encuentra indicado a nivel de gestión de las actividades predecesoras, necesarias para dar cumplimiento a la meta propuesta.
No evidencia una adecuada documentación de la meta, ya que no se subieron los soportes al Drive.</t>
  </si>
  <si>
    <t>Oficina de Tecnologías de la Información y las Comunicaciones</t>
  </si>
  <si>
    <t>Jefe Oficina de Tecnologías de la Información y las Comunicaciones</t>
  </si>
  <si>
    <t>Carlos Alberto Sanchez Rave</t>
  </si>
  <si>
    <t>Actualizar e implementar  los Sistemas de Información y sitios web</t>
  </si>
  <si>
    <t>Sistemas de información y sitios web optimizados y con soporte tecnico</t>
  </si>
  <si>
    <t>Sistemas de información y/o sitios web optimizados y soportados por Otic.</t>
  </si>
  <si>
    <t>Optimización de sistemas de información y sitios web, para mantenerlos operativos y funcionado</t>
  </si>
  <si>
    <t xml:space="preserve">• Optimización de aplicativos y sitios web 
• Optimización de sistemas de índole administrativo y financiero </t>
  </si>
  <si>
    <t>Se brindo soporte tecnico a aproximadamente 17 sistemas de información
Mayor Información ver anexo.
Adicionalmente los logros mencionados se desarrollaron contenidos y ambientes virtuales orientados a la mejora de la experiencia en la prestación de servicio que ofrece la entidad a otras entidades o a la ciudadanía.
Asi mismo, se adelanta la coordinación con la Alta Consejería Distrital de TIC para la migración de la plataforma de gestión de los Totem o carteleras digitales que dispone dicha Consejería en algunas entidades distritales.</t>
  </si>
  <si>
    <t>Rediseño de la arquitectura de la plataforma tecnológica en la Secretaría General</t>
  </si>
  <si>
    <t>En el inicio de la vigencia 2017 (mes de enero y febrero)  se adelanto todos los procesos contractuales para  contar con la mayoría de los ingenieros desarrollados que mantienen los sitios web y  sistemas administrativos y financieros de la entidad, dando como resultado que a marzo ya se cuenta con este talento humano para cumplir con el objetivo.  
-. Los sistemas administrativos y financieros que obtuvieron optimizaciones son:  Limay (contabilidad), Sae (sistema de devolutivos), Sai (Almacen e Inventario), Perno (personal y Nomina), Gestion Contractual,  Sipres (presupuesto interno), Facturación (cuentas por cobrar de servicio al ciudadano).
-. Las labores para los Sitios Web, se desarrollaron:  incorporación a Govimentum de: tic.bogota, secretariageneral, alistamiento y en proceso de: victimasbogota,  archivodebogota, centromemoria.  Migración a plataforma en la nube los siguientes sitios:  Bogota.gov.co y los mencionados anteriormente.
Mayor información Ver anexo</t>
  </si>
  <si>
    <t>Apropiación de tecnología de información y comunicaciones</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</si>
  <si>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pero su encabezado hace referencia al primer trimestre, cuando el reporte de avance de magnitud hace referencia al segundo trimestre, se recomienda verificar la redacción y para los siguientes reportes realizarla de forma más amplia, en la cual se pueda comprender claramente la justificación de los avances, tanto para el reporte  del indicador, como para el reporte de avance de las actividades, pues se repite el mismo texto en los tres descriptores .
Los soportes son claros y muestran el avance del indicador, presenta un 87.77% de avance en la ejecución presupuestal, con lo que se concluye el cumplimiento del mismo.
</t>
  </si>
  <si>
    <t>el reporte de avance cuantitativo de los productos formulados en el Plan de Acción se encuentra completo y el reporte de avance cualitativo cuenta con el debido reporte, a excepción de dos productos ("Implementación  de un nuevo  sistemas integrado de gestión" y "Gestión e implementación de herramientas en el marco del Sistema de Seguridad de la Información") de los cuales no se relacionan avances, por lo que se sugiere revisar que los logros y/o dificultades queden documentados en la columna correspondiente, dentro de la herramienta.
Por otra parte, para los casos de productos con avances porcentuales, los invitamos a verificar si el reporte del avance del periodo, corresponde adecuadamente a las fases o hitos construidos para el producto.</t>
  </si>
  <si>
    <t xml:space="preserve">se encuentra diligenciada la información cualitativa que facilita dimensionar el avance o las dificultades presentadas para el primer trimestre del año en curso, a excepción del componente de gestión. Por lo anterior, solicitamos amablemente revisar si es posible documentar en detalle las actividades del componente de gestión. </t>
  </si>
  <si>
    <t>Mantener disponibles para los usuarios internos y externos los sistemas de información y paginas web de la entidad</t>
  </si>
  <si>
    <t xml:space="preserve">Porcentaje de tiempo de disponibilidad y operación de los sistemas de información de la Secretaría General </t>
  </si>
  <si>
    <t>[[Sumatoria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t>
  </si>
  <si>
    <t>Disponibilidad de Sistemas de Información y paginas web</t>
  </si>
  <si>
    <t>• Realizar Monitoreo a: 
- Base de Datos
- Sistemas de Información
- Infraestructura Tecnológica</t>
  </si>
  <si>
    <t>Para este trimestre   se cumple el porcentaje de tiempo de disponibilidad y operación de los sistemas de información de la Secretaría General propuesto por la Oficina de Tecnologías de la Información y Comunicaciones que es de 93% y el registrado para el periodo de enero a marzo de 2017 fue de 99,90%, esto gracias a la robusta infraestructura tecnológica instalada y configurada actualmente.
Mayor Información Ver anexo.</t>
  </si>
  <si>
    <t>Gestión de seguridad de la información y recursos tecnológicos</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</si>
  <si>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pude ser constatada en la información de  soporte. 
</t>
  </si>
  <si>
    <t>Ampliar la seguridad de la información en la entidad</t>
  </si>
  <si>
    <t>Herramientas gestionadas e implementadas para aumentar la seguridad de la información</t>
  </si>
  <si>
    <t>Gestión e implementación de herramientas en el marco del Sistema de Seguridad de la Información</t>
  </si>
  <si>
    <t>• Actualizar plataforma de seguridad de la información
• Gestionar la plataforma de Seguridad de la Información</t>
  </si>
  <si>
    <t xml:space="preserve">Los recursos de reservas del producto son de saldos del ultimo pago de contratos que terminaron el 31 de diciembre de 2016, por lo cual tienen ninguna magnitud fisica.
Como ejecución del trimestre en esta actividad se puede mencionar: 
- Se Fortalecio el esquema de seguridad en 5 celulares (Alcalde, Secretaria Privada, Secretaria General y asesores), además de garantizar la confidencialidad, integridad y disponibilidad de la información que circula o se transmite entre estos mediante la instalación de licencias de un software para encripción de datos.
- Se elaboró una Metodología para la identificación en la red de los elementos ofimáticos a cargo de la Entidad, para obtener el inventario “on line” de elementos ofimáticos, y con ello se dan a la entidad herramientas para que actividades como la toma de decisiones en cuanto a licenciamiento se refiere, sea ágil y la más adecuada. Prevenir la llamada “piratería” o instalación de software no autorizado, situación que acarrea problemas de índole legal.
- Se siguen tomando las copias de seguridad de los diferentes datacenter existentes en la entidad.  Así como, la administración y gestion de usuarios de red y correo electronico.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</si>
  <si>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pero no se puede determinar el vínculo entre el CCTV y las herramientas gestionadas e implementadas para aumentar la seguridad de la información, se recomienda verificar la redacción y para los siguientes reportes realizarla de forma más amplia, en la cual se pueda comprender claramente la justificación de los avances, tanto para el reporte  del indicador, como para el reporte de avance de las actividades, pues se repite el mismo texto en dos de los descriptores , es necesario que la información de avance se haga en términos de la unidad de medida del indicador, en este caso en especifico debe hablar de cuál fue la herramienta gestionada e implementada, durante el segundo trimestre para aumentar la seguridad de la información, indicando los logros y como esta herramienta mejora la seguridad de la información.
Los soportes son claros y muestran el avance del indicador, presenta un 72.88% de avance en la ejecución presupuestal, con lo que se concluye el cumplimiento del mismo.
</t>
  </si>
  <si>
    <t>Porcentaje de avance en la ejecución de las actividades programadas para sostener el SGSI</t>
  </si>
  <si>
    <t>Número de las actividades ejecutadas para el sostenimiento del SGSI</t>
  </si>
  <si>
    <t>Total de las actividades programadas para el sostenimiento del SGSI</t>
  </si>
  <si>
    <t>Mantener el subsistema de Gestión de Seguridad de la Información SGSI</t>
  </si>
  <si>
    <t>• Ejecutar actividades programadas para la vigencia.</t>
  </si>
  <si>
    <t>Para este trimestre se adelanto: Realización del primer Comité Técnico de Seguridad de la Información-CTSI, selección de nuevos integrantes del CTSI según nueva estructura organiza de la entidad, proyecto de la modificación de la Resolución 226 de 2010 Comité Técnico de Seguridad de la Información-CTSI, la cual ya se encuentra para revisión del área asesora del despacho del secretario General y luego pasa a firma, propuesta de política específica de seguridad la cual se dará a conocer y se pondrá a consideración del nuevo comité en el segundo trimestre.
Mayor Información Ver anexo.</t>
  </si>
  <si>
    <t xml:space="preserve">El formato se encuentra diligenciado de manera incorrecta, el nombre del indicador, formula, descripción y el producto o resultado que se pretende medir, indican que se medirá el numero de actividades ejecutadas sobre el numero de actividades programadas, para lo cual el formato solicita que en la variable 1 se ingresen el numero de actividades realizadas en cada trimestre y en la variable 2 el número total de actividades programadas en la vigencia 2017 (ejemplo: se programan para el año 2017 realizar 10 actividades, esto quiere decir que para los cuatro trimestres la variable 2 será 10, si en el primer trimestre se realizaron 2 actividades, este debe ser el valor de la variable 1 para ese período) esto con el fin de tener claridad cuantitativa de la magnitud programada.
En cuanto al descriptor “Avances y logros en generación del producto y la ejecución de actividades”, se encuentra información clara y precisa, la cual pude ser constatada en la información de  soporte. 
</t>
  </si>
  <si>
    <t>Fortalecer la infraestructura tecnológica de la entidad</t>
  </si>
  <si>
    <t>Soluciones de la infraestructura ampliadas o actualizadas o con extensión de garantia</t>
  </si>
  <si>
    <t>Soluciones de infraestructura ampliadas o actualizadad o con extensión de garantía</t>
  </si>
  <si>
    <t>Ampliación y actualización de la Infraestructura tecnológica de la entidad</t>
  </si>
  <si>
    <t>• Llevar a cabo la adquisición, configuración y puesta en funcionamiento de los elementos de la infraestructura tecnológica
• Mantener actualizados los  elementos ofimáticos de la entidad</t>
  </si>
  <si>
    <t>Con la implementación de las nuevas reglas de acceso y los controles para el uso adecuado de los servicios de tecnología, la Secretaría General consigue el control total de acceso autorizados y mitiga el riesgo de ataques informáticos.
Se inicio el proceso de consolidación de necesidades o requerimientosen cuanto a equipos informáticos y software informático.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</si>
  <si>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se debe verificar la relación de las actividades con el cumplimiento de la meta, pues en la descripción del avance solo se hace referencia a los logros obtenidos en una de las dos actividades asociadas.
Los soportes son claros y muestran el avance del indicador, presenta un 34.39% de avance en la ejecución presupuestal, lo que genera una alarma por baja ejecución presupuestal, a pesar de llevar un 50% de avance en la magnitud.
</t>
  </si>
  <si>
    <t>Módulos del nuevo sistema implementados</t>
  </si>
  <si>
    <t>Módulos implementados</t>
  </si>
  <si>
    <t xml:space="preserve">Implementación  de un nuevo  sistemas integrado de gestión </t>
  </si>
  <si>
    <t>• Implementación  de los primeros 3 módulos del nuevo sistema integrado de gestión</t>
  </si>
  <si>
    <t>La Oficina de Tecnología de laIinformación y las Comunicaciones realizo seguimiento de conformidad con el compromiso de la  Oficina Asesora de Planeación según el correo del 17 de noviembre de 2016, en donde se informaba que para el 28 de febrero/2017 se tendrían finalizados los términos de referencia funcionales y debido a que a la fecha no se habia recibido ninguna información al respecto,  esta Oficina ha realizado solicitudes reiteradas y con carácter urgente solicito se informe el estado de dicha actividad con los siguietnes radicados: 3-2017-2846, 3-2017-3960 y 3-2017-5294 
Mayor información Ver anexo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</si>
  <si>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se debe verificar la redacción de las actividades, puesto que solo aparece una actividad con magnitud de tres módulos, se recomienda que el cumplimiento de los indicadores se desagregue en mínimo dos actividades, o para el caso, que cada modulo contemple una actividad específica; la descripción del avance se repite en el descriptor del indicador y el descriptor de la actividad.
El indicador  no presenta avance de magnitud, en cuanto la ejecución presupuestal  se  genera una alarma por baja ejecución presupuestal (0%), a pesar de tener programado el 100% del avance en la magnitud para el último trimestre, se debe avanzar en la etapa precontractual con el fin de garantizar la ejecución del presupuesto asignado, se sugiere informar estas avances en el descriptor de las activiadades.
</t>
  </si>
  <si>
    <t>Buscar mejora continua en atención al usuario interno de la entidad</t>
  </si>
  <si>
    <t>Nivel de Satisfacción del cliente ante los servicios informáticos prestados</t>
  </si>
  <si>
    <t>Evaluación de las encuestas de satisfacción de los servicios informáticos prestados</t>
  </si>
  <si>
    <t xml:space="preserve">Percepción de usuarios ante los servicios de TI prestados </t>
  </si>
  <si>
    <t>• Realizar la encuesta de satisfacción a usuarios que registren solicitudes de carácter técnico en GLPI</t>
  </si>
  <si>
    <t>El porcentaje de satisfacción del usuario esta  por encima de la meta propuesta, alcanzando el 95.92%.  Se evidencia que a la pregunta “Su grado de SATISFACCION con respecto a: La solución dada a su solicitud por el ingeniero o técnico que lo atendió, es:”, Las respuestas con calificación MUY SATISFECHO, fueron del 21.89%,  y las respuestas con calificación SATISFECHO, alcanzaron el  74.03% del total de los resultados, para un total del 95.92% de satisfacción. Se prestaron los servicios solicitados con la misma calidad y profesionalismo.
Mayor Información Ver anexo.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</si>
  <si>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pero no se presenta  soporte. 
</t>
  </si>
  <si>
    <t>Mantener estándares de servicio TI adecuados</t>
  </si>
  <si>
    <t>Porcentaje Incidentes o servicios informáticos diagnosticados en el tiempo establecido como política o SLAs</t>
  </si>
  <si>
    <t>Número de incidentes o servicios  informáticos que fueron diagnosticados en el tiempo establecido como política o SLAs en el periodo</t>
  </si>
  <si>
    <t>Número total de incidentes o servicios informáticos solicitados</t>
  </si>
  <si>
    <t>Servicios informáticos diagnosticados dentro del SLA establecido</t>
  </si>
  <si>
    <t>• Diagnosticar las solicitudes de carácter técnica registradas en la Herramienta GLPI</t>
  </si>
  <si>
    <t>Durante el primer trimestre de 2017 fueron registradas 3.544 solicitudes de servicios informáticos, todas las solicitudes fueron diagnosticadas por la mesa de ayuda, 3.474 dentro del tiempo establecido como política (1hora), esto quiere decir que el porcentaje de solicitudes diagnosticadas dentro del tiempo establecido fue el 98.02% cumpliendo con la meta propuesta. Se tiene en ejecución cuatro (4) contratos de personal técnico de mesa de ayuda.  Se continuó con la emisión semanal de los informes, logrando mantener la conciencia y el control sobre la importancia de mantener actualizado el registro de las actividades que se llevan a cabo en las solicitudes.
Mayor Información Ver anexo.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</si>
  <si>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pero no se presenta  soporte en el drive. 
</t>
  </si>
  <si>
    <t>Porcentaje de Incidentes o servicios informáticos solucionados en el tiempo establecido como política.</t>
  </si>
  <si>
    <t>Número de incidentes o servicios informáticos que fueron solucionados en el tiempo establecido como política en el periodo</t>
  </si>
  <si>
    <t>Número total de incidentes o servicios informáticos diagnosticados -(Incidentes en espera+incidentes cuya categoría sea "NO son de nuestra competencia" o "No categorizadas</t>
  </si>
  <si>
    <t>Servicios informáticos solucionados dentro del SLA establecido</t>
  </si>
  <si>
    <t>• Solucionar las solicitudes de carácter técnica registradas en la Herramienta GLPI</t>
  </si>
  <si>
    <t>En este trimestre 3,544 solicitudes fueron registradas en el sistema de gestión de servicios (GLPI).  De las cuales se restan los que son categorizados como no son de nuestra competencia y los de espera o en proceso, dando un total de 3.305 que fueron registradas y solucionadas, y se tiene en cuenta para el indicador 3.167 que se solucionaron dentro de los SLA establecidos correspondientes al 95.82%.
Mayor Información Ver anexo.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</si>
  <si>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pero no se presenta  soporte cargado en el drive. 
</t>
  </si>
  <si>
    <t>145A</t>
  </si>
  <si>
    <t>P3O1A2 Definir el modelo de arquitectura empresarial para la Secretaría General articulado con los lineamientos distritales</t>
  </si>
  <si>
    <t>Definir el Modelo de Arquitectura Empresarial para la Secretaria General</t>
  </si>
  <si>
    <t>Modelo de arquitectura empresarial para la Secretaría General definido</t>
  </si>
  <si>
    <t>Modelo de Arquitectura Empresarial para la Secretaria General</t>
  </si>
  <si>
    <t>Optimizar mediante la implementación de mejoras o nuevas funcionalidades a 12 sistemas de información y/o sitios web  para el correcto funcionamiento de los mismos,  basados en los requerimientos de los usuairos funcionales.</t>
  </si>
  <si>
    <t>Sumatoria de sistemas de información y/o sitios web optimizados y soportados por Otic.</t>
  </si>
  <si>
    <t>Sistemas de Información y/o sitios web con las nuevas funcionalidades o mejoras en operación</t>
  </si>
  <si>
    <t>En el primer trimestre se contó con la mayoría de los ingenieros desarrollados que mantienen los sistemas administrativos y financieros de la entidad.  Con Ello se ha logrado brindar soporte técnico a los diferentes sistemas de información y se han cumplido los cronogramas de optimización previstos con los desarrolladores contratistas en trimestre.
Los sistemas y sitios web optimizados han sido:
- Limay (Manejo de Información Contable)
- SAI-SAE (Manejo de inventario y elementos de consumo)
- PERNO (manejo de personal y nomina)
- Gestion Contractual
- SIPRES (Manejo gestion presupuestal)
- Cuentas por Cobrar (manejo de facturación de Sitios arrendados en red cade)
- www.bogota.gov.co
- www.secretariageneral.gov.co
- www.archivobogota.gov.co (como micrositio)
- www.centromemoriabogota.gov.co
- Intranet
- www.tic.bogota.gov.co 
Mayor información Ver anexo</t>
  </si>
  <si>
    <t>Gracias a la gestión de la Oficina de Tecnologías de la Información y las Comunicaciones se logró contó con la mayoría de los ingenieros desarrollados que mantienen los sistemas administrativos y financieros de la entidad. Así como también con una persona de planta que se encarga de coordinar todo lo relacionado con páginas web, tanto locales como la migración de las mismas a Azure.   Con ellos se ha logrado cumplir con el cronograma establecido tanto para soporte como para creación, pruebas e implementación de nuevas funcionalidades a: - SAI-SAE (Manejo de Inventario y elementos de consumo), - PERNO (Manejo de personal y nomina), - Gestion Contractual, - LIMAY (Manejo de Información Contable), - SIPRES (Manejo de gestion presupuestal interna), - Cuentas por Cobrar (Manejo de facturación de sitios arrendados en red Cade).   Asi mismo Durante el periodo  la OTIC, con el escaso recurso de talento humano y a medida de las posibilidades, brindo soporte tecnico a los siguietnes sitios web En Plataforma NUBE:  - Portal Bogotá en producción, - Portal Bogotá sitio de desarrollo, - Portal Secretaría General (Versión anterior) – Pendiente por migración, - Página Web Victimas (Versión anterior) – Pendiente por carga de contenido, - Página Web Centro Memoria (Versión depuración),   – Pendiente por depuración, - Archivo Bogotá (Versión anterior),  – No se ha realizado seguimiento a este portal,  - Guía de trámites y servicios / Mapa Callejero (versión anterior).   Cumpliendo asi la meta de 12 propuesta sistemas de información de indole administrativo y financiero y sitios web.</t>
  </si>
  <si>
    <t>Se ha garantizado el mantenimiento y desarrollo de nuevas funcionalidades a los aplicativos dando así una mayor estabilidad a los aplicativos administrativos y financieros permitiendo estar al día en los cambios normativos como es el caso del manejo de las cuentas NIIF para dar cumplimiento a la implementación de Normas Internacionales adoptadas por la Contaduría General de la Nación.   Así mismo, se brindó mayor disponibilidad de páginas o sitios web de la entidad teniendo una infraestructura en la nube, la cual mejora en la capacidad de respuesta ante eventos de necesidades técnicas por parte de los portales y/o páginas de la Secretaría General, así como la seguridad pues se adquirieron certificados de sitio seguro, esto da mayor confianza a la ciudadanía.
Se concluye que se logo cumplir con los cronogramas establecidos tanto para soporte como para creación, prueba e implementación de nuevas funcionalidades a: - SAI-SAE (Manejo de Inventario y elementos de consumo), - PERNO (Manejo de personal y nomina), - Gestion Contractual, - LIMAY (Manejo de Información Contable), - SIPRES (Manejo de gestion presupuestal interna), - Cuentas por Cobrar (Manejo de facturación de sitios arrendados en red Cade).   Asi mismo Durante el periodo  la OTIC, con el escaso recurso de talento humano y a medida de las posibilidades, brindo soporte tecnico a los siguietnes sitios web En Plataforma NUBE:  - Portal Bogotá en producción, - Portal Bogotá sitio de desarrollo, - Portal Secretaría General (Versión anterior) – Pendiente por migración, - Página Web Victimas (Versión anterior) – Pendiente por carga de contenido, - Página Web Centro Memoria (Versión depuración),   – Pendiente por depuración, - Archivo Bogotá (Versión anterior),  – No se ha realizado seguimiento a este portal,  - Guía de trámites y servicios / Mapa Callejero (versión anterior).   Cumpliendo asi la meta de 12 propuesta sistemas de información de indole administrativo y financiero y sitios web.</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</si>
  <si>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la meta documentada, a través del soporte dispuestos en el Drive, no obstante se sugiere aunar evidencias adicionales por cada indicador, ampliando el material de soporte dispuesto en el Drive.
</t>
  </si>
  <si>
    <t>Mide  la disponibilidad de Sistemas de Información y Sitios web en producción de la entidad, para que los usuarios los puedan operar y/o consultar, mediante el monitoreo de Bases de datos, Sistemas de información y de la Infraestructura Tecnologica.</t>
  </si>
  <si>
    <t>Sistema de información ADPLATEL</t>
  </si>
  <si>
    <t>Para este trimestre   se cumple el porcentaje de tiempo de disponibilidad y operación de los sistemas de información de la Secretaría General propuesto por la Oficina de Tecnologías de la Información y Comunicaciones que es de 93% y el registrado para el periodo de enero a marzo de 2017 fue de 99,90%, esto gracias a la robusta infraestructura tecnológica instalada y configurada actualmente.   se presentaron 27.47 horas de indisponibilidad de un total de 2.160 horas del trimestre  y 4 ventanas de mantenimiento programadas.
Mayor Información Ver anexo.</t>
  </si>
  <si>
    <t>Para este trimestre   se cumple el porcentaje de tiempo de disponibilidad y operación de los sistemas de información de la Secretaría General propuesto por la Oficina de Tecnologías de la Información y Comunicaciones que es de 93% y el registrado para el periodo de enero a junio de 2017 fue de 99,96%, esto gracias a la robusta infraestructura tecnológica instalada y configurada actualmente, se presentaron 27.72 horas de indisponibilidad de un total de 2.184 horas del trimestre  y 8 ventanas de mantenimiento programadas.
Mayor Información Ver anexo.</t>
  </si>
  <si>
    <t>Para este trimestre   se cumple el porcentaje de tiempo de disponibilidad y operación de los sistemas de información de la Secretaría General propuesto por la Oficina de Tecnologías de la Información y Comunicaciones que es de 93% y el registrado para el periodo de enero a junio de 2017 fue de 99,4%, esto gracias a la robusta infraestructura tecnológica instalada y configurada actualmente, se presentaron 9 ventanas de mantenimiento programadas.</t>
  </si>
  <si>
    <t>Para este trimestre   se cumple el porcentaje de tiempo de disponibilidad y operación de los sistemas de información de la Secretaría General propuesto por la Oficina de Tecnologías de la Información y Comunicaciones que es de 93% y el registrado en el trimestre fue del 99.97%, con 2 ventanas de mantenimiento.
En el periodo de enero a diciembre de 2017 fue de 99,9%, esto gracias a la robusta infraestructura tecnológica instalada y configurada actualmente, se presentaron 22 ventanas de mantenimiento programadas.</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</si>
  <si>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y el reporte de avance y dificultades cualitativo, se encuentra indicado a nivel de gestión de las tareas y actividades necesarias para dar cumplimento oportuno, reportando como hecho clave las nueve ventanas de mantenimiento programadas. Se evidencia un reporte cualitativo y cuantitativo consistente, respecto a las actividades aunadas a esta meta, como se puede observar en la pestaña "Reporte Act.", dispuesta para tal fin.
Se evidencia la meta documentada, a través del soporte dispuestos en el Drive, no obstante, se sugiere aunar evidencias adicionales por cada indicador, ampliando el material de soporte dispuesto en el Drive.
</t>
  </si>
  <si>
    <t>Implementar herramientas que permitan mejorar las medidas preventivas y reactivas en los sistemas tecnológicos que permiten resguardar y proteger la información buscando mantener la confidencialidad, la disponibilidad e integridad de la misma.</t>
  </si>
  <si>
    <t>sumatoria de herramientas gestionadas e implementadas para aumentar la seguridad de la información</t>
  </si>
  <si>
    <t xml:space="preserve">
2
-. Contrato el Servicio en la nube para paginas Web de la entidad.
-.  Afinamiento a los servidores de aplicaciones administrativas y financiera en especial las que comprenden el SI-Capital, en ambientes de producción y contingente. 
</t>
  </si>
  <si>
    <t>Herramientas que aumentan la seguiridad de la información operando, en la infraestructura de la entidad</t>
  </si>
  <si>
    <t>Durante el primer trimestre se adelantaron las siguientes actividades en el tema de AMPLIACIÓN DEL CIRCUITO CERRADO DE TV – CCTV
• Respuesta a observaciones del proyecto de pliego.
• Respuesta a observaciones del pliego definitivo
• Verificación de requisitos habilitantes y evaluación de propuestas
• Se postularon 9 empresas, de las cuales 7 cumplieron con los requisitos solicitados en los pliegos de condiciones, la audiencia de adjudicación se realizó el 20 de febrero de 2017, gracias al producto de subasta realizado, se adjudicaron mayores cantidades pasando de 40 cámaras y 4 Video Wall iniciales, a 80 cámaras y 6 Video Wall, logrando así poder brindar mayor cobertura.
• En el mes de marzo se firma contrato y se da inicio a su ejecución y se espera que en el segundo trimestre de 2017, ingresen los elementos al almacén y se implemente la ampliación del Circuito Cerrado de TV, como se tiene planeado.</t>
  </si>
  <si>
    <t xml:space="preserve">Durante el segundo trimestre se adelantaron las siguientes actividades en el tema de AMPLIACIÓN DEL CIRCUITO CERRADO DE TV – CCTV:   
• Se realizaron los cronogramas de ejecución y de instalación con la empresa Meltec Comunicaciones.
• Se recibieron las pantallas (VideoWall).
• Se instalación de los videoWall en el Nuevo centro de Monitoreo.
• Se revisión de los puntos de instalación de las cámaras para la instalación correcta de las mismas.
• Se instalaron los Brazos especiales para las cámaras que requirieren este accesorio especial.
• Se recibieron las cámaras y se instalaron.
• Se prueba la visualización de las cámaras en el nuevo centro de monitoreo entregado por la Dirección Administrativa y Financiera. Además, se revisan las cámaras por web y las cámaras funcionan bien
• Se realiza el recibo a satisfacción de las nuevas cámaras del sistema CCTV.
El sistema de CCTV instalado actualmente en la Manzana Liévano se encuentra configurado por: 11 Video Wall y 72 Camaras IP. </t>
  </si>
  <si>
    <t xml:space="preserve">Durante el tercer trimestre se adelantaron las siguientes actividades precontractuales en el tema de Adquisición, Instalación, Configuración y Puesta en funcionamiento de un (1) SISTEMA DE CONTROL DE SEGURIDAD DE ACCESO para la sede principal de la secretaria general. 
- Elaborar fichas técnicas de elementos como: a) Controladoras de acceso, b) Lector Biométrico y de tarjetas de proximidad, c) lector de proximidad, d) electroimanes, e) software, f) botones, g) lector capturador,  y h) torniquete.
- Solicitud de cotización a  16 empresas, de las cuales enviaron sus propuestas 4
- Elaboración de estudio de mercado y aprobación del mismo por valor de 223.000.000.
- Proceso se llevo a comité y fue aprobado el proyecto de Control de acceso.
- El proceso se encuentra radicado en la Dirección de Contratación desde el pasado 1 de septiembre de 2017.
- En este momento se está revisando el pliego por parte de contratos y de la Oficina TIC para su publicación.
Asi mismo se sigue gestionando las siguietnes plataformas de seguridad como:  
- CCTV,  Se administra actualmente tanto cámaras analógicas (no disponemos almacenamiento y poseen una resolución muy baja)  y 40 cámaras IP (mejor resolución, brindan una mejor accesibilidad en la administración, alimentación y configuración). Estas cámaras son visualizadas en el software GVD y completamente administrables por él. Con esto se atienden solicitudes de revisión de videos para diferentes dependencias de la Secretaria General de la Alcaldía Mayor de Bogotá. 
- Copias de Seguridad: se sigue realizando procedimiento para salvarguardar los datos e información de las sedes Lievano y Archivo.
- Administración de Directorio Activo y   Correo Electrónico: Con este se mantienen actualziado acceso a usuarios de red y correo electronico. 
- Implementación de la herramienta OCS inventory con la cual se llevará un mejor control de los elementos que posean un IP y se conecten en la red de la entidad, se tienen escaneados o descrito 970 y de ellos en 656 se evidencia la ubicación física, la meta es llegar a 1030 elementos o mas en la vigencia 2017. </t>
  </si>
  <si>
    <t xml:space="preserve">Durante el trimestre se implementación del SISTEMA DE CONTROL DE SEGURIDAD DE ACCESO con el cual se aumenta la seguridad de todos los funcionarios que trabajan en la manzana Liévano, ya que por ser el despacho del Sr Alcalde prima la seguridad perimetral de él y de las personas Cercanas, con este sistema se autoriza el ingreso y salidas de las personas, con el fin de restringir el acceso a las personas delimitando el ingreso de las personas a varios lugares de la Secretaria General, que son de usos exclusivo VIP.   Asi mismo, se tiene un registro de los visitantes, el cual, al utilizar la tarjeta destinada para ellos, en el sistema quedara registrado por cuales puertas pasaron y a qué hora, además, con la restricción en las puestas de del edificio Municipal donde se encuentran los funcionarios VIP como el Sr. Alcalde, solo tendrán acceso las persona autorizadas por estas áreas, implementando un mayor control en el área de los Despachos del Alcalde y Secretario General.
Igualmente se se sigue gestionando plataformas de seguridad como:  CCTV, copias de seguridad, administración de directorio activo y correo electrónico, y se continua con la implementación de la herramienta OCS inventory con la cual se llevará un mejor control de los elementos que posean un IP y se conecten en la red de la entidad. </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</si>
  <si>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y el reporte de avance y dificultades cualitativo, se encuentra indicado a nivel de gestión de las tareas y actividades necesarias para dar cumplimento oportuno, reportando como hecho relevante, la adquisición, instalación, configuración y puesta en funcionamiento de un sistema de control de seguridad de acceso, para la sede principal de la Secretaria General.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la meta documentada, a través del soporte dispuestos en el Drive, no obstante, se sugiere aunar evidencias adicionales por cada indicador, ampliando el material de soporte dispuesto en el Drive.
</t>
  </si>
  <si>
    <t>Mide el desempeño de la ejecución de las actividades establecidas para la implementación y el sostenimiento del Subsistema de Gestión de Seguridad de la Información</t>
  </si>
  <si>
    <t>(número de las actividades ejecutadas para el sostenimiento del SGSI
/ 
total de las actividades programadas para el sostenimiento del SGSI)*100</t>
  </si>
  <si>
    <t xml:space="preserve">Información publicada en el Sistema Integrado de Gestión.
Formtos de levantamiento de activos de información.
Gestión de riesgos de Seguridad de la Información.
Gestión de incidentes de Seguridad de la información.
Comité Tecnicos de Seguridad de Información  </t>
  </si>
  <si>
    <t>Realización del segundo Comité Técnico de Seguridad de la Información-CTSI. Revisión y actualización de documentación en referencia a Gestión de Activos de Información, Gestión de Riesgos de Seguridad de la Información, Gestión de Incidentes de Seguridad de la Información y Gestión de Vulnerabilidades. Elaboración de documentos tales como: Autodiagnóstico del cumplimiento del Modelo de Seguridad y Privacidad de la Información, Manual de Seguridad de la Información, Roles y Responsabilidades del Subsistema de Gestión de Seguridad de la Información, Actualización de la Política de Privacidad y Tratamiento de Datos Personales, Indicadores de gestión para el Subsistema de Gestión de Seguridad de la Información de acuerdo con las directrices establecidas en Gobierno en Línea. Documentación propuesta para la integración del Subsistema de Gestión de Seguridad de la Información al Sistema Integrado de Gestión. Se realizó encuesta para medir el nivel de cultura de seguridad de la información de los funcionarios y contratistas de la entidad.
Mayor Información Ver anexo.</t>
  </si>
  <si>
    <t>En el trimestre se ejecutaron 20 actividades de las programadas para la sostenibilidad del SGSI, lo que significa que en al finalizar el tercer trimestre se tiene un avance de 45 actividades de un total de 68, equivalente a un 66%. Siendo lo más relevante: el  Tercer Comité Técnico de Seguridad de la Información de la vigencia, en el cual se dio a conocer el estado actual del SGSI, así como el plan de trabajo operacional para gestionar los respectivos avances de dicho sistema, relacionados con: a) Organización de red, b) Contratación de DataProtector para backups de la Entidad, c) Contratación e implementación de nuevas cámaras IP en el CCTV, d) proyecto de sensibilización a nivel de seguridad de la información a toda la entidad, para el mes de octubre, e) Generar la conciencia sobre la identificación de los Activos de Información de la Entidad, para realizar la respectiva actualización de los mismos a nivel de hardware, Software y Servicios, f) Generar la actualización de la Política General del SGSI alineado a la guía generada por MinTIC a través de Gobierno en Línea, g) Generar la propuesta de Manual de Seguridad de la Información, que adopta las políticas internas que deben contemplarse y ser divulgadas para ser cumplidas, alineadas a los objetivos estratégicos de la Entidad.</t>
  </si>
  <si>
    <t>En el trimestre se ejecutaron 23 actividades de las programadas para la sostenibilidad del SGSI, lo que significa que en al finalizar el cuarto trimestre se tiene un avance de 68 actividades de un total de 68, equivalente a un 100%. Se logró llevar a cabo la socialización al interior del Comité Técnico de Seguridad de la Información la importancia de contar con documentos que ayuden a regir el Modelo de Seguridad y Privacidad de la Información, también se logra el entendimiento por dichos miembros sobre la importancia de llevar a cabo la identificación de los activos de información de cada dependencia y que esta labor debe ser realizada por los dueños de proceso, se logra la concientización sobre la importancia de que los activos de información sean alineados en un solo proceso y que en éste se detalle lo solicitado por Ley de transparencia, transferencia de información, valoración de riesgos inherentes y residuales y generar su respectivo plan de tratamiento.
Se debe Dar continuidad a la sostenibilidad y mantenimiento del Sistema de Gestión de Seguridad de la Información e integración al Sistema Integrado de Gestión de la Secretaría General, mediante sensibilizar al Comité Técnico sobre la responsabilidad que tienen de transmitir la importancia de la Seguridad de la Información al interior de sus oficinas, funcionarios, contratistas y estudiantes en práctica a cargo.   Alinear a la Entidad al cumplimiento del Modelo de Seguridad y Privacidad de la Información liderado por el Ministerio de la Información y las Telecomunicaciones a través de Gobierno en Línea.</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</si>
  <si>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y el reporte de avance y dificultades cualitativo, se encuentra indicado a nivel de gestión de las tareas y actividades necesarias para dar cumplimento oportuno, reportando como hecho clave el desarrollo del Tercer Comité Técnico de Seguridad de la Información de la vigencia, en el cual se dio a conocer el estado actual del SGSI. Se evidencia un reporte cualitativo y cuantitativo consistente, respecto a las actividades aunadas a esta meta, como se puede observar en la pestaña "Reporte Act.", dispuesta para tal fin.
Se evidencia la meta documentada, a través del soporte dispuestos en el Drive, no obstante, se sugiere aunar evidencias adicionales por cada indicador, ampliando el material de soporte dispuesto en el Drive.
</t>
  </si>
  <si>
    <t>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t>
  </si>
  <si>
    <t>sumatoria de soluciones de infraestructura ampliadas o actualizadad o con extensión de garantía</t>
  </si>
  <si>
    <t xml:space="preserve">
3
-.  Actualización Ofimatica (161 licencias de Office 2016.
-. Adquición de 3 tableros interactivos para las presentación del señor Alcalde y Archivo de Bogotá.
-. Adquicisión de elementos ofimaticos de los cuales se pueden mencionar:  19 Portatiles, 1 Computador Portátil de Retina Mac, 5 Impresoras moviles, 16 Viodeobeam, entre otros.</t>
  </si>
  <si>
    <t>Soluciones  de infraestructura ampliadas o actualizadado con extensión de garantía en funcionamiento</t>
  </si>
  <si>
    <t>La Secretaría General ha adquirido una solución de firewall de última generación, para asegurar la información que posee en su Data Center, a través de esta se podrá garantizar su confidencialidad, integridad y disponibilidad. Con esta herramienta se actualiza la plataforma de seguridad perimetral de la red de datos.
Mayor información Ver anexo</t>
  </si>
  <si>
    <t>Se adelantó el proceso de contratación para la adquisición de una solución de Firewall de Próxima Generación en alta disponibilidad para la actualización de la plataforma de seguridad perimetral de la red de datos de la Secretaría General de la Alcaldía Mayor de Bogotá.  En el trimestre se adelantaron:
- Se reciben bienes en el almacen.
- Se crea laboratorio para realizar pruebas de instalación y configuración antes de la entrada a producción definitiva.
- Una vez superadas las pruebas en el laboratorio se realiza la configuración previa de los equipos nuevos CheckPoint, creación de cluster, creación de políticas, creación de interfaces, Creación de políticas en el web Filtering.  
- Se realiza el cambio de los cables que alimentan la antigua plataforma perimetral ASA a la nueva plataforma adquirid CheckPoint. 
- Se coloca en producción el nuevo cluster Antares de la Alcaldía y validación del cluster.
- Se debe realiza un reinicio en los equipos core de la entidad con el fin de garantizar el servicio
- Se realizan pruebas de servicio sobre el nuevo clúster de producción. Se realizan pruebas con los administradores de servicio
La Secretaría General ha adquirido una solución de firewall de última generación, para asegurar la información que posee en su Data Center, a través de esta se podrá garantizar su confidencialidad, integridad y disponibilidad.
Con la implementación de las nuevas reglas de acceso y los controles para el uso adecuado de los servicios de tecnología, la Secretaría General consigue el control total de acceso autorizados y mitiga el riesgo de ataques informáticos.</t>
  </si>
  <si>
    <t>Se adelantó el proceso de contratación Adquisición, instalación, configuración y puesta en marcha de una solución de propósito específico para balanceo de carga de aplicaciones para la Secretaría General de la Alcaldía Mayor de Bogotá.  En el trimestre se adelantaron:  
- Se dio inicio a la ejecución del contrato,  
- se recibió elemento en el almacén, 
- se instala el balanceador en la infraestructura tecnológica existente - Datacentar Edificio Liévano, 
- se realiza pruebas del mismo, con algunos aplicativos, 
- Se recibe a satisfacción la solución.
A través de la adquisición de la solución de propósito específico para balanceo de cargas de aplicaciones para la Secretaría General se logra tener una infraestructura tecnológica que permite un ambiente de alta disponibilidad para los sistemas de información y aplicaciones que necesita y provee la entidad para su gestión y servicio a la ciudadanía.
Por lo tanto, a partir de la instalación y configuración de la solución de balanceo de carga, la Secretaría General podrá minimizar la indisponibilidad de los sistemas de información y aplicaciones, garantizando la continuidad y disponibilidad de la información y sistemas informáticos para cumplimiento de su gestión y atención a la ciudadanía.
Para poder cumplir con este objetivo se debe plantear una política de implementación de los sistemas de información actuales, para funcionamiento en alta disponibilidad, actualmente se configuraron los sistemas SAT, SIGA, SI Capital, En el caso de los sistemas de SI CAPITAL se debe realizar la configuración y parametrizacion del servicio de reportes para que se puedan poner en balanceo.</t>
  </si>
  <si>
    <t xml:space="preserve">adelantó el proceso por Colombia Compra para la Adquisición, migración y puesta en funcionamiento de licenciamiento Active Directory, Windows server y licencias CAL, puesto que la versión de controlador de dominio con la que contaba la entidad era Windows 2003,  por ello se tomó la decisión de actualizar los controladores de dominio de Windows 2003 a Windows 2016, para lograr esto se han realizado las siguientes actividades:
• Creación de clúster Hyperv
• Inventario de registros DNS
• Creación de máquinas virtuales 2008
• Habilitar roles
o DHCP
o DNS
• Servidor de archivos
• Servidor de impresión
• Servidor WSUS (control de actualizaciones de sistema operativo).
El proceso de migración, técnicamente no se pudo realizar directamente de 2003 a 2016, y por eso fue necesario hacer paso por 2008 para finalmente llegar a 2016. 
</t>
  </si>
  <si>
    <t>La Secretaría General con la puesta en funcionamiento de una solución de software de DataProtector para realizar copias de respaldo a la información almacenada en servidores de misión crítica, logrando tener un nuevo esquema que garantiza la custodia de la información. La arquitectura de copias de la Manzana Liévano comprende de 33 servidores en producción de aplicaciones distribuidos en el data center.  Dichos servidores tienen tareas de respaldos por medio de un servidor de administración de DataProtector, este servidor se conecta a 3 librerías de cintas DELL TL4000 con una capacidad inicial de 2 unidades de Tape LTO6 y 48 slots cada una.</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</si>
  <si>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y el reporte de avance cualitativo, se encuentra indicado a nivel de gestión de las tareas y actividades necesarias para dar cumplimento oportuno, no obstante se videncia que se reportó un hecho que pudo ser incorporado en la casilla dispuesta para las dificultades, toda vez que el proceso de migración, técnicamente no se pudo realizar directamente de 2003 a 2016, y por eso fue necesario hacer paso por 2008 para finalmente llegar a 2016.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la meta documentada, a través del soporte dispuestos en el Drive, no obstante, se sugiere aunar evidencias adicionales por cada indicador, ampliando el material de soporte dispuesto en el Drive.
</t>
  </si>
  <si>
    <t>Este indicador mide el avance de la adquisición,  implementación y puesta en producción de los módulos del nuevo Sistema Integrado de Gestión.</t>
  </si>
  <si>
    <t>Sumatoria de módulos implementados</t>
  </si>
  <si>
    <t>Modulos implementados y en funcionamiento del nuevo sistema Integrado de Gestion</t>
  </si>
  <si>
    <t>La Oficina de Tecnología de la Información y las Comunicaciones, durante el trimestre realizo seguimiento al compromiso adquirido por la Oficina Asesora de Planeación según el correo del 17 de noviembre de 2016, en donde se informaba que para el 28 de febrero/2017 se tendrían finalizados los términos de referencia funcionales para la adquisición de un nuevo sistema integrado de gestión para la entidad.  Esta Oficina ha realizado solicitudes reiteradas y de  carácter urgente, para que  nos informen el estado de la actividad Estudio y definición de especificaciones funcionales, ya que tal como lo hemos expresado en muchas oportunidades para esta Oficina es fundamental tener control de los recursos presupuestales y minimizar los riesgos asociados  a la generación de un alto volumen de reservas para la vigencia de 2018 por este proyecto cuyo líder funcional es la OAP,  la cual puede afectar negativamente la ejecución del  cronograma respectivo. A continuación, se relaciona la gestión realizada por esta Oficina.</t>
  </si>
  <si>
    <t xml:space="preserve">Se inicia a trabajar conjuntamente con la Oficina Asesora de Planeación.
La OAP presento un borrador de las funcionalidades de los diferentes subsistemas que componen el nuevo SIG.  Con base a lo anterior, la Oficina de Tecnología de la Información y las Comunicaciones, llevó acabó la estructuración de los estudios previos, matriz de riesgos, unificación del anexo técnico y se envió mediante correo electrónico para revisión y aval de la Oficina Asesora de Planeación.
y Asi iniciar proceso contractual. </t>
  </si>
  <si>
    <t>La Oficina Asesora de Planeación en su busca de una solución informática que soporte transversalmente los factores comunes del modelo integrado de planeación y gestión de la Secretaria General, encontró una herramienta en el mercado, con la colaboración de la Oficina Alta Consejería de TIC, acordaron que era necesario realizar una prueba de concepto del sistema con Interact Solutions, para lo cual se y han tenido dos (2) reuniones con la Oficina Asesora de Planeación,  donde solo invitaron a la Oficina de Tecnología de la Información y Comunicaciones  para la prueba en lo referente al comportamiento en la herramienta Interact del sistema de gestión de Seguridad de la información,  la contratista Ana María Bocanegra ha participado, en dichas pruebas en un ambiente de NUBE.  La OTIC, solicito que dicha herramienta fuera probado en la infraestructura de la entidad.</t>
  </si>
  <si>
    <t xml:space="preserve">La Oficina de Tecnología de Información y Comunicaciones – OTIC, brindo el apoyo necesario a la Oficina de Planeación para realizar un nuevo estudio de mercado ya que las funcionalidades presentadas por el sistema Interact Solutions, también las presentaba otro proponente brasileño, para lo cual la OTIC entrego a la Oficina Asesora de Planeación los estudios previos que se encontraban elaborados para que fueran ajustados y con base a ello se realizara un nuevo estudio de mercado. Después de una reunión del comité directivo en el mes de noviembre de 2017, la Oficina Asesora de Planeación informa que el señor Secretario tomo la decisión de posponer esta implementación para la vigencia 2018.
En concordancia a lo anterior, la Oficina de Tecnologías de la Información y las Comunicaciones solicito reprogramar tanto al interior de la entidad como en el SEGPLAN esta meta/indicador teniendo en cuenta que no tiene a la fecha seguimiento cuantitativo alguno. 
</t>
  </si>
  <si>
    <t>Según Información e la OAP En comité directivo se toma la decisión de reprogramar la implementación en la vigencia 2018.   para lo cual se debe la OTIC brindara el  apoyo a la oficina Asesora de Planeación para que en a mas tardar en el mes de mayo de 2018 se encuentre adjudicado este proceso.</t>
  </si>
  <si>
    <t xml:space="preserve">El formato se encuentra diligenciado de manera correcta, el nombre del indicador, fórmula, descripción y el producto o resultado que se pretende medir, son claros y coherentes.
El reporte de avance cuantitativo da cuenta de que este indicador solo programo avance para el último trimestre del año, por lo cual el cumplimiento respecto a lo programado es coherente,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t>
  </si>
  <si>
    <t>Lograr  un porcentaje nimino del 95% de grado de satisfacción o calificación de los usuarios de atención y apoyo a usuarios.</t>
  </si>
  <si>
    <t>Promedio de evaluación de las encuestas de satisfacción de los servicios informáticos prestados</t>
  </si>
  <si>
    <t>Respuesta o resultado de encuentas de satisfacción</t>
  </si>
  <si>
    <t>Durante el trimestre se realizaron 466 encuentas.  
El porcentaje de satisfacción del usuario se mantiene por encima de la meta propuesta, alcanzando el 95.92%.  Se evidencia que a la pregunta “Su grado de SATISFACCION con respecto a: La solución dada a su solicitud por el ingeniero o técnico que lo atendió, es:”, Las respuestas con calificación MUY SATISFECHO, fueron del 21.89%,  y las respuestas con calificación SATISFECHO, alcanzaron el  74.03% del total de los resultados, para un total del 95.92% de satisfacción, Se prestaron los servicios solicitados con la misma calidad y profesionalismo.</t>
  </si>
  <si>
    <t>Durante el trimestre se realizaron 355 encuentas. El porcentaje de satisfacción del usuario se mantiene por encima de la meta propuesta del 93%, alcanzando el 99.72%.  Se evidencia que a la pregunta “Su grado de SATISFACCION con respecto a: La solución dada a su soli citud por el ingeniero o técnico que lo atendió, es:”, Las respuestas con calificación MUY SATISFECHO, fueron del 29.86%, y las respuestas con calificación SATISFECHO, alcanzaron el 69.86% del total de los resultados, para un total del 99.72% de satisfacción, Se prestaron los servicios solicitados con la misma calidad y profesionalismo.</t>
  </si>
  <si>
    <t>Durante el trimestre El porcentaje de satisfacción del usuario se mantiene por encima de la meta propuesta, alcanzando el 99.53%.  Se evidencia que a la pregunta “Su grado de SATISFACCION con respecto a: La solución dada a su solicitud por el ingeniero o técnico que lo atendió, es:”, Las respuestas con calificación MUY SATISFECHO, fueron del 49.52%, y las respuestas con calificación SATISFECHO, alcanzaron el 59.01% del total de los resultados, para un total del 99.53% de satisfacción, Se prestaron los servicios solicitados con la misma calidad y profesionalismo.</t>
  </si>
  <si>
    <t>El porcentaje de satisfacción del usuario se mantiene por encima de la meta propuesta, alcanzando el 96.42%.  Se evidencia que a la pregunta “¿Cuál es su grado de satisfacción, con respecto a la amabilidad y el respeto que el Ingeniero o Técnico que lo atendió ha tenido hacia usted y sus compañeros?:”, obtiene un porcentaje del 71,96%, para el ítem MUY SATISFECHO Lo cual evidencia que se prestaron los servicios solicitados con la misma calidad y profesionalismo.</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</si>
  <si>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estando incluso por encima de la expectativa planteada, y el reporte de avance y dificultades cualitativo, se encuentra indicado a nivel de gestión de las tareas y actividades necesarias para dar cumplimento oportuno, reportando como hecho clave el desarrollo del Tercer Comité Técnico de Seguridad de la Información de la vigencia, en el cual se dio a conocer el estado actual del SGSI. Se evidencia un reporte cualitativo y cuantitativo consistente, respecto a las actividades aunadas a esta meta, como se puede observar en la pestaña "Reporte Act.", dispuesta para tal fin.
Se evidencia la meta documentada, a través del soporte dispuestos en el Drive, no obstante, se sugiere aunar evidencias adicionales por cada indicador, ampliando el material de soporte dispuesto en el Drive.
</t>
  </si>
  <si>
    <t>Mantener el porcentaje de 94% de incidentes o servicios informaticos diagnosticados en el tiempo establecido como politica o SLAs</t>
  </si>
  <si>
    <t>(Numero de incidentes o servicios  informáticos que fueron diagnosticados en el tiempo establecido como política o SLAs en el periodo
/
Numero total de incidentes o servicios informáticos solicitados) *100</t>
  </si>
  <si>
    <t>informe de la herramienta GLPI</t>
  </si>
  <si>
    <t>Durante el primer trimestre de 2017 fueron registradas 3.544 solicitudes de servicios informáticos, todas las solicitudes fueron diagnosticadas por la mesa de ayuda, 3.474 dentro del tiempo establecido como política (1hora), esto quiere decir que el porcentaje de solicitudes diagnosticadas dentro del tiempo establecido fue el 98.02% cumpliendo con la meta propuesta. Se tiene en ejecución cuatro (4) contratos de personal técnico de mesa de ayuda. Todas las solicitudes fueron registradas en el Sistema de Gestión de Servicios (GLPI), Se continuó con la emisión semanal de los informes, logrando mantener la conciencia y el control sobre la importancia de mantener actualizado el registro de las actividades que se llevan a cabo en las solicitudes.</t>
  </si>
  <si>
    <t>Durante el segundo trimestre de 2017 fueron registradas 3.792 solicitudes de servicios informáticos, todas las solicitudes fueron diagnosticadas por la mesa de ayuda, 3.715 dentro del tiempo establecido como política (1hora), esto quiere decir que el porcentaje de solicitudes diagnosticadas dentro del tiempo establecido fue el 97.97% cumpliendo con la meta propuesta. Se tuvo en ejecución cuatro (4) contratos de personal técnico de mesa de ayuda, los cuales finalizaron progresivamente desde el 20 al 30 de junio. Debido a lo anterior fue necesario realizar un plan de contingencia para seguir cumpliendo con el servicio. Todas las solicitudes fueron registradas en el Sistema de Gestión de Servicios (GLPI), Se continuó con la emisión semanal de los informes, logrando mantener la conciencia y el control sobre la importancia de mantener actualizado el registro de las actividades que se llevan a cabo en las solicitudes.</t>
  </si>
  <si>
    <t>Durante el tercer trimestre de 2017 fueron registradas 4.102 solicitudes de servicios informáticos, todas las solicitudes fueron diagnosticadas por la mesa de ayuda, 27 solicitudes fueron recibidas en el Sistema de gestión de Servicios GLPI durante los fines de semana, por lo tanto no fueron consideradas en este análisis, 4.075 son las solicitudes que se tendrán en cuenta para el análisis, 3.924 fueron diagnosticadas dentro del tiempo establecido como política (1hora), esto quiere decir que el porcentaje de solicitudes diagnosticadas dentro del tiempo establecido fue el 96.29% cumpliendo con la meta propuesta</t>
  </si>
  <si>
    <t>Durante el cuarto trimestre de 2017 fueron registradas 4200 solicitudes de servicios, de las cuales 10 se recibieron en el Sistema de gestión de Servicios GLPI durante los fines de semana, por lo tanto no fueron consideradas en este análisis, de las 4190 solicitudes que se tienen en cuenta para este análisis, 4146 solicitudes fueron diagnosticadas dentro del tiempo establecido como política (1hora), esto quiere decir que el porcentaje de solicitudes diagnosticadas dentro del tiempo establecido fue el 98.96% cumpliendo con la meta propuesta.</t>
  </si>
  <si>
    <t>Mantener el porcentaje de 94% de incidentes o servicios informaticos solucionados  en el tiempo establecido como politica o SLAs</t>
  </si>
  <si>
    <t>((Numero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t>
  </si>
  <si>
    <t>Sitema de información GLPI</t>
  </si>
  <si>
    <t xml:space="preserve">En este tiempo todas las solicitudes fueron registradas en el sistema de gestión de servicios (GLPI).  De las 3.305 que fueron registradas y solucionadas, y se tiene en cuenta para el indicador 3.167 que se solucionaron dentro de los SLA establecidos correspondientes al 95.82%.  </t>
  </si>
  <si>
    <t>En el periodo todas las solicitudes fueron registradas en el sistema de gestión de servicios (GLPI).  De las 3.395 que fueron registradas y solucionadas, se tiene en cuenta para el indicador 3.171 que se solucionaron dentro de los SLA establecidos correspondientes al 93.40%.  De acuerdo a lo anterior no se cumple con la meta del indicador.</t>
  </si>
  <si>
    <t>No se cumple con la meta del indicador debido a los siguientes factores:   1). El proceso contractual de mesa ayuda por outsorcing SGA-LP-02-2017 que fue adjudicado el 6 de junio de 2017 a la empresa ORIGEN .   2). La Oficina Tama decisión de ampliar plazo (hasta el 18 de junio) a 3 contratos de prestación servicios mientras se firma e inicia la ejecución del contrato con la firma ORIGEN.  3.)  A la fecha (30 de junio de 2017) no se ha iniciado la ejecución, ya que la empresa ORIGEN no ha presentado la totalidad de hojas de vida del personal que conforma la Mesa de Ayuda.   Todo lo anterior son factores externos de los cuales no se tiene el dominio de ellos.</t>
  </si>
  <si>
    <t>Durante el tercer trimestre de 2017 todas las solicitudes fueron registradas en el sistema de gestión de servicios (GLPI).  De las 4.102 registradas, se debe restar:  109 solicitudes que se encuentran en “Espera”,   27 solicitudes que se recibieron los fines de semana,   14 solicitudes NO son de nuestra competencia y   100 que NO se pudieron categorizar,  para efectos del indicador estas solicitudes NO se tienen en cuenta, en resumen, se tienen en cuenta para el análisis 3.852 solicitudes de las cuales   3.451 están dentro de los SLA establecidos, correspondientes al 89.59%, aproximado al 90%.</t>
  </si>
  <si>
    <t>No se cumple con la meta del indicador debido a los siguientes factores:    A. El proceso contractual SGA-LP-02-201 que fue adjudicado a la empresa ORIGEN entro en ejecución hasta el 28 de julio, del 1 al 27 no se contó con Mesa de Ayuda.  B. Durante el primer mes de ejecución del contrato de Mesa de Ayuda se presentaron demoras en la solución de algunas solicitudes de servicio debido a la falta de manejo de la herramienta.  C. En oportunidades la solución no depende directamente de los ingenieros de soporte bien sea de nivel 0, Nivel 1 o de nivel 2, sino de agentes externos, como es el caso de garantías, y repuestos que deben ser importados.</t>
  </si>
  <si>
    <t>En este tiempo todas las solicitudes fueron registradas en el sistema de gestión de servicios (GLPI).  De las 4200 que fueron registradas, se tiene en cuenta para el análisis 3750 solicitudes de las cuales 3599 están dentro de los SLA establecidos, correspondientes al 95.98%. Adicional se logra una mejora significativa de este indicador con relación al trimestre anterior.</t>
  </si>
  <si>
    <t xml:space="preserve">El formato se encuentra diligenciado de manera correcta, el nombre del indicador, fórmula, descripción y el producto o resultado que se pretende medir, son claros y coherentes.
El reporte de avance cuantitativo da cuenta de un cumplimiento parcial, respecto a lo programado para el trimestre y la vigencia, estando tan solo 4 decimas por debajo de la expectativa planteada, y el reporte de avance y dificultades cualitativo, se encuentra indicado a nivel de gestión de las tareas y actividades necesarias para dar cumplimento oportuno, haciendo un reporte de detalle de todas las dificultades que no han premitido el cumplimiento de la meta propuesta. Se evidencia un reporte cualitativo y cuantitativo consistente, respecto a las actividades aunadas a esta meta, como se puede observar en la pestaña "Reporte Act.", dispuesta para tal fin.
Se evidencia la meta documentada, a través del soporte dispuestos en el Drive, no obstante, se sugiere aunar evidencias adicionales por cada indicador, ampliando el material de soporte dispuesto en el Drive.
</t>
  </si>
  <si>
    <t>Subdirección Financiera</t>
  </si>
  <si>
    <t>Subdirector Financiera</t>
  </si>
  <si>
    <t>Luis Herrera</t>
  </si>
  <si>
    <t>Brindar herramientas y soluciones a los gerentes de proyectos y rubros de funcionamiento para la correcta ejecución presupuestal y de pagos.</t>
  </si>
  <si>
    <t>Jornadas de capacitación en programación y ejecución de recursos realizadas</t>
  </si>
  <si>
    <t>Módulos de capacitación realizadas</t>
  </si>
  <si>
    <t>Jornadas de socialización frente a la programación y ejecución de recursos.</t>
  </si>
  <si>
    <t>• Estructurar jornadas de socialización frente a la programación y ejecución de recursos. 
Preparar el material para las jornadas de socialización.
Desarrollar las jornadas de socialización.</t>
  </si>
  <si>
    <t>El soporte o lista de sistencia se encuentra en la Subdirección Financiera y en la Dirección de Contratos.</t>
  </si>
  <si>
    <t>Se participó en el mes de febrero de 2017 como expositor en las charlas dadas a los responsables de rubros de funcionamiento e inversión sobre el trátamiento que se debe seguir para la liquidación y pago de obligaciones denominadas como "Pasivos Exigibles".</t>
  </si>
  <si>
    <t>No existieron</t>
  </si>
  <si>
    <t>PRESUPUESTO</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</si>
  <si>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El indicador no muestra avance por lo cual la Subdirección no anexa información en los soportes.</t>
  </si>
  <si>
    <t>Lineamientos técnicos para la programación, priorización, ejecución y seguimiento de recursos</t>
  </si>
  <si>
    <t>Documentos de lineamientos frente a programación y ejecución de recursos socializados</t>
  </si>
  <si>
    <t>Lineamientos frente a programación y ejecución de recursos para la vigencia.</t>
  </si>
  <si>
    <t>• Circulares de lineamientos frente a la programación y ejecución de recursos.</t>
  </si>
  <si>
    <t>Circular 02 del Subsecretario Corporativo.  "Directrices generales y para trámites de pago de cuentas en el 2017" y Circular 04 del Subsecretario Corporativo "Directriz de seguimiento y tratamiento prioritario a contratos con pasivos exigibles"</t>
  </si>
  <si>
    <t xml:space="preserve">Se proyectaron dos circulares de amplia importancia en el ámibito de la gestión presupuestal y de pagos para la firma del Subsecretario Corporativo. </t>
  </si>
  <si>
    <t>Dar cumplimiento eficaz a los requerimientos de las autoridades contables de manera.</t>
  </si>
  <si>
    <t>Estados financieros y contables</t>
  </si>
  <si>
    <t>Estados financieros y contables presentados y publicados</t>
  </si>
  <si>
    <t>Estados financieros y contables programados</t>
  </si>
  <si>
    <t>Informes financieros y contables</t>
  </si>
  <si>
    <t>• Informes contables y balances presentados y/o publicados.</t>
  </si>
  <si>
    <t>El soporte corresponde a las capturas de pantalla de los envíos realizados en "Bogotá Consolida"</t>
  </si>
  <si>
    <t>La presentación de los informes contables se realiza de acuerdo a los plazos y requisitos establecidos en la Resolución No. DDC-000001 del 31 de Diciembre de 2015,  a continuación se relacionan los reportes presentados en enero de 2017:
CGN2005_001_SALDOS Y MOVIMIENTOS 
CGN2005_002_OPERACIONES RECIPROCAS 
Por su parte, a continuación se relacionan los informes presentados durante el mismo mes:  
Balance General
Estado de Actividad Financiera, Económica, Social y Ambiental 
Formato de Conciliación SIPROJ
CGN_2016_01_VARIACIONES TRIMESTRALES   
Esta información corresponde  al primer trimestre del año, y tiene una periodicidad trimestral.</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</si>
  <si>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Los soportes son claros y muestran el avance del indicador, con lo que se concluye el cumplimiento del mismo.</t>
  </si>
  <si>
    <t>Llevar a cabo los desembolsos para cumplimiento a las obligaciones adquiridas por la Entidad de manera oportuna.</t>
  </si>
  <si>
    <t>Gestión de pagos</t>
  </si>
  <si>
    <t xml:space="preserve">Días promedio para gestionar integralmente las solicitudes de pagos recibidas </t>
  </si>
  <si>
    <t>Gestión de pago</t>
  </si>
  <si>
    <t>• Desembolsos a contratistas.</t>
  </si>
  <si>
    <t>El cálculo se logra despues de desacaragr base de datos de SIPRES, y calcular los días hábiles entre la radicación de la solicitud y el envío que realiza el responsable de presupuesto.</t>
  </si>
  <si>
    <t>El tiempo de trámite promedio de las cuentas allegadas a la Subdirección Financiera durante el primer trimestre de 2017 fue de 6,86 días hábiles. Con lo anterior se logra cumplir la meta con holgura de 1,14 días.</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</si>
  <si>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da cuenta del resultado de avance del indicador.
El archivo soporte esta mal identificado, se observa que este indicador, que corresponde al No. 4 definido por la Subdireccion se encuentra sustentado en la carpeta "INDICADOR 2". Sin embargo la informacion de los soportes son claros y muestran el avance del indicador</t>
  </si>
  <si>
    <t>Socializar el desempeño de la ejecución presupuestal a todas  las partes interesadas.</t>
  </si>
  <si>
    <t>Documentos de Seguimiento a la ejecución presupuestal vigencia, reserva y pasivos exigibles y al componente PAC.</t>
  </si>
  <si>
    <t>Seguimiento a la ejecución presupuestal vigencia, reserva y pasivos exigibles y al componente PAC.</t>
  </si>
  <si>
    <t>• Memorandos o presentaciones con la información presupuestal sintetizada.</t>
  </si>
  <si>
    <t>Se puede encontrar el soporte en los radicados Nos:  3-2017-2257, 3-2017-3795 y 3-2017-6400</t>
  </si>
  <si>
    <t>Se desarrollaron y socializaron vía memorando, tres sintesis y análisis del comportamiento de la ejeución presupuestal de vigencia, reservas, pasivos exigibles y giros del PAC relativos a los meses de diciembre de 2016, y enero y febrero de 2017.</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</si>
  <si>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da cuenta del resultado de avance del indicador.
El archivo soporte esta mal identificado, se observa que este indicador, que corresponde al No. 5 definido por la Subdireccion se encuentra sustentado en la carpeta "INDICADOR 1". Sin embargo la informacion de los soportes son claros y muestran el avance del indicador</t>
  </si>
  <si>
    <t>Jornadas de socializaciónrelacionadas a la programación y/o ejecución de recursos.</t>
  </si>
  <si>
    <t>Sumatoria módulos de capacitación realizadas</t>
  </si>
  <si>
    <t>Durante el primer trimestre del año, específicamente en el mes de febrero, la Subdirectora Financiera y el Profesional Diego Molano participaron como expositores en las charlas dadas a los responsables de rubros de funcionamiento e inversión sobre el tratamiento que se debe seguir para la liquidación y pago de obligaciones denominadas como "Pasivos Exigibles".</t>
  </si>
  <si>
    <t>No existieron.</t>
  </si>
  <si>
    <t xml:space="preserve">No hubo avance en el indicador durante este trimestre.
META ANUAL: 3 jornadas de capacitación.
CUMPLIMIENTO: 1 jornada de capacitación.
AVANCE SOBRE META ANUAL: 33%
</t>
  </si>
  <si>
    <t>No existieron, ya que se programa desarrollar las dos capacitaciones faltantes en el segundo semestre.</t>
  </si>
  <si>
    <t>Se desarrollaron tres  jornadas de capacitación. 
La primera concerniente al ciclo y procedimientos presupuestales, realizada el día 5 de julio de 2017 por parte del Subdirector Financiero, de la cual se adjunta el acta del Comité de Autocontrol de la Alta Consejería para los derechos de las Víctimas.
La segunda corresponde a una capacitación a los operadores del Sistema de Gestión Contractual en las dependencias, respecto a aspectos relacionados con la correcta programción del PAC. (24 de agosto de 2017)
La tercera realizada el 21 de septiembre,  relacionada a impartir recomendaciones  y directrices para la ejecución y seguimiento de convenios en los cuales participe la Secretaría General.</t>
  </si>
  <si>
    <t>Se desarrolló una jornada de capacitación el día 29 de noviembre de 2017, sobre el trámite de cuentas y facturas. Se anexa registro de asistencia.</t>
  </si>
  <si>
    <t xml:space="preserve">
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</si>
  <si>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Lineamientos divulgados frente a programación y ejecución de recursos para la vigencia.</t>
  </si>
  <si>
    <t>Sumatoria de documentos de lineamientos frente a programación y ejecución de recursos socializados</t>
  </si>
  <si>
    <t xml:space="preserve">Durante el primer trimestre del año se proyectaron dos circulares de amplia importancia en el ámbito de la gestión presupuestal y de pagos para la firma del Subsecretario Corporativo. Las mismas fueron:
- Circular 02 del Subsecretario Corporativo.  "Directrices generales y para trámites de pago de cuentas en el 2017".
- Circular 04 del Subsecretario Corporativo "Directriz de seguimiento y tratamiento prioritario a contratos con pasivos exigibles"
</t>
  </si>
  <si>
    <t xml:space="preserve">Durante el segundo trimestre no se expidieron Circulares pertinentes, en este contexto se espera proyectar una Circular de Anteproyecto de Presupuesto en el tercer trimestre del año.
META ANUAL: 3 Circulares.
CUMPLIMIENTO: 2 Circulares.
AVANCE SOBRE META ANUAL: 66.67%
</t>
  </si>
  <si>
    <t>No existieron, ya que se programa desarrollar una circularización en el tercer trimestre del año.</t>
  </si>
  <si>
    <t>Se participó directamente en la Proyección de dos Circulares, a saber:
1. Circular 011 de 2017 del despacho del Secretario Corporativo. "Instructivo general para trámites financieros y para el manejo de recursos presupuestales".
2. Circular 09 de 2017 del despacho del Secretario Corporativo y la Oficina Aseosra de Planeación. "Consideraciones para la programción presupuestal 2018"</t>
  </si>
  <si>
    <t>Se participó directamente en la Proyección de una Circular, a saber:
1. Circular 13 de 2017 del despacho del Secretario Corporativo: "Cierre gestión financiera 2017 y apertura vigencia 2018".</t>
  </si>
  <si>
    <t>Informes contables y balances presentados y/o publicados.</t>
  </si>
  <si>
    <t>(Estados financieros y contables presentados y publicados/Estados financieros y contables programados)*100</t>
  </si>
  <si>
    <t xml:space="preserve">En este contexto se elaboró y se presentó la información financiera, se incluyeron todos los hechos, transacciones y operaciones económicos realizados en normal desarrollo de la entidad, se han reflejado en los estados contables. Se puede observar el cumplimiento en la elaboración y entrega de la información que se detalla a continuación:
A.      Conciliación mensual de operaciones de enlace – tres (3).
B.      CGN2005- 001 Saldos y Movimientos (Trimestral).
C.      CGN2005-002 Operaciones reciprocas (Trimestral).
D.     Conciliaciones SIPROJ (Trimestral).
E.    Balance General o Estado de Situación Financiera a nivel de cuenta principal (Trimestral).
F.       Estado de Actividad Financiera, Económica, Social y Ambiental o Estado de Resultado Integral a nivel de cuenta principal (Trimestral).
G.     CGN2005-003 NG Notas de carácter general (N/A).
H.     CGN2005-003 NE Notas de carácter específico (N/A).
I.        Notas a los estados contables: General y específicas (N/A).
J.   CGN2016_01_Variaciones_Trimestrales_Significativas (Trimestral).
</t>
  </si>
  <si>
    <t>Se elaboró y se presentó la información financiera, se incluyeron todos los hechos, transacciones y operaciones económicos realizados en normal desarrollo de la entidad, se han reflejado en los estados contables. Se puede observar el cumplimiento en la elaboración y entrega de la información que se detalla a continuación durante el periodo abril  a junio de 2017:
A.      Conciliación mensual de operaciones de enlace – tres (3).
B.      CGN2005- 001 Saldos y Movimientos (Trimestral).
C.      CGN2005-002 Operaciones reciprocas (Trimestral).
D.     Conciliaciones SIPROJ (Trimestral).
E.      Balance General o Estado de Situación Financiera a nivel de cuenta principal (Trimestral).
F.       Estado de Actividad Financiera, Económica, Social y Ambiental o Estado de Resultado Integral a nivel de cuenta principal (Trimestral).
G.     CGN2005-003 NG Notas de carácter general (N/A).
H.     CGN2005-003 NE Notas de carácter específico (N/A).
I.        Notas a los estados contables: General y específicas (N/A).
J.   CGN2016_01_Variaciones_Trimestrales_Significativas (Trimestral).</t>
  </si>
  <si>
    <t>Se elaboró y se presentó la información financiera, se incluyeron todos los hechos, transacciones y operaciones económicos realizados en normal desarrollo de la entidad, se han reflejado en los estados contables. Se puede observar el cumplimiento en la elaboración y entrega de la información que se detalla a continuación durante el periodo julio  a septiembre de 2017:
A.      Conciliación mensual de operaciones de enlace – tres (3).
B.      CGN2005- 001 Saldos y Movimientos (Trimestral).
C.      CGN2005-002 Operaciones reciprocas (Trimestral).
D.     Conciliaciones SIPROJ (Trimestral).
E.      Balance General  (Trimestral).
F.       Estado de Actividad Financiera, Económica, Social y Ambiental o Estado de Resultado Integral a nivel de cuenta principal (Trimestral).
G.     CGN2005-003 NG Notas de carácter general (N/A).
H.     CGN2005-003 NE Notas de carácter específico (N/A).
I.        Notas a los estados contables: General y específicas (N/A).
J.   CGN2016_01_Variaciones_Trimestrales_Significativas (Trimestral).</t>
  </si>
  <si>
    <t>Tiempo de desembolsos a contratistas (días).</t>
  </si>
  <si>
    <t xml:space="preserve">El indicador en cuestión tiene por objeto de medir la gestión de la Subdirección Financiera en el cumplimiento de los pagos dentro del tiempo razonable de todas las solicitudes recibidas dentro de los plazos definidos y que cumplan con la totalidad de los requisitos que den lugar al mismo.
Para el periodo analizado es importante resaltar la mejoría ostensible y progresiva en los tiempos de respuesta en la gestión de pagos. Lo anterior se ve reflejado en promedio observado del tiempo en la cual una solicitud de pago radicada, logra convertirse en orden de pago y ser firmada por el responsable de presupuesto (Subdirector Financiero). Los cuales para los dos primeros trimestres del año fueron:
Primer trimestre: 6,86 días.
Segundo trimestre: 4,60 días
</t>
  </si>
  <si>
    <t>El indicador en cuestión tiene por objeto de medir la gestión de la Subdirección Financiera en el cumplimiento de los pagos dentro del tiempo razonable de todas las solicitudes recibidas dentro de los plazos definidos y que cumplan con la totalidad de los requisitos que den lugar al mismo.
Para el periodo analizado es importante resaltar la mejoría ostensible y progresiva en los tiempos de respuesta en la gestión de pagos. Lo anterior se ve reflejado en promedio observado del tiempo en la cual una solicitud de pago radicada, logra convertirse en orden de pago y ser firmada por el responsable de presupuesto (Subdirector Financiero). Los cuales para los dos primeros trimestres del año fueron:
Primer trimestre: 6,86 días.
Segundo trimestre: 4,60 días.
Tercer trimestre: 4,83 días.</t>
  </si>
  <si>
    <t>El indicador en cuestión tiene por objeto de medir la gestión de la Subdirección Financiera en el cumplimiento de los pagos dentro del tiempo razonable de todas las solicitudes recibidas dentro de los plazos definidos y que cumplan con la totalidad de los requisitos que den lugar al mismo.
Para el periodo analizado es importante resaltar la mejoría ostensible y progresiva en los tiempos de respuesta en la gestión de pagos. Lo anterior se ve reflejado en promedio observado del tiempo en la cual una solicitud de pago radicada, logra convertirse en orden de pago y ser firmada por el responsable de presupuesto (Subdirector Financiero). Los cuales para los dos primeros trimestres del año fueron:
Primer trimestre: 6,86 días.
Segundo trimestre: 4,60 días.
Tercer trimestre: 4,83 días.
Cuarto trimestre: 4,34 días</t>
  </si>
  <si>
    <t>Número de memorandos o presentaciones con la información presupuestal sintetizada.</t>
  </si>
  <si>
    <t>Sumatoria de documentos de Seguimiento a la ejecución presupuestal vigencia, reserva y pasivos exigibles y al componente PAC.</t>
  </si>
  <si>
    <t>Se desarrollaron y socializaron vía memorando, tres sintesis y análisis del comportamiento de la ejeución presupuestal de vigencia, reservas, pasivos exigibles y giros del PAC relativos a los meses de diciembre de 2016, y enero y febrero de 2017.
3-2017-2257 (primer trimestre)
3-2017-3795 (primer trimestre)
3-2017-6400 (primer trimestre)</t>
  </si>
  <si>
    <t xml:space="preserve">El indicador en cuestión tiene el objetivo de medir la gestión de la Subdirección Financiera en el acompañamiento permanente a la ejecución presupuestal de la Entidad, en concordancia con la función de la dependencia conferida mediante el numeral 4, del artículo 34, del Decreto N° 425 de 2016.
Para tal fin, el mencionado indicador se formuló teniendo en cuenta unas variables y actividades, de las cuales se registra su cumplimiento mediante el envío de los siguientes memorandos a todos los directivos y jefes de oficina durante el segundo trimestre de 2017:
3-2017-9245 (segundo trimestre)
3-2017-11189 (segundo trimestre)
3-2017-13979 (segundo trimestre)
El envío de reportes PREDIS, así como el análisis de la ejecución acumulada para cada mensualidad finalizada, sintetizaba la coyuntura de la ejecución presupuestal en la vigencia, el giro de reservas, el cumplimiento del PAC por parte de las dependencias y la gestión de desembolso o liberación de pasivos exigibles.
Adicionalmente, al inicio de cada semana se brindó soporte operativo al Comité de la Subsecretaría Corporativa, lo anterior mediante síntesis (presentación power point) del avance de la ejecución presupuestal. 
</t>
  </si>
  <si>
    <t>Se desarrollaron y socializaron vía memorando, tres sintesis y análisis del comportamiento de la ejeución presupuestal de vigencia relativos a los meses de junio a agosto de 2017.
3-2017-16910 (tercer trimestre)
3-2017-19289 (tercer trimestre)
3-2017-21552 (tercer trimestre)</t>
  </si>
  <si>
    <t>Se desarrollaron y socializaron vía memorando, tres sintesis y análisis del comportamiento de la ejeución presupuestal de vigencia relativos a los meses de septiembre  a noviembre de 2017.
3-2017-23738 (cuarto trimestre)
3-2017-25428 (cuarto trimestre)
3-2017-28393 (cuarto trimestre)</t>
  </si>
  <si>
    <t>Subdirección de Proyección Internacional</t>
  </si>
  <si>
    <t>Subdirectora de Proyección Internacional</t>
  </si>
  <si>
    <t>Margarita Maria Álvarez</t>
  </si>
  <si>
    <t xml:space="preserve">P 104 
Afianzar la efectividad de la cooperación internacional y posicionar a nivel internacional las buenas prácticas en gestión pública desarrolladas en Bogotá. </t>
  </si>
  <si>
    <t>P104A3 Realizar foros internacionales para difusión de los resultados de la gestión Distrital</t>
  </si>
  <si>
    <t xml:space="preserve">Lograr la proyección de los resultados del distrital a través de foros internacionales </t>
  </si>
  <si>
    <t>Número de foros realizados</t>
  </si>
  <si>
    <t>Eventos y campañas realizadas</t>
  </si>
  <si>
    <t>Foros internacionales realizados</t>
  </si>
  <si>
    <t xml:space="preserve">• 1 Realizar la programación de foros internacionales de cada vigencia.
2. Ejecutar la programación </t>
  </si>
  <si>
    <t>Previo al Foro-Conversatorio orientado a la discapacidad y el artese gestionaron productos de comunicación para la promoción y divulgación del evento consistentes en dos tipos de afiche (público y comunitario), un plegable con la programación y el catálogo informativo del evento. La visibilización de la Secretaría General se evidencia en el logo de la Entidad, el cual está presente en cada uno de los productos de comunicación gestionados y antes mencionados. El 28 de marzo la DDRI organizó la rueda de prensa de Eurocine gestionando el Centro de Memoria como espacio para la realización de esta, se contó con la presencia de medios convocados por la Dirección del Festival y se visibilizó la marca institucional de la Administración.</t>
  </si>
  <si>
    <t>GESTIÓN DE PROYECTOS DE COOPERACIÓN PARA EL DESARROLLO, PROMOCIÓN Y PROYECCIÓN INTERNACIONAL DE BOGOTA.</t>
  </si>
  <si>
    <t>El reporte de avance cuantitativo da cuenta del cumplimiento anticipado, respecto a lo programado para el trimestre, y el reporte de avance cualitativo, se encuentra indicado a nivel de la gestión de las actividades necesaria para dar cumplimento al evento. 
Por otra parte, es necesario resaltar que este indicador también se encuentra suscrito en la Dirección de Relaciones Internacionales, por lo cual se hace necesario identificar cuales son los puntos diferenciales, entre las acciones desarrolladas y reportadas, en cada una de las dependencias, para integrar esas especificaciones técnicas dentro de la descripción del indicador.
Se evidencia una adecuada documentación de la meta, a través de los soportes dispuestos en el Drive.</t>
  </si>
  <si>
    <t>el reporte de avance cuantitativo y cualitativo de los productos formulados en el Plan de Acción indica que para este periodo no fueron programadas actividades para el cumplimiento de los productos establecidos. Sin embargo se evidencia que fue diligenciada la columna de reporte de actividades para el producto "Foros internacionales realizados", por lo que se solicita amablemente identificar las razones por las cuales existen diferencia entre el reporte cuantitativo y el reporte cualitativo, en términos de ejecución o programación.</t>
  </si>
  <si>
    <t xml:space="preserve">es necesario que se valide la información cualitativa, una vez revisada la programación de la meta "Foros internacionales realizados", para que se pueda dimensionar el avance o las dificultades presentadas para el primer trimestre del año en curso. </t>
  </si>
  <si>
    <t xml:space="preserve">P104A2 Diseñar e implementar acciones que promuevan la articulación insterinstitucional e intersectorial en materia internacional  y la proyección de la Ciudad en el mundo. </t>
  </si>
  <si>
    <t>Mejorar la articulación con las entidades distritales, nacionales e internacionales en la gestión de la promoción, proyección y cooperación internacional de la ciudad</t>
  </si>
  <si>
    <t>Número de accionas de cooperación realizadas</t>
  </si>
  <si>
    <t>Acciones de articulación realizadas</t>
  </si>
  <si>
    <t>Acciones de articulación interinstitucional en materia internacional diseñadas e implementadas</t>
  </si>
  <si>
    <t>• 1 Diseñar acciones coordinadas cooperación internacional según las prioridades sectoriales
2 Desarrollar las acciones cooperación internacional de ciudad respecto a los proyectos estratégicos del PDD en conjunto con los sectores y entidades distritales.</t>
  </si>
  <si>
    <t>Son aquellos eventos y campañas gestionadas mediante los recursos de funcionamiento de la entidad que contribuyan con la estrategia de cooperación, buenas prácticas y proyección de la ciudad y difusión de información importante del Distrito Capital.</t>
  </si>
  <si>
    <t>Sumatoria de eventos y campañas realizadas</t>
  </si>
  <si>
    <t>Archivo de Gestión de la Dirección en la carpeta de foros, eventos y campañas.</t>
  </si>
  <si>
    <t>2. Eurocine: el Festival es un evento de carácter internacional que refuerza la proyección y promoción de Bogotá como escenario de eventos de talla global, y que adicionalmente comparte dentro de su misionalidad la búsqueda y promoción de la equidad e igualdad, la Subdirección de Proyección Internacional desarrolló un plan de articulación con los organizadores de Eurocine compuesto por cuatro partes fundamentales:
 ·         Realización rueda de prensa lanzamiento Eurocine 2017 en el Centro de Memoria, Paz y Reconciliación.
 ·         Desarrollo del conversatorio y taller “Descubre y conquista un nuevo mundo para todos: arte, diversidad e inclusión”.
 ·         Comunicación mensajes Redes Sociales.
 ·         Apoyo con afiches y plegables.</t>
  </si>
  <si>
    <t>1. En coordinación con el sector movilidad y puntualmente la Gerencia de la Bici, en el marco de la "Semana de la bici", la Subdirección de Proyección Internacional apoyó la realización del foro "Bicitando el mundo" , que se llevó a cabo el 30 de septiembre, a través de la estructuración de la agenda temática, donde se aprovechó la oportunidad de presentar el programa de buenas prácticas y temas de movilidad sostenible.  A su vez, se construyó y desarrolló la agenda paralela para el invitado internacional Ruben Loendersloot.
(El informe final esta en construcción será subido al drive durante la semana del 9 al 13 de octubre)</t>
  </si>
  <si>
    <t>Meta alcanzada en el tercer trimestre</t>
  </si>
  <si>
    <t>Se observa que las recomendaciones realizadas por la Oficina Asesora de Planeación, en la pasada retroalimentación, fueron acogidas. 
El formato se encuentra diligenciado de manera correcta, el nombre del indicador, fórmula, descripción y el producto o resultado que se pretende medir, son claros y coherentes.
El reporte de avance cuantitativo da cuenta del cumplimiento anticipado de la meta propuesta, respecto a lo programado para el trimestre.
Por otra parte, se evidencia documentación referente a las actividades de la meta, a través de los soportes dispuestos en el Drive.</t>
  </si>
  <si>
    <t>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t>
  </si>
  <si>
    <t>Sumatoria de acciones de articulación realizadas</t>
  </si>
  <si>
    <t>Archivo de Gestión de la Dirección en la carpeta de articualción.</t>
  </si>
  <si>
    <t>1. La DDRI gestionó la participación en el I Congreso Distrital de Gestión de Riesgo de Desastres y Cambio Climático de la Coordinadora de Sostenibilidad y Resiliencia de Secretaría de Planeación de la Alcaldía de Río de Janeiro, Flavia Carloni y del Gerente de Riesgo y Cambio Climático de C40, Alfredo Redondo. A su vez, se organizó en el marco del evento una agenda paralela para los participantes internacionales con las diferentes entidades distritales de interés.   Este evento se llevó a cabo el 1 y 2 de junio de 2017 en Bogotá.</t>
  </si>
  <si>
    <t>2. Exposición Bogotá Proyecta Futuro: Es una muestra de la Bogotá de hoy y los proyectos estratégicos del plan Distrital de Desarrollo, que tuvo lugar en Burdeos Francia del 15 al 24 de septiembre, donde se reforzó la visibilidad de Bogotá en el exterior.  La SPI  apoyó este evento articulando con el IDPC el traslado de un curador y un museólogo, que hicieron posible la realización de la exposición de este escenario y las traducciones de textos para los catálogos promocionales del evento.</t>
  </si>
  <si>
    <t>Subdirección de Servicios Administrativos</t>
  </si>
  <si>
    <t>Subdirector de Servicios Administrativos</t>
  </si>
  <si>
    <t>Edgar Gonzalez Sanguino</t>
  </si>
  <si>
    <t xml:space="preserve">Fortalecer y estandarizar los archivos de gestión de la entidad </t>
  </si>
  <si>
    <t>Archivos Organizados</t>
  </si>
  <si>
    <t>Número de dependencias con archivos  de gestión organizados</t>
  </si>
  <si>
    <t>Número total de dependencias de la S. Gral.</t>
  </si>
  <si>
    <t xml:space="preserve">Archivos fortalecidos </t>
  </si>
  <si>
    <t>• Capacitar a los servidores responsables de los archivos de gestión en la diferentes dependencias de la Secretaria General.</t>
  </si>
  <si>
    <t xml:space="preserve">Anual </t>
  </si>
  <si>
    <t xml:space="preserve">Actualizar los inventarios de bienes en servicios </t>
  </si>
  <si>
    <t>Inventarios actualizados</t>
  </si>
  <si>
    <t xml:space="preserve">Número de funcionarios y contratistas con inventarios actualizados </t>
  </si>
  <si>
    <t xml:space="preserve"> Número de funcionarios y contratistas de la entidad con bienes a cargo</t>
  </si>
  <si>
    <t xml:space="preserve">Inventarios actualizados </t>
  </si>
  <si>
    <t xml:space="preserve">• Actualizar los inventarios de bienes en servicio </t>
  </si>
  <si>
    <t>GESTIÓN DE SERVICIOS FISICOS</t>
  </si>
  <si>
    <t xml:space="preserve">Gestionar los trámites de recursos físicos oportunamente </t>
  </si>
  <si>
    <t xml:space="preserve">Solicitudes tramitadas oportunamente </t>
  </si>
  <si>
    <t>Número de  solicitudes tramitadas oportunamente</t>
  </si>
  <si>
    <t>Número total de solicitudes recibidas</t>
  </si>
  <si>
    <t xml:space="preserve">Tramites de la gestión de recursos físicos realizados </t>
  </si>
  <si>
    <t xml:space="preserve">• Gestionar los tramites de recursos físicos </t>
  </si>
  <si>
    <t>En el perido de informe el grupo de recursos físicos  recibio un total de 871 relacionadas con los diferentes trámite que adelanta el grupo.   Se tramitaron  746.   correspondiente a un  85,64% de cumplimiento del indicador</t>
  </si>
  <si>
    <t xml:space="preserve">Trimestal </t>
  </si>
  <si>
    <t xml:space="preserve">Elementos de consumo entregados satisfactoriamente </t>
  </si>
  <si>
    <t>Calificación del servicio</t>
  </si>
  <si>
    <t>Evaluación de las encuestas de satisfacción de los elementos de consumo entregados</t>
  </si>
  <si>
    <t xml:space="preserve">• Entregar elementos de consumo satisfactoriamente </t>
  </si>
  <si>
    <t>Encuestas diligenciadas   30                             
Calificación excelente   28
Calificación buena     2
Lo cual demuestra un porcentaje de satisfacción correspondiente al 93.33%</t>
  </si>
  <si>
    <t xml:space="preserve">Servicios administrativos y generales (transporte, aseo, cafetería, adecuación de espacios y mantenimiento) prestados satisfactoriamente </t>
  </si>
  <si>
    <t>Servicios Administrativos y Generales prestados favorablemente</t>
  </si>
  <si>
    <t>Evaluación de las encuestas de satisfacción de los servicios administrativos prestados</t>
  </si>
  <si>
    <t xml:space="preserve">Servicios Administrativos y Generales prestados satisfactoriamente </t>
  </si>
  <si>
    <t xml:space="preserve">• Realizar actividades necesarias para la prestación de los servicios administrativos y generales satisfactoriamente </t>
  </si>
  <si>
    <t xml:space="preserve">En el periodo de informe se recibieron 271 solicitudes de las cuales después de la evaluación respectiva se aceptaron y prestaron 246 
Los resultados de la evaluación por parte de nuestros clientes internos son los siguientes: 
Buenas               246
Regular                2
Deficiente             3
Visto lo anterior se concluye que el nivel de satisfacción del usuario con relación a nuestro servicio corresponde al 98%
</t>
  </si>
  <si>
    <t xml:space="preserve">.   Fortalecer  y  normalizar los archivos de gestión de la entidad.   Es necesario sensibilizar a los servidores con relación a la organizaicón de documentos para ponerlos al servicio de las diferentes dependencias de la Secretaria General.  </t>
  </si>
  <si>
    <t xml:space="preserve">(Número de dependencias con archivos  de gestión organizados/ Número total de dependencias de la S. Gral.)*100 </t>
  </si>
  <si>
    <t>Informe de seguimiento a las dependencias.</t>
  </si>
  <si>
    <t xml:space="preserve">El equipo de trabajo de Gestión Documental ha realizado capacitaciones y sensibilizaciones en materia de organización de archivos y transferencias documentales a funcionarios de la Entidad, con el fin de que todas las dependencias de la Entidad puedan cumplir con las transferencias documentales, teniendo en cuenta la normatividad archivística vigente. La capacitación se realizó a 35 personas.
Se han realizado visitas de revisión y auditoría de las trasferencias documentales pendientes de la vigencia 2016.
Porcentaje de avance: total acumulado en semestre 22%
</t>
  </si>
  <si>
    <t xml:space="preserve">En el periodo se atendió y verificó la organización del archivo de gestión de 3 dependencias que junto con las 8 atendidas en el primer semestre  acumula un porcentaje de atención de 39%. </t>
  </si>
  <si>
    <t xml:space="preserve">En el periodo se atendieron y verificaron la organización de los  archivos de gestión de 27 dependencias que junto con las 8 atendidas en el los trimestres anteriores se logra  un porcentaje de atención del 100%. </t>
  </si>
  <si>
    <t xml:space="preserve">El formato se encuentra diligenciado de manera correcta, el nombre del indicador, fórmula, descripción y el producto o resultado que se pretende medir, son claros y coherentes.
El reporte de avance cuantitativo no da cuenta del cumplimiento, respecto a lo programado para el trimestre, puesto que esta es constante en 90%, debería de propender a un 100% de cumplimiento del total de dependencias con archivos  de gestión organizados, se sugiere verificar la forma en que se está reportando el “Registro de seguimiento”, puesto que en el segundo trimestre se reporta un 22% de avance y en el tercero “3 dependencias atendidas” , en ambos casos muy por debajo de la meta constante de 90%.
El reporte de avance y dificultades cualitativo, se encuentra indicado a nivel de gestión de las tareas y actividades necesarias para dar cumplimento oportuno, pero es necesario verificar la redacción, puesto que al hacer una lectura de las variables, encontramos que la primera es “Número de dependencias con archivos  de gestión organizados” y la segunda  “Número total de dependencias de la S. Gral.” Desde esta métrica el descriptor debería de hablar en términos de Dependencias con archivos organizados, pero contrario a esto se reportan “# de personas capacitadas” y “dependencias atendidas” se solicita verificar si es el reporte el que se hace de forma equivocada o si es el indicador el que debe ser modificado.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</si>
  <si>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t>
  </si>
  <si>
    <t>(Número de funcionarios y contratistas con inventarios actualizados / Número de funcionarios y contratistas de la entidad con bienes a cargo) *100</t>
  </si>
  <si>
    <t>Sistema Sistema Administrativo de Inventarios (SAI)</t>
  </si>
  <si>
    <t xml:space="preserve">Durante el segundo trimestre de 2017 la Secretaría General ha ejecutado el contrato de prestación de servicios No. 2211500-794-2016 cuyo objeto es prestar los servicios especializados de toma física de inventarios. </t>
  </si>
  <si>
    <t xml:space="preserve">Dificultades en la recolección de firmas por cambio de responsable, vinculación o desvinculación de servidores y contratistas y retrasos en la entrega de planillas firmadas. </t>
  </si>
  <si>
    <t xml:space="preserve">Durante el tercer trimestre de 2017 la Secretaría General culminó el proceso de verificación de inventarios con el contratista Organización Levin de Colombia S.A.S.; de acuerdo con lo establecido en el cronograma de actividades del contrato de prestación de servicios 2211500-794-2016. Así mismo, se desarrollaron las actividades de clasificación y búsqueda de faltantes, remisión de inventarios a los servidores y contratistas con dichos elementos faltantes para la identificación de la ubicación y posterior conciliación.
Una vez finalizado el proceso de conciliación se realizó la valuación de los bienes en servicio y en bodega de acuerdo con la vida útil de los elementos atendiendo la normativa vigente. 
A la fecha se registran 800 planillas de inventario individual firmadas por parte de los servidores y contratistas.
La información contenida en las planillas de inventario individual será migrada al Sistema de Administración de Inventarios Devolutivos -SAI durante el último trimestre de la vigencia 2017. 
</t>
  </si>
  <si>
    <t xml:space="preserve">Durante el cuarto trimestre de 2017 la Secretaría General culminó el proceso de verificación de inventarios con el contratista Organización Levin de Colombia S.A.S.; efectuó verificación y auditoría de los elementos sobrantes y faltantes, conjuntamente con la Oficina de Tecnologías de la Información y las Comunicaciones – OTIC y la Subdirección Financiera. 
Así mismo, se realizó la validación y verificación de la base de datos del inventario existente en el aplicativo SAI y la información entregada por el contratista Levin, frente a la información suministrada por la Dirección de Talento Humano y la Dirección de Contratación, con el fin de tener el 100% de los servidores y contratistas vinculados a la Secretaría General. 
A la fecha se registran 660 inventarios individuales confirmados, de los cuales 420 corresponden a servidores y 240 a contratistas. </t>
  </si>
  <si>
    <t xml:space="preserve">El formato se encuentra diligenciado de manera correcta, el nombre del indicador, fórmula, descripción y el producto o resultado que se pretende medir, son claros y coherentes.
El reporte de avance cuantitativo no da cuenta del cumplimiento, respecto a lo programado para el trimestre, es necesario el reporte de dificultades cualitativo, dado que se tenía programado un avance para el tercer trimestre de 60%.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t>
  </si>
  <si>
    <t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t>
  </si>
  <si>
    <t>(Número de  solicitudes tramitadas oportunamente / Número total de solicitudes recibidas) * 100</t>
  </si>
  <si>
    <t>Sistema correspondencia interna del proceso de Recursos Fisicos (CI)</t>
  </si>
  <si>
    <t xml:space="preserve">Para el primer trimestre del año 2017 se atendieron solicitudes de elementos, reintegros y  traslados, así:
1. Solicitudes de bienes (consumo y devolutivos): Tiempo máximo 10 días hábiles
Recibidas 538 - tramitadas 488
2. Traslado de bienes entre usuarios: 5 días hábiles
Recibidas 203 - tramitadas 163
3. Reintegros de bienes: dentro del respectivo mes con corte el segundo día hábil anterior al último del mes.
Recibidas 103 - tramitadas 76
4. Ingresos: 10 días hábiles  
Recibidas 27 - tramitadas 19
Total recibidas 871 - tramitadas 746 para  un porcentaje 
</t>
  </si>
  <si>
    <t xml:space="preserve">
Para el segundo trimestre del año 2017 se recibieron 499 solicitudes clasificadas como:
1. Solicitudes de bienes (consumo y devolutivos): 10 días hábiles.                     Recibidas  167 y tramitadas 154  
2. Traslado de bienes entre usuarios:  5 días hábiles                                                                                         Recibidas  245          tramitaadas  245
3. Reintegros de bienes: 20 días hábiles                                 Recibidas 69 Tramitadas 65
4. Ingresos: 10 días hábiles                                        Recibidas  18             tramitadas   18                   Total recibidas 499 y atendidas 483 para un porcentaje del 97%
</t>
  </si>
  <si>
    <t xml:space="preserve">Para el tercer trimestre del año 2017 se recibieron 291 solicitudes clasificadas como:
1. Solicitudes de bienes (consumo y devolutivos): 10 días hábiles.                     Recibidas  177 y tramitadas 162  
2. Traslado de bienes entre usuarios:  5 días hábiles                                                                                         Recibidas  75          tramitaadas  75
3. Reintegros de bienes: 20 días hábiles                                 Recibidas 18   Tramitadas 16
4. Ingresos: 10 días hábiles                                        Recibidas  21             tramitadas   19                   Total recibidas 291 y atendidas 272 para un porcentaje del 93.5%
</t>
  </si>
  <si>
    <t>Para el tercer cuarto del año 2017 se recibieron 558 solicitudes clasificadas como:
1. Solicitudes de bienes (consumo y devolutivos): 10 días hábiles.                     Recibidas  141 y tramitadas 133  
2. Traslado de bienes entre usuarios:  5 días hábiles                                                                                         Recibidas  287          tramitadas  285
3. Reintegros de bienes: 20 días hábiles                                 Recibidas 71   Tramitadas 65
4. Ingresos: 10 días hábiles                                        Recibidas  59             tramitadas   50                Total recibidas 558 y atendidas 553 para un porcentaje del 99.1%</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</si>
  <si>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t>
  </si>
  <si>
    <t>Medir el nivel de satisfacción del usuario frente a la entrega oportuna de los elementos de consumo.  Con este indicador se pretende: medir los tiempos de entrega, calidad del servicio por parte de los servidores del proceso de Recursos Físicos</t>
  </si>
  <si>
    <t>Promedio de evaluación de las encuestas de satisfacción de los elementos de consumo entregados</t>
  </si>
  <si>
    <t xml:space="preserve">Encuestas diligenciadas  por los servidores que reciben los elementos. </t>
  </si>
  <si>
    <t>Para el primer trimestre se evidenció un grado de satisfacción de 93.33% en la atención prestada.</t>
  </si>
  <si>
    <t>Para el segundo trimestre se evidenció un grado de satisfacción de 100% en la atención prestada.</t>
  </si>
  <si>
    <t xml:space="preserve">Con la aplicación de la encuesta de Evaluación del Suministro de Elementos de Consumo (Formato 2211500-FT682 Versión 2) se busca medir el nivel de satisfacción de los servidores y contratistas de las diferentes dependencias de la Secretaría General de la Alcaldía Mayor de Bogotá D.C., frente a la atención y entrega oportuna de los elementos de consumo, (papelería, útiles de oficina, tintas, tóner) durante el tercer trimestre.
Para el periodo comprendido entre el 1 de julio al 30 de septiembre de 2017, se  aplicaron  veinte (26) encuestas a los servidores delegados por los jefes de las diferentes dependencias para solicitar elementos de consumo, evidenciando los siguientes resultados: 
Encuestas diligenciadas 26
Calificación excelente 24
Calificación bueno 2. 
De lo anterior se puede evidenciar que el grado de satisfacción es del 100% de la atención prestada por el grupo de Recursos Físicos 
</t>
  </si>
  <si>
    <t xml:space="preserve">Con la aplicación de la encuesta de Evaluación del Suministro de Elementos de Consumo (Formato 2211500-FT682 Versión 2) se busca medir el nivel de satisfacción de los servidores y contratistas de las diferentes dependencias de la Secretaría General de la Alcaldía Mayor de Bogotá D.C., frente ala atención y entrega oportuna de los elementos de consumo, (papelería, útiles de oficina, tintas, tóner) durante el tercer trimestre.
Para el periodo comprendido entre el 1 de octubre al 31 de diciembre de 2017,  solo se aplicaron  siete (7) encuestas, teniendo en cuenta que a 31 de diciembre muchos de los servidores designados para su diligenciamiento se encontraban en vacaciones o en semana de descanso compensado, evidenciando los siguientes resultados:
Encuestas diligenciadas 7
Calificación excelente 6
Calificación bueno 1
De lo anterior se puede evidenciar que el grado de satisfacción es del 100% de la atención prestada por el grupo de Recursos Físicos 
</t>
  </si>
  <si>
    <t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t>
  </si>
  <si>
    <t>Promedio de evaluación de las encuestas de satisfacción de los servicios administrativos prestados</t>
  </si>
  <si>
    <t>Encuestas</t>
  </si>
  <si>
    <t xml:space="preserve">En el periodo de informe se recibieron 271 solicitudes de las cuales después de la evaluación respectiva se aceptaron y prestaron 246 
Los resultados de la evaluación por parte de nuestros clientes internos son los siguientes: 
Buenas               246
Regular                2
Deficiente             3
Visto lo anterior se concluye que el nivel de satisfacción del usuario con relación a nuestro servicio corresponde al 98%
</t>
  </si>
  <si>
    <t xml:space="preserve">En el periodo de informe se recibieron 231 solicitudes de las cuales después de la evaluación respectiva se aceptaron y prestaron  231
Los resultados de la evaluación por parte de nuestros clientes internos son los siguientes: 
Buenas               231
Visto lo anterior se concluye que el nivel de satisfacción del usuario con relación a nuestro servicio corresponde al 100%
Este resultado se alcanza toda vez que están en ejecución los contratos necesarios para la prestación de un excelente servicio de apoyo (Aseo y Cafetería, Vigilancia, Mantenimiento de los vehículos y el contrato de camionetas blancas que refuerza al parque automotor propiedad de la Secretaria General). 
</t>
  </si>
  <si>
    <t xml:space="preserve">En el periodo de informe se recibieron 287 solicitudes de las cuales después de la evaluación respectiva se aceptaron y prestaron  263
Los resultados de la evaluación por parte de nuestros clientes internos son los siguientes: 
Sin evaluar  1
Regular  2
Deficientes  3
Buenas  257
TOTAL  263
Visto lo anterior se concluye que el nivel de satisfacción del usuario con relación a nuestro servicio corresponde al 98%.
Este resultado se alcanza toda vez que están en ejecución los contratos necesarios para la prestación de un excelente servicio de apoyo </t>
  </si>
  <si>
    <t>En el periodo de informe recibieron 279 solicitudes de las cuales después de la evaluación respectiva se aceptaron y prestaron  254
Los resultados de la evaluación por parte de nuestros clientes internos son los siguientes: 
Sin evaluar  0
Regular  4
Deficientes  3
Buenas  247
TOTAL  254
 Visto lo anterior se concluye que el nivel de satisfacción del usuario con relación a nuestro servicio corresponde al 97%
Este resultado se alcanza toda vez que están en ejecución los contratos necesarios para la prestación de un excelente servicio de apoyo (Aseo y Cafetería, Vigilancia, Mantenimiento de los vehículos y el contrato de camionetas blancas que refuerza al parque automotor propiedad de la Secretaria General).</t>
  </si>
  <si>
    <t>Subdirección de Imprenta Distrital</t>
  </si>
  <si>
    <t>Subdirector de Imprenta Distrital</t>
  </si>
  <si>
    <t>Francisco Alfonso Soler Bejarano</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</si>
  <si>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</si>
  <si>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Mejorar el  Nivel de respuesta a las solicitudes de publicación oficial  de las entidades, organismos y órganos de control del Distrito Capital</t>
  </si>
  <si>
    <t>Las solicitudes de publicación oficial  de las entidades, organismos y órganos de control del Distrito Capital, son tramitadas oportunamente</t>
  </si>
  <si>
    <t>Solicitudes de publicación oficial  tramitadas oportunamente</t>
  </si>
  <si>
    <t>Total de solicitudes de publicación oficial recibidas</t>
  </si>
  <si>
    <t>Publicación del Registro Distrital para garantizar la publicidad, certeza y seguridad jurídica de las actuaciones del Distrito Capital</t>
  </si>
  <si>
    <t>• Publicar oportunamente en el Registro Distrital la totalidad de los actos administrativos remitidos por las entidades distritales</t>
  </si>
  <si>
    <t>Mejoramiento de la capacidad física y de la maquinaria de la Imprenta Distrital</t>
  </si>
  <si>
    <t>Durante el trimestre se realizó el 100% de solicitudes de publicación en el Registro Distrital.</t>
  </si>
  <si>
    <t>En el primer trimestre del año se prevé la contratación de la prestación de los servicios profesionales para configurar la plataforma virtual el aplicativo que permita el registro, la consulta y publicación vía web de la información del Registro Distrital para garantizar su puesta al servicio en forma digital a partir del mes de mayo de 2017.</t>
  </si>
  <si>
    <t>ELABORACIÓN DE IMPRESOS Y REGISTRO DISTRITAL</t>
  </si>
  <si>
    <t>30/09/207</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</si>
  <si>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pero no se presenta  un error en la suma del número de ejemplares, puesto que se reportan 63 pero la suma de los meses de abril, mayo y junio da 58; el descriptor “Retrasos o dificultades en la generación del producto y la ejecución de actividades” no es claro, se sugiere revisar la redacción con el fin de poder dimensionar las dificultades presentadas para el segundo trimestre del año en curso. Se evidencia una adecuada documentación de la meta, a través de los soportes dispuestos en el Drive. 
</t>
  </si>
  <si>
    <t xml:space="preserve">el reporte de avance cuantitativo y cualitativo de los productos formulados en el Plan de Acción se encuentra completo. No obstante agradecemos aclarar las notas "Esta actividad fue desarrollada a lo largo del 2017" y revisar que la redacción este construida en pasado simple, para que nos sea claro que fue un hecho cumplido, en consonancia con el reporte cuantitativo. 
Así mismo, para los casos de productos con avances porcentuales, los invitamos a verificar si el reporte del avance del periodo, corresponde adecuadamente a las fases o hitos construidos para el producto.
Por otra parte, se sugiere revisar que los logros y/o dificultades queden documentados en la columna correspondiente, dentro de la herramienta. En este sentido, es clave poner de presente que para efectos de la sistematización del avance del proyecto, se sugiere documentar las dificultades que se hubieran presentado, independientemente del cumplimiento efectivo de la meta programa para el periodo. </t>
  </si>
  <si>
    <t>Mejorar el índice de satisfacción de las entidades distritales en el servicio de impresión oficial que desarrolla la Imprenta Distrital</t>
  </si>
  <si>
    <t>Plan de mantenimiento ejecutado</t>
  </si>
  <si>
    <t>Número de máquinas y equipos utilizados en el proceso de artes gráficas cubiertos dentro del Plan de Mantenimiento</t>
  </si>
  <si>
    <t xml:space="preserve">Número Total de máquinas y equipos utilizados en el proceso de artes gráficas </t>
  </si>
  <si>
    <t>Impresiones oficiales de entidades, organismos y órganos de control del Distrito Capital, realizados satisfactoriamente</t>
  </si>
  <si>
    <t>• Elaborar y ejecutar un Plan de Mantenimiento que cubra la totalidad de máquinas y equipos de artes gráficas</t>
  </si>
  <si>
    <t>En el primer trimestre del año se elaborarán las fichas técnicas de los servicios de mantenimiento, se desarrollarán los respectivos procesos precontractuales y se ejecutarán las respectivas garantías de los servicios vigentes hasta el 31 de diciembre de 2017, en tanto inicia la ejecución de los nuevos contratos.</t>
  </si>
  <si>
    <t xml:space="preserve">El formato se encuentra diligenciado de manera correcta, el nombre del indicador, formula, descripción y el producto o resultado que se pretende medir, son claros y coherentes, la meta planteada para el segundo trimestre no se cumple, el indicador presenta un cumplimiento acumulado en la vigencia del 33%, por lo cual se sugiere realizar un plan de contingencia con el cual se garantice el cumplimiento del indicador.
En cuanto al descriptor “Avances y logros en generación del producto y la ejecución de actividades”, se encuentra información clara y precisa, al igual que el descriptor “Retrasos o dificultades en la generación del producto y la ejecución de actividades” con respecto a este último se realizara informe al área correspondiente. 
Se evidencia una adecuada documentación de la meta, a través de los soportes dispuestos en el Drive. 
</t>
  </si>
  <si>
    <t>Los servicios de impresión oficial han sido prestados a satisfacción</t>
  </si>
  <si>
    <t>Evaluación de las encuestas de satisfacción de los servicios de impresión oficial prestados</t>
  </si>
  <si>
    <t>• Aplicar encuesta de satisfacción a las entidades, organismos y órganos de control del Distrito a quienes se efectúen trabajos de impresión oficial</t>
  </si>
  <si>
    <t>El 100% de las entidades encuestadas manifestó estar muy satisfecho o satisfecho con el servicio de artes gráficas, prestado por la Subdirección de Imprenta Distrital.</t>
  </si>
  <si>
    <t>Durante el primer trimestre del año se elaboraron 228 órdenes de producción correspondientes a solicitudes de 51 entidades, para 1.328.487 ejemplares y  2.415.607 tiros.  
La Subdirección de la Imprenta Distrital ha laborado durante este trimestre con su planta de personal al 50%.
En el primer trimestre se procesaron 189 órdenes de producción, de las cuales 143 fueron entregadas a las entidades distritales a tiempo, producto de la limitación de personal.</t>
  </si>
  <si>
    <t xml:space="preserve">El formato se encuentra diligenciado de manera correcta, el nombre del indicador, formula, descripción y el producto o resultado que se pretende medir, son claros y coherentes, la meta planteada para el segundo trimestre se cumple, puesto que se supera el 85% planteado, pero el registro de seguimiento está mal utilizado, dado que el indicador solo establece el uso de la variable 1 “Evaluación de las encuestas de satisfacción de los servicios de impresión oficial prestados” por lo que la variable 2 debe estar en blanco; por otra parte se debe recordar que si la meta propuesta para cada trimestre se encuentra en decimales “0.85” el registro de seguimiento debe estar de la misma forma “0.89” dado que se reporta  “89” lo cual genera error en la función.
En cuanto al descriptor “Avances y logros en generación del producto y la ejecución de actividades”, se encuentra información clara, pero es contraria al reporte de magnitud del registro de seguimiento, se debe aclarar si el avance de la magnitud es “89” o “85.19”; el descriptor “Retrasos o dificultades en la generación del producto y la ejecución de actividades” es claro y preciso, con respecto a este último se realizara informe al área correspondiente. 
Se evidencia una adecuada documentación de la meta, a través de los soportes dispuestos en el Drive. 
</t>
  </si>
  <si>
    <t>Los residuos del proceso productivo de la Imprenta Distrital han sido dispuestos de forma adecuada</t>
  </si>
  <si>
    <t>Cantidad de residuos productivos dispuestos adecuadamente</t>
  </si>
  <si>
    <t>Cantidad de residuos productivos generados</t>
  </si>
  <si>
    <t>• Disponer adecuadamente la totalidad de los residuos del proceso productivo de la Imprenta Distrital</t>
  </si>
  <si>
    <t>Los residuos producidos por la Imprenta Distrital, lo constituyen residuos aprovechables (papel y láminas de aluminio) y residuos peligrosos sólidos y líquidos clasificados como tal de conformidad con el Decreto 4741 de 2005 (A4130, A4070).
Para el primer trimestre del año se planea desarrollar la formulación de ficha técnica y proceso precontractual para el manejo integral hasta su disposición final de los residuos líquidos y sólidos peligrosos; la disposición adecuada de papel retal a través de gestores ambientales autorizados, correspondiente a lo generado en el segundo semestre de 2016  y el primer trimestre de 2017 (Aprox. 4 toneladas por trimestre); y lograr la claridad jurídica para la disposición de otros residuos aprovechables como láminas de aluminio y repuestos inservibles de maquinaria.
RESULTADOS:
Solicitud contratación manejo integral RESPEL: 3-2017-4604 20/02/2017
Disposición de 22.496 kilos de papel a través de Gestor Ambiental
Solicitud concepto 3-2017-7675 29/03/2017
Resultado:
28.000 kilos de residuos producidos (incluyendo almacenamiento temporal 2016)
22.496 kilos de residuos dispuestos adecuadamente</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</si>
  <si>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pude ser constatada en la información de  soporte. 
Se evidencia una adecuada documentación de la meta, a través de los soportes dispuestos en el Drive. 
</t>
  </si>
  <si>
    <t>Mejorar y actualizar la infraestructura operativa y capacidad instalada  de la imprenta Distrital</t>
  </si>
  <si>
    <t>Máquinas o equipos adquiridos y puestos en funcionamiento</t>
  </si>
  <si>
    <t>Adquisición  de maquinaria y equipos para la modernización del proceso de Artes Gráficas que desarrolla la Imprenta Distrital</t>
  </si>
  <si>
    <t>•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t>
  </si>
  <si>
    <t xml:space="preserve">Ya se recibió una cotización de la empresa Ferrostal, HITEK COLOMBIA y Sperling. </t>
  </si>
  <si>
    <t xml:space="preserve">La propuesta inicial consistió en adquirir una Encaratuladora con trilateral, no obstante, soportados en consultas a expertos y valoraciones internas, se concluyó como mejor opción la adquisición de la Cortadora Trilateral.  La decisión se tomó de acuerdo con los siguientes argumentos:
1. Aunque en un futuro se requiera la Encaratuladora, la criticidad del momento se presenta en la fase del corte. 
2. Los incrementos en productividad de la Imprenta estan asociados a la apropiación de tecnologías de punta, siendo necesario adquirir una Encaratuladora y una Cortadora en línea industriales. Es de observar que frente a la partida presupuestal asignada para la vigencia, no es dable adquirir la Encaratuladora  industrial. Así la máquina factible de adquirir solo tendría cuatro mordazas, lo que significa que no incrementaría significativamente el número de productos encuadernados. En consecuencia, es preferible adquirir primero, según la prioridad, la Trilateral Industrial y en seguidamente la Encaratuladora Industrial.  
3. El esquema de producción óptimo plantea como prioritario conformar un tren de terminados. Aunque es muy costoso, cada año puede adquirir una máquina hasta que complete un tren industrial en línea, que agilice como nunca antes la producción gráfica en el Distrito. 
4. Los recursos del Proyecto de Inversión no ejecutados se podrián invertir en contratar los servicios operarios para responder a las necesidades que se proponen cumplir con el convenio entre la Imprenta Distrital y la Imprenta Nacional. 
</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</si>
  <si>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se debe verificar la redacción de las actividades, puesto que aparecen cuatro (4) actividades para cumplir en esta vigencia, cada una describe el adquirir y poner en funcionamiento un equipo, esto quiere decir que la meta de 4 equipos adquiridos y puestos en funcionamiento para el cuatrienio, ¿se cumple en su totalidad en esta vigencia?, si la magnitud de meta del proyecto de inversión, para la actual vigencia es de un (1) equipo adquirido y puesto en funcionamiento, las actividades deben hacer referencia al cumplimiento de esa magnitud.
El indicador  no presenta avance de magnitud, en cuanto la ejecución presupuestal  se  genera una alarma por baja ejecución presupuestal (0%), a pesar de tener programado el 100% del avance en la magnitud para el último trimestre, se debe avanzar en la etapa precontractual con el fin de garantizar la ejecución del presupuesto asignado, se sugiere informar estos avances en el descriptor de las actividades de forma más amplia</t>
  </si>
  <si>
    <t>Herramientas informáticas adquiridas o actualizadas, puestas en funcionamiento</t>
  </si>
  <si>
    <t>Adquisición de soluciones tecnológicas para la modernización del proceso de elaboración de impresos y de Registro Distrital que desarrolla la Imprenta distrital</t>
  </si>
  <si>
    <t>•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t>
  </si>
  <si>
    <t>En elaboración el estuidio de mercado y de Sector.</t>
  </si>
  <si>
    <t xml:space="preserve">Como parte del proceso en primera instancia se debe realizar el estudio de mercado, para luego elaborar los estudios previos y adelantar el proceso contractual.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</si>
  <si>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se debe verificar la redacción de las actividades, puesto que aparecen tres (3) actividades para cumplir en esta vigencia, cada una describe el adquirir y poner en funcionamiento un equipo, esto quiere decir que la meta de “Poner en funcionamiento 3 soluciones tecnológicas en la imprenta Distrital” la cual está planteada para ser cumplida en cuatro años, ¿se cumple en su totalidad en esta vigencia?; si la magnitud de meta del proyecto de inversión, para la actual vigencia es de una (1) solución tecnológica puesta en funcionamiento, las actividades deben hacer referencia al cumplimiento de esa magnitud.
El indicador  no presenta avance de magnitud, en cuanto la ejecución presupuestal  se  genera una alarma por baja ejecución presupuestal (0%), a pesar de tener programado el 100% del avance en la magnitud para el último trimestre, se debe avanzar en la etapa precontractual con el fin de garantizar la ejecución del presupuesto asignado, se sugiere informar estos avances en el descriptor de las actividades de forma más amplia.
</t>
  </si>
  <si>
    <t>42A</t>
  </si>
  <si>
    <t>P5O2A7 Diseñar la estrategia de divulgación y pedagogía de las acciones de la Imprenta Distrital</t>
  </si>
  <si>
    <t>Incrementar el conocimiento de las entidades distritales y los ciudadanos, respecto a los servicios ofertados por la Imprenta Distrital</t>
  </si>
  <si>
    <t>Estrategia de divulgación y pedagogía de las acciones de la Imprenta Distrital diseñada</t>
  </si>
  <si>
    <t>Estrategia de divulgación y pedagogía de las acciones de la Imprenta Distrital</t>
  </si>
  <si>
    <t>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t>
  </si>
  <si>
    <t>(Sumatoria de solicitudes de publicación oficial  tramitadas oportunamente/ Total de solicitudes de publicación oficial recibidas)*100</t>
  </si>
  <si>
    <t>1. Solicitudes de publicación que cumplen los requisitos establecidos en el Decreto 654 de 2011 recibidas en la dirección electrónica de la Subdirección de Imprenta Distrital y/o a través del Sistema de Gestión de Correspondencia y Archivo - SIGA. 2. Ejemplares impresos del Registro Distrital
3. Link Registro Distrital de la página Web institucional</t>
  </si>
  <si>
    <t>Se publicaron 301 actos administrativos solicitados en el período por las entidades, organismos y órganos de control del Distrito Capital, cumpliendo con los plazos, procedimiento, requisitos y demás estipulaciones reglamentadas en el  Modelo de Gerencia Jurídica Pública del Distrito Capital, adoptado por el Decreto 654 de 2011. Estos actos administrativos se publicaron en 63 ejemplares del Registro Distrital, así:
Enero: 21
Febrero: 20
Marzo: 22</t>
  </si>
  <si>
    <t>Aún cuando se dio trámite a la totalidad de solicitudes de publicación en el Registro Distrital, desde le mes de septiembre de 2016 solo fue posible su divulgación y consulta en forma física, debido a fallas en el aplicativo que permitía la consulta a través de la página Web de la Alcaldía Mayor de Bogotá.</t>
  </si>
  <si>
    <t>Se publicaron 330 actos administrativos solicitados en el período por las entidades, organismos y órganos de control del Distrito Capital, cumpliendo con los plazos, procedimiento, requisitos y demás estipulaciones reglamentadas en el  Modelo de Gerencia Jurídica Pública del Distrito Capital, adoptado por el Decreto 654 de 2011. Estos actos administrativos se publicaron en 58 ejemplares del Registro Distrital, así:
Abril: 18
Mayo: 20
Junio: 20</t>
  </si>
  <si>
    <t>Se tramitó la contratación de la prestación de los servicios profesionales para configurar en una plataforma virtual  el aplicativo que permita el registro, la consulta y la publicación vía web de la información del Registro Distrital (4204000-429-2017). El contrato se ejecutó y entró en operación el aplicativo a partir del 4 de junio de 2017.  En el tercer trimestre se iniciará la actualización de la publicación del Registro Distrital del periodo comprendido entre los meses de septiembre de 2016 y mayo de 2017.</t>
  </si>
  <si>
    <t xml:space="preserve">Se publicaron 352 actos administrativos solicitados en el período por parte de las entidades, organismos y órganos de control del Distrito Capital, cumpliendo con los plazos, procedimiento, requisitos y demás estipulaciones reglamentadas en el Modelo de Gerencia Jurídica Pública del Distrito Capital, adoptado por el Decreto 654 de 2011. 
Estos actos administrativos se publicaron física y virtualmente en la dirección pública 
http://registrodistrital.secretariageneral.gov.co,  en 59 ejemplares del Registro Distrital, así:
Julio: 19 registros, 133 actos.
Agosto: 21 registros, 113 actos.
Septiembre: 19 registros, 106 actos.
Adicionalmente, se está enviando la información de los registros distritales publicados en PDF y Word a la Secretaría Jurídica Distrital, para efectos de actualización del régimen legal, en el mismo día hábil. 
</t>
  </si>
  <si>
    <t>Las dificultades relacionadas con  la publicación oportuna en la página Web del Registro Distrital, se resolvieron con la  intervención efectuada en virtud del contrato 4204000-429-2017 y la vinculación del señor Roger Alfonso Robby Rojas, quien está efectuando la generación de imágenes y publicación en la página Web, de los ejemplares faltantes del Registro, con ocasión de los daños  del Sistema de Información en la vigencia 2016.</t>
  </si>
  <si>
    <t xml:space="preserve">Se publicaron 534  actos administrativos solicitados en el período por parte de las entidades, organismos y órganos de control del Distrito Capital, cumpliendo con los plazos, procedimientos, requisitos y demás estipulaciones reglamentadas en el Modelo de Gerencia Jurídica Pública del Distrito Capital, adoptado por el Decreto 654 de 2011. 
Estos actos administrativos se publicaron física y virtualmente en la dirección pública 
http://registrodistrital.secretariageneral.gov.coen  60 ejemplares del Registro Distrital, así:
Octubre:  21 registros, 129 actos.
Noviembre: 20 registros, 206 actos.
Diciembre: 19 registros, 199 actos.
Adicionalmente, se está enviando la información de los registros distritales publicados en PDF y Word a la Secretaría Jurídica Distrital, para efectos de actualización del régimen legal. </t>
  </si>
  <si>
    <t>En el portal Web del Registro Distrital se identificó una dificultad en el ingreso, ya que aparece una ventana que exige autenticación del usuario al acceder a cualquiera de las opciones de la página. Así mismo, en el buscador de google al realizar consultas relacionadas con “Registro Distrital” o “Imprenta Distrital”, se evidencia en las  coincidencias que apuntan a páginas desactualizadas que no fueron redireccionadas  a la nueva versión.  
Estas dificultades fueron reportadas por correo electrónico a la mesa de ayuda el 11 de diciembre de 2017 y por memorando a la Oficina de TIC el 20 de diciembre de 2017 con el radicado 3-2017-29007.</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</si>
  <si>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cualitativo se encuentra indicado a nivel de meta. Se evidencia un reporte cualitativo y cuantitativo consistente, respecto a las actividades aunadas a esta meta. Se solicita organizar la evidencia de cada meta con un consecutivo o adjetivo, que facilite su identificación a través de los soportes dispuestos en el Drive
</t>
  </si>
  <si>
    <t>Este indicador mide la efectividad de la Subdirección de Imprenta Distrital en el trámite precontractual que garantice que la totalidad de la maquinaria y  equipos utilizados en las actividades de impresión y publicaciones oficiales, estén cubiertos con contratos de mantenimiento preventivo y/o correctivo que permitan su correcto funcionamiento de manera ininterrumpida y la producción de artes gráficas con excelente calidad.</t>
  </si>
  <si>
    <t xml:space="preserve">(Número de máquinas y equipos utilizados en el proceso de artes gráficas cubiertos dentro del Plan de Mantenimiento / Número Total de máquinas y equipos utilizados en el proceso de artes gráficas)*100 </t>
  </si>
  <si>
    <t>Inventario de máquinas y equipos
Plan de Mantenimiento
Plan de contratación rubro Mantenimiento Entidad
Expedientes contractuales</t>
  </si>
  <si>
    <t>En este periodo se reestructuraron las fichas técnicas de las cuarenta y dos (42) máquinas y equipos de artes gráficas de la Imprenta Distrital, se determinó la modalidad de contratación y presupuesto oficial estimado a partir de los estudios de mercado y de sector, razón por la cual no se programó avance. Se espera que a partir de este ejercicio técnico, en lo sucesivo se cumpla con el principio de anualidad en la contratación y en la ejecución presupuestal.  En este primer trimestre, no obstante no se contó con contratos suscritos, las máquinas estaban cubiertas con las garantías de los mantenimientos ejecutados en el año 2016.
Se determinaron los siguientes procesos de contratación:
1 CTP Kodak: Directa exclusividad
1 Encuadernadora Horizon: Directa exclusividad
9 equipos Heidelberg y Polar Mohor: Directa exclusividad
2 equipos marca MBO y Perfecta: Directa exclusividad
1 marca CP Bourg: Directa exclusividad
27 equipos diferentes marcas sin representación exclusiva: Mínima cuantía
1 Impresora Digital Konica Minolta: Garantía</t>
  </si>
  <si>
    <t>No se contaba con información técnicamente correcta para iniciar la etapa precontractual.</t>
  </si>
  <si>
    <t>Se radicaron en la Dirección de Contratación las solicitudes correspondientes al 100% de los equipos que demandan contrato de prestación de servicios de mantenimiento preventivo y correctivo. Esta dependencia solicitó ajustar modalidad de contratación de la alzadora CP Bourg y consolidar con proyecto de actualización de software en el caso de la CTP Kodak, razón por la cual estos dos contratos se suscribirán en el mes de julio de 2017.
A la fecha de cierre del periodo objeto de seguimiento, se suscribieron los contratos que cubren 12 máquinas y equipos, 1 se encuentra en garantía post venta y se publicó en el SECOP la invitación pública de mínima cuantía Nro. 11 de 2017 para contratar el mantenimiento de 27 equipos, estableciéndose el 5 de julio de 2017 como fecha para la diligencia de entrega de propuestas.</t>
  </si>
  <si>
    <t>Tiempos extensos en la atención de los trámites por parte de la Dirección de Contratación, además de reprocesos y falta de unidad de criterio.</t>
  </si>
  <si>
    <t>El 14 de julio de 2017, se suscribió con CARLOS GREGORIO PUENTES ROJAS el contrato de prestación de servicios 4211200-614-2017, cuyo objeto es la prestación del servicio de mantenimiento preventivo y correctivo, incluido el suministro de repuestos de los equipos de artes gráficas de diferentes marcas (27 equipos).
El 6 de septiembre de 2017 se suscribió con  DISTRIBUIDORA DE PAPELES S.A.S. el contrato de prestación de servicios 4211200-703-2017, cuyo objeto y obligaciones incluye el mantenimiento preventivo y correctivo del equipo CTP marca Kodak, por un valor de $166.334.585 y un plazo de ejecución hasta el 31 de diciembre de 2017. 
El 13 de septiembre de 2017, se suscribió la adición Nro. 01 al contrato 4211200-614-2017, por un valor de $10.000.000, para garantizar el mantenimiento preventivo y correctivo de la máquina alzadora vertical marca CP BOURG modelo BST1O-D. 
El Plan de mantenimiento de las 42 máquinas y equipos queda ejecutado así:
Contrato 4211200-614-2017: 28 máquinas y equipos sin representación; contrato 4211200-703-2017: Un equipo marca Kodak; contrato 4211200-583-2017: Un equipo marca Horizon; contrato 4211200-493-2017: 9 máquinas marca Heidelberg y Polar Mohr;  contrato 4211200-562-2017: Dos máquinas marca MBO y Pefecta; garantía postventa impresora Kónika Minolta.
NOTA: Por ser un indicador suma y no incremental, el valor correcto del segundo trimestre es 12.</t>
  </si>
  <si>
    <t>Tiempos extensos en la atención de los trámites por parte de la Dirección de Contratación, además de reprocesos y falta de unidad de criterio. Por ejemplo, para la contratación del mantenimiento preventivo y correctivo de la ALZADORA CP
BOURG existe la siguiente trazabilidad:
11 de mayo: El Comité de Contratación desestimó la contratación directa por exclusividad y aprueba la contratación bajo la modalidad de mínima cuantía.
24 de mayo: Se radica la solicitud de contratación bajo la modalidad de mínima cuantía con memorando 3-2017-12458.
29 de junio: La Dirección de Contratación devuelve el proceso argumentando que corresponde a una contratación directa. (3-2017-15191)
30 de junio: Se radica nuevamente el proceso ajustando la modalidad de contratación a directa por exclusividad (3-2017-15352)
14 de agosto: La Dirección de Contratación informa que no se cumplen los requisitos de una contratación directa y se acuerda adicionar el contrato de mantenimiento de equipos de diferentes marcas.
18 de agosto: Se solicita adición del contrato 4211200-614-2017, con radicado 3-2017-18926.
13 de septiembre: Se suscribe la adición 01 al contrato 4211200-614-2017, incluyendo la alzadora CP Bourg.</t>
  </si>
  <si>
    <t>El indicador se cumplió en el tercer trimestre de 2017. 
Durante el cuarto trimestre se ejecutaron las jornadas preventivas recurrentes y correctivas imprevistas, necesarias para garantizar la operación eficiente y continua de la maquinaria y equipo de artes gráficas de la Imprenta Distrital. 
Así mismo, de acuerdo con el balance financiero de cada  contrato y con el fin de asegurar  los recursos necesarios para ejecutar los servicios de mantenimiento en forma ininterrumpida cumpliendo la frecuencia requerida para cada máquina o equipo, así como los servicios correctivos incluido el suministro de repuestos,  se tramitaron las siguientes modificaciones a los contratos que desarrollan el Plan de Mantenimiento de la maquinaria y equipos de la Imprenta Distrital, así:
CONTRATISTA: HITEK COLOMBIA S.A.S.: Adición Nro. 1 y prórroga Nro. 1 al contrato de prestacion de servicios 4211200-562-2017.
CONTRATISTA: FERROSTAAL DE COLOMBIA S.A.S.:
Prórroga Nro. 1 al contrato de prestación de servicios 4211200-583-2017.
CONTRATISTA: CARLOS GREGORIO PUENTES ROJAS:
Adición Nro. 1 y Prórroga Nro. 1 al contrato de prestación de servicios 4211200-614-2017.
CONTRATISTA: DISTRIBUIDORA DE PAPELES S.A.S.:
Prórroga Nro. 1 al contrato de prestación de servicios 4211200-703-2017.
CONTRATISTA TECNIAMSA S.A.S.:
Adición Nro. 1  y Prórroga Nro. 1 al contrato de prestación de servicios No. 4211200-498- 2017.
CONTRATISTA: HEIDELBERG COLOMBIA S.A.S.:
Prórroga Nro. 1 al contrato de prestación de servicios 4211200-493-2017.</t>
  </si>
  <si>
    <t>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cualitativo se encuentra indicado a nivel de meta. Se evidencia un reporte cualitativo y cuantitativo consistente, respecto a las actividades aunadas a esta meta. Se solicita organizar la evidencia de cada meta con un consecutivo o adjetivo, que facilite su identificación a través de los soportes dispuestos en el Drive</t>
  </si>
  <si>
    <t>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t>
  </si>
  <si>
    <t>Promedio de evaluación de las encuestas de satisfacción de los servicios de impresión oficial prestados</t>
  </si>
  <si>
    <t>Ficha técnica, formatos de encuesta, informe de tabulación y análisis de datos</t>
  </si>
  <si>
    <t>Inicialmente se reportó el nivel de satisfacción respecto del servicio recibido con un logro del 100%. No obstante en las mesas de retroalimentación con la Subsecretaría Técnica y la Oficina Asesora de Planeación, se determinó incluir en el indicador reportado las varibles asociadas a la oportunidad. 
Dado que el formato de encuesta inlcuye 6 vaiables, se determinó ponderarlas para efecto de reporte en este instrumento de seguimiento.
El resultado del indicador en cumplimiento de lo anteriormente expuesto es: 78.33%</t>
  </si>
  <si>
    <t>Se atendieron 76 de las 170 solicitudes de trabajos de artes gráficas (44,7%), debido a la ausencia de operarios, cuya vinculación está en proceso.</t>
  </si>
  <si>
    <t>A partir de este periodo se ajustó el análisis del indicador, ponderando además de la satisfacción en términos de servicio ofrecido, las variables relacionadas con la agilidad, recepción de insumos, calidad de la información, facilidad de comunicación y calidad de los trabajos impresos.
En este periodo se aplicron 18 encuestas a entidades del Distrito que determinaron una ponderación global del 85,19 de entidades satisfechas.</t>
  </si>
  <si>
    <t>Aún cuando el porcentaje de satisfacción es alto, el nivel de cubrimiento es bajo ya que solo el 23,7%  (19 de 80) de los trabajos requeridos fueron atendidos. Esta problemática obedece a la falta de operarios para las máquinas y equipos, debido a la terminación de la vinculación de los empleos temporales a partir del 1 de julio de 2016, la suspensión del dobel turno de trabajo y la no provisión del 100% de la planta vigente.</t>
  </si>
  <si>
    <t xml:space="preserve">En este período se aplicaron 9 encuestas a las siguientes entidades: Personería de Bogotá, IED Cortijo Vianey, IED Paulo Freire, IDPAC (3), Colegio Orlando Higuita, Colegio Virginia Gutiérrez, Oficina Alta Consejería Distrital de TIC.
La ponderación global tuvo un resultado de 87,04% de entidades satisfechas.
</t>
  </si>
  <si>
    <t>Con la vinculación de personal en provisionalidad, aumentó el nivel de respuesta a los trabajos de impresión requeridos, no obstante no se alcanzó el porcentaje de satisfacción esperado del 95%, debido al impacto en la evaluación de las variable de "agilidad" y "facilidad de comunicarse" que fue evaluado como "poco satisfecho". Esta baja percepción obedece a que aún hay represamiento de trabajos de impresión aprobados en el primer semestre del año.</t>
  </si>
  <si>
    <t xml:space="preserve">En este período se aplicaron 14 encuestas a las siguientes entidades: Idiger, IDPAC (2), IED Diego M. Cuellar, IED Francisco de Paula Santander, IED Germán Arciniegas, IED Ciudad Bolívar, IED Fabio Lozano S., IED Leonardo Posada P., Oficina Alta Consejería para el Derecho de las Víctimas, la Paz y la Reconciliación, IED Integrado Fontibón, Consejería de Comunicaciones, IED José Martí y Secretaría Distrital de Salud.
La ponderación global tuvo un resultado de 97,62% de entidades satisfechas.
</t>
  </si>
  <si>
    <t xml:space="preserve">Aún cuando el nivel de respuesta se duplicó respecto del porcentaje de solicitudes atendidas en el primer trimestre del año, los tiempos de respuesta no fueron los óptimos teniendo en cuenta el impacto de la obra de intervención de la cubierta del edificio sobre la operación de la maquinaria.  Para garantizar el funcionamiento de la Imprenta Distrital y la seguridad de sus operarios durante la intervención de la obra civil, fue necesario programar "paradas" por zonas lo que aumentó los tiempos de atención.  </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</si>
  <si>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cualitativo se encuentra indicado a nivel de meta. Se evidencia un reporte cualitativo y cuantitativo consistente, respecto a las actividades aunadas a esta meta.  Se solicita organizar la evidencia de cada meta con un consecutivo o adjetivo, que facilite su identificación a través de los soportes dispuestos en el Drive
Por otra parte, es necesario aclarar que el avance cuantitativo y el porcentaje de cumplimiento estan asociados a la programación realizada y si esta es variable (85% - 95%) no se puede establecer un promedio ponderado homogeneo.
</t>
  </si>
  <si>
    <t>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t>
  </si>
  <si>
    <t>(Cantidad de residuos productivos dispuestos adecuadamente/Cantidad de residuos productivos generados)*100</t>
  </si>
  <si>
    <t>Actas de pesaje de residuos
Certificados de entrega de residuos
Certificados de disposición final</t>
  </si>
  <si>
    <t>Los residuos producidos por la Imprenta Distrital, lo constituyen residuos aprovechables (papel y láminas de aluminio) y residuos peligrosos sólidos y líquidos clasificados como tal de conformidad con el Decreto 4741 de 2005 (A4130, A4070).
En el primer trimestre del año se desarrolló la formulación de ficha técnica y proceso precontractual para el manejo integral hasta su disposición final de los residuos líquidos y sólidos peligrosos, radicándose en la Dirección de Contratación el 20 de febrero de 2017. No obstante, se efectuó la disposición adecuada de papel retal a través de gestores ambientales autorizados, correspondiente a lo generado en el segundo semestre de 2016  y el primer trimestre de 2017. Se logró claridad jurídica para la disposición de otros residuos aprovechables como láminas de aluminio y repuestos inservibles de maquinaria, a través de concepto de la Oficina Asesorá Jurídica.
RESULTADOS:
Solicitud contratación manejo integral RESPEL: 3-2017-4604 20/02/2017
Disposición de 22.496 kilos de papel a través de Gestor Ambiental
Solicitud concepto 3-2017-7675 29/03/2017
Resultado:
28.000 kilos de residuos producidos (incluyendo almacenamiento temporal 2016)
22.496 kilos de residuos dispuestos adecuadamente</t>
  </si>
  <si>
    <t>Tiempos excesivos en el trámite precontractual a cargo de la Dirección de Contratación: Radicado el 20 de febrero de 2017, publicado el 24 de abril de 2017. (dos meses y cinco días para un proceso de mínima cuantía por $12.174.200)</t>
  </si>
  <si>
    <t>El 30 de mayo de 2017 inició la ejecución del contrato 4211200-498-2007 cuyo objeto es Prestar servicios de recolección, transporte y disposición final de los residuos sólidos y líquidos peligrosos generados por la Secretaría General de la Alcaldía Mayor de Bogotá D.C.  recolectándose 1.677 kilos de residuos sólidos peligrosos y 3.463 kilos de residuos líquidos peligrosos.
Así mismo se llevó a cabo la recolección de 9.576 kilos planchas de aluminio, 65 kilos de residuos de repuestos de maquinaria y 5.444 kilos de papel retal por intermedio de las asociaciones de recicladores con las que se suscribió el Acuerdo de corresponsabilidad Nro. 01 del 7 de abril de 2017, logrando la recolección y disposición final del 100% de los residuos producidos y en almacenaje temporal de la Imprenta Distrital.</t>
  </si>
  <si>
    <t>En cumplimiento del objeto de contrato de prestación de servicios 4211200-498-2017, se efectuó la recolección, transporte y disposición final de 3.380 kilos de residuos líquidos peligros, discriminados así: 
- Certificación 51246: 1.365 kilos.
- Certificación 51247: 455 kilos.
- Certificación 51249: 1.030 kilos.
- Certificación 51253: 188 kilos.
- Certificación 51664: 342 kilos.
Así mismo, para efectos de pago, se recibieron los certificados de disposición 51243 y 51244, correspondientes a 5.140 kilos de residuos reportados en el informe del segundo trimestre. En el mes de agosto se tramitó el pago del contrato mencionado por un valor de $10.236.000, equivalentes a la disposición de 8.530 kilos de residuos peligrosos, 10 de ellos generados por el Archivo de Bogotá.
De otra parte, en este periodo se efectuó la entrega de papel sobrante del proceso productivo a las asociaciones de recicladores de acuerdo con los acuerdos de corresponsabilidad vigentes, así:
6 de julio: 4.695 kg.
31 de julio: 2.795 kg.
31 de agosto: 4.390 kg.</t>
  </si>
  <si>
    <t>Residuos peligrosos: 
En cumplimiento del objeto del contrato de prestación de servicios 4211200-498-2017, se efectuó la recolección, transporte y disposición final de 2.358 kilos de residuos sólidos y líquidos peligrosos, discriminados así:
- Certificado 70779: 209 kilos (sólidos)
- Certificado 70780: 1.181 kilos (líquidos)
- Recolección 26/12/17:  138 kilos (sólidos)
- Recolección 26/12/17: 830 kilos (líquidos)
El contratista cuenta con treinta (30) días para acreditar los respectivos certificados de disposición final de estas dos últimas recolecciones, de conformidad con la obligación específica Nro. 15 del contrato.
Residuos aprovechables:  
Las asociaciones de recicladores con quienes se suscribió el Acuerdo de Corresponsabilidad Nro. 01 del 7 de abril de 2017, hicieron la selección y retiro para aprovechamiento de los siguientes residuos:
03 de octubre de 2017: 4.414 kilos de papel retal; 53 kilos de cartón; 84 kilos de papel periódico.
31 de octubre: 2.513 kilos de papel retal.
6 de diciembre: 5.759 kilos de papel retal.
27 de diciembre: 1.863 kilos de papel retal; 31 kilos de cartón. 
28 de diciembre: 1.563 kilos de planchas de aluminio.
TOTAL: 18.638 kilos de residuos generados y dispuestos adecuadamente.
INFORMACIÓN ADICIONAL:
En el mes de diciembre se tramitó el pago del contrato 4211200-498-2017 por un valor de $1.728.000, equivalentes a la disposición de 1.440 kilos de residuos peligrosos, 50 de ellos generados en el Archivo de Bogotá.</t>
  </si>
  <si>
    <t>El 20 de septiembre de 2017, mediante memorando electrónico 3-2017-21260, se solicitó a la Subdireción de Servicios Administrativos, se ordenaran las actividades de adecuación y mantenimiento de infraestructura  con el fin de mitigar riesgos ambientales generados por el proceso de artes gráficas que desarrolla la Subdirección de Imprenta Distrital, como son las adecuaciones a dos (2) pocetas de lavado para el tratamiento de residuos líquidos peligrosos, intervención de ductos neumáticos e hidráulicos de equipo CTP y procesadora de planchas, intervención áreas de depósito de residuos líquidos peligrosos. 
Durante el cuarto trimestre de la vigencia, se efectuaron visitas de reconocimiento de las obras necesarias, pero hasta la fecha de cierre de este informe no se ejecutaron las respectivas actividades de adecuación.</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</si>
  <si>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cualitativo se encuentra indicado a nivel de meta. Se evidencia un reporte cualitativo y cuantitativo consistente, respecto a las actividades aunadas a esta meta.  Se solicita organizar la evidencia de cada meta con un consecutivo o adjetivo, que facilite su identificación a través de los soportes dispuestos en el Drive
</t>
  </si>
  <si>
    <t>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t>
  </si>
  <si>
    <t>Sumatoria de máquinas o equipos adquiridos y puestos en funcionamiento</t>
  </si>
  <si>
    <t>Ficha EBI Proyecto de Inversión 1165
Plan de contratación
Expediente contractual</t>
  </si>
  <si>
    <t xml:space="preserve">En el anteproyecto de presupuesto 2017 y en el primer comité de contratación de esta vigencia, se planteó y aprobó la adquisición de una máquina encaratuladora con guillotina trilateral, pero luego de un análisis técnico exhaustivo, coherente con la prospectiva de esta Subdirección y con el acompañamiento de la Imprenta Nacional, se concluyó que el mejoramiento de la producción  de la Imprenta Distrital a corto plazo y el consecuente incremento en la cantidad y tiempos de respuesta a los trabajos gráficos requeridos por las entidades y organismos del Distrito, es posible con la adquisición de una máquina cortadora trilateral.  La decisión se tomó de acuerdo con los siguientes argumentos:
1. Aunque en un futuro se requiera una encoladora o encuadernadora, en este momento el embotellamiento se presenta en el corte. En la actualidad, con el sistema de encaratulado, se produce diariamente 1.200 libros. El cuello de botella en la producción se encuentra en que estos libros deben pasar al siguiente proceso de trifilado el cual se ejecuta actualmente con una máquina guillotina de una única cuchilla, demandando para el número de libros encaratulados diariamente, un tiempo de dos (2) días.  Con la adquisición de una guillotina trilateral, este proceso se ejecutará en un (1) día.
2. Para que aumente la producción de la Imprenta Distrital en el mediano plazo, es necesario adquirir una encaratuladora y una cortadora en línea industriales. No obstante, con el presupuesto que se cuenta para este año, solo dos empresas pueden ofrecer las máquinas y ninguna de ellas ofrece encaratuladoras  industriales. Cada máquina solo tendría cuatro mordazas, lo que significa que no mejoraría significativamente el número de productos encuadernados. En consecuencia, es preferible adquirir prioritariamente, una máquina trilateral industrial y en próximas vigencias una encaratuladora industrial. 
3. Lo ideal para el crecimiento de la Imprenta es poseer un tren de terminados. Aunque es muy costoso, cada vigencia puede adquirirse una máquina hasta que se complete un tren industrial en línea, que agilice la producción gráfica en el Distrito.
4. La disminución del presupuesto estimado para esta contratación, permitirá la actualización de los software del equipo CTP marca Kodak, cuyas versiones actuales corresponden a las adquiridas hace siete (7) años, lo que ha dificultado la automatización  de la etapa de pre impresión, donde se ejecuta el 54% de los recursos de producción de artes gráficas. Así mismo, se viabiliza la adquisición e instalación de mobiliario para suplir en una primera etapa las necesidades de operatividad y administración de la maquinaria y equipo de la Imprenta Distrital, el cual actualmente por su estado de conservación producen riesgos de seguridad y salud en el trabajo, además de ser insuficiente para responder al crecimiento de la Imprenta en los últimos 20 años.
</t>
  </si>
  <si>
    <t>Ausencia de datos de referencia y estudios o análisis de productividad que faciliten la toma de decisiones. El presupuesto asignado no permite la actualización tecnológica de la Imprenta Distrital con un tren de terminados adquirido en un solo proceso, lo que obliga a la implementación por fases, triplicando el trámite contractual.</t>
  </si>
  <si>
    <t>Se estructuró la ficha técnica y los estudios previos de la contratación por la modalidad de licitación pública y se radicó en la Dirección de Contratación el 9 de junio de 2017.
Al 30 de junio no se recibió retroalimentación del proceso.</t>
  </si>
  <si>
    <t>Dificultades en el estudio de mercado, ya que son pocas las empresas que representan en el territorio colombiano a las fábricas de este tipo de maquinaria.</t>
  </si>
  <si>
    <t>En sesión de comité asesor de contratación del 9 de agosto de 2017, se aprobó la adquisición de la guillotina trilateral y de los accesorios de comunicación con la encaratuladora marca Horizon modelo BQ-460, bajo la modalidad de contratación directa con la sociedad Ferrostaal de Colombia SAS, por ser esta el proveedor exclusivo en el territorio colombiano de equipos marca Horizon. Esta modificación en la modalidad se efectuó a partir de las directrices jurídicas dadas por la Dirección de Contratación, las cuales quedaron consignadas como anexo al acta de comité asesor de Contratación. 
El 15 de agosto, con radicado  3-2017-18660, se solicitó la elaboración de contrato bajo la modalidad de contratación directa por exclusividad. El  30 de agosto de 2017, se suscribió el contrato de compraventa 4211200-680-2017 con la sociedad Ferrostaal de Colombia S.A.S.  por un valor de $487.500.000 y  un plazo de ejecución de 4 meses. Actualmente se encuentra en ejecución.
Este indicador se cumplirá una vez se de recibo real y material de la máquina adquirida y sea puesta en funcionamiento.
NOTA: Para la presente vigencia fiscal, solo está presupuestada la adquisición de uno de los cuatro equipos programados para el cuatrienio.</t>
  </si>
  <si>
    <t>La modalidad inicialmente proyectada fue de licitación pública, modificada a selección abreviada por subasta inversa y finalmente contratación directa por exclusividad, de acuerdo con las directrices dadas por la Dirección de Contratación, a partir de las características del estudio de mercado y análisis del sector efectuados por la Subdirección de Imprenta Distrital.</t>
  </si>
  <si>
    <t>El 22 de diciembre de 2017 se recibió en las instalaciones de la Imprenta Distrital, las cajas selladas que contendrían la máquina adquirida y sus accesorios.  El 26 de diciembre de 2017 se dio inicio a la instalación y programación de la guillotina trilateral Horizon HT 80 y su conexión con la encaratuladora Horizon BQ-460. Esta actividad y el adiestramiento en el manejo de la máquina se culminó el 28 de diciembre de 2017.
Con el fin de dar cumplimiento a la Circular Conjunta 004 del 15 de junio de 2017 emitida por las Secretarías Distritales de Hacienda y Planeación, que contiene la guía de ejecución, seguimiento y cierre presupuestal 2017,  la SECRETARÍA GENERAL, mediante la Circular 013 del 4 de diciembre de 2017  impartió algunos lineamientos de carácter procedimental relacionados con el cierre de la gestión financiera del 2017, entre los cuales se destaca que “Los (bienes) recibidos en almacén hasta el 21 de diciembre de 2017 se constituirán como cuentas por pagar para ser abonadas a principios de enero de 2018 y los recibidos hasta el 3 de enero de 2018 se constituirán como reserva presupuestal, obligaciones que podrán ser giradas en el mes de febrero de 2018” .
Así mismo la Circular ibídem establece que las facturas de proveedores que corresponden a bienes y servicios entregados a satisfacción a 31 de diciembre de 2017, se recepcionarán en la Subdirección  Financiera hasta el 3 de enero de 2018,  siendo pagaderas como Reserva Presupuestal.
Teniendo en cuenta que la entrega del bien adquirido se efectuó dentro del plazo de ejecución y con posterioridad a las fechas de cierre para pagos con cargo al presupuesto de la vigencia 2017, el pago de la máquina se tramitará en la vigencia 2018 siendo necesario constituir una reserva presupuestal por cuantía de $487.500.000,00.</t>
  </si>
  <si>
    <t>Aún cuando la máquina fue entregada a satisfacción durante la vigencia 2017, en cumplimiento de los tiempos definidos para los cierres presupuestales, no fue viable expedir el correspondiente certificado de cumplimiento el 28 de diciembre de 2017 y por ende dar trámite del respectivo ingreso a Almacén y pago de la factura.</t>
  </si>
  <si>
    <t xml:space="preserve">El formato se encuentra diligenciado de manera correcta, el nombre del indicador, fórmula, descripción y el producto o resultado que se pretende medir, son claros y coherentes.
El reporte de avance cuantitativo da cuenta de que este indicador solo programo avance para el último trimestre del año, por lo cual el cumplimiento respecto a lo programado es coherente,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septiembre de 2017, ya que frente a la programación realizada se evidencia una ejecución del 87%, se hace necesario entonces revisar si el indicador y la ejecución presupuestal guardan correlación de avance adecuada, para que la meta se cumpla, y que no exista riesgo de que quede desfinanciada alguna de las actividades o tareas programadas para esta vigencia.
Se solicita organizar la evidencia de cada meta con un consecutivo o adjetivo, que facilite su identificación a través de los soportes dispuestos en el Drive
</t>
  </si>
  <si>
    <t>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t>
  </si>
  <si>
    <t>Sumatoria de herramientas informáticas adquiridas o actualizadas, puestas en funcionamiento</t>
  </si>
  <si>
    <t>No se planteaba esta contratación.</t>
  </si>
  <si>
    <t>Con ocasión del ajuste en el alcance de la Meta y la modificación del producto, se originó un saldo presupuestal que permite la contartación de la actualización del software CTP marca Kodak. Se llevaron mesas técnicas con la Oficina de TIC de la Secretaría General, representantes de la casa matriz Kodak, el distribuidor autorizado en el territorio colombiano y se determinaron las especificaciones técnicas del servicio a contratar.  Por solicitud del Comité de Contratación, este proyecto de actualización tecnológica se ejecutaría en un proceso de contratación directa por exclusividad, junto con la contratación del servicio de mantenimiento preventivo y correctivo de la máquina CTP marca Kodak financiada con recursos del rubro Mantenimiento Entidad.</t>
  </si>
  <si>
    <t>La especificidad del servicio exige que la ficha técnica se elabore con el apoyo del fabricante de la máquina y el software y el distribuidor autorizado, perdiéndose el control en los tiempos de trámite al interior de la Secretaría General.</t>
  </si>
  <si>
    <t>El proceso se presentó a  Comité asesor de contratación el 5 de julio de 2017 y se aceptó la adquisición del software, así como el manteamiento del CTP. 
Los documentos requeridos se enviaron a la Dirección de Contratación el 12/07/2017 con radicado 3-2017-16283. 
El 6 de septiembre de 2017 se suscribió con  DISTRIBUIDORA DE PAPELES S.A.S. el contrato de prestación de servicios 4211200-703-2017, por un valor de $166.334.585 y un plazo de ejecución hasta el 31 de diciembre de 2017. Actualmente se encuentra en ejecución.
El indicador se cumplirá una vez se reciba a satisfacción la actualización del software del equipo CTP marca Kodak.
NOTA: Para la presente vigencia fiscal, solo está presupuestada la actualización de una de las tres herramientas informáticas programadas para el cuatrienio.</t>
  </si>
  <si>
    <t>Demoras en la aprobación por parte del distribuidor exclusivo para el territorio colombiano, de los estudios previos del contrato, siendo necesario la mediación por parte de la casa matriz Kodak. Lo anterior, teniendo en cuenta que la solución planteada se efectuaría mediante la virtualización del servidor al no ser viable la adquisición en forma directa de servidores marca Dell como lo solicitaba el proveedor Dispapeles SAS.</t>
  </si>
  <si>
    <t xml:space="preserve">A partir del inicio del contrato (14 de septiembre de 2017) y hasta el 15 de  noviembre de 2017, el contratista efectuó la instalación del software upgrade Prinergy to 8x opcion virtual, compuesto por las siguientes actividades definidas en el contrato: 
- Product upgrade for Kodak workflow software.
- Kodak Prinergy - Upgrade to 8x.
- Kodak Inside Prepress portal - Upgrade to versión 8x.
- LAR- Software Support License Basic (12 Meses) 
- Virtual Workfflow server (VOE)-Kodak 
- Prinergy or Kodak Inside-( Tier 1/Primary) 
VMW are ESX (2 Equipos) 
- Kodak Matchprint Inkjet proofing System Standard Upgrade.
El 16 de noviembre de 2017, mediante memorando 3-2017-25907, se solicitó el correspondiente trámite de pago, una vez recibida a satisafacción la instalación del software y cumplidos los demás requisitos de pago.
</t>
  </si>
  <si>
    <t xml:space="preserve">El formato se encuentra diligenciado de manera correcta, el nombre del indicador, fórmula, descripción y el producto o resultado que se pretende medir, son claros y coherentes.
El reporte de avance cuantitativo da cuenta de que este indicador solo programo avance para el último trimestre del año, por lo cual el cumplimiento respecto a lo programado es coherente,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septiembre de 2017, ya que frente a la programación realizada se evidencia una ejecución del 100%, de lo cual se argumenta que una vez se reciba a satisfacción la actualización del software del equipo CTP marca Kodak, la meta swerá reportada como cumplida. Por lo anterior, se hace necesario revisar si el indicador y la ejecución presupuestal guardan correlación de avance adecuada, para que la meta se reporte como cumplida y que no exista riesgo de que quede desfinanciada alguna de las actividades o tareas programadas para cumplir con la meta de esta vigencia.
Se solicita organizar la evidencia de cada meta con un consecutivo o adjetivo, que facilite su identificación a través de los soportes dispuestos en el Drive
</t>
  </si>
  <si>
    <t>Subsecretaría Corporativa</t>
  </si>
  <si>
    <t>Subsecretario Corporativa</t>
  </si>
  <si>
    <t>Juan Carlos Malagón Basto</t>
  </si>
  <si>
    <t>Realizar seguimiento a los pendientes establecidos en las actas de los subcomités  de autocontrol.</t>
  </si>
  <si>
    <t>Seguimiento Subcomité de Autocontrol</t>
  </si>
  <si>
    <t>Subcomitès de Autocontrol realizados en el periodo a evaluar</t>
  </si>
  <si>
    <t>Seguimiento las tareas pendientes  establecidas por la Subsecretaría Corporativa. </t>
  </si>
  <si>
    <t>• Controlar que los pendientes sean ejecutados.</t>
  </si>
  <si>
    <t xml:space="preserve">Este seguimiento se realizaba de manera informal. Se inició desde abril un seguimiento formal donde se establecen fechas, responsables y acciones específicas para el cumplimiento de los pendientes, contenidos en las actas de comités de autocontrol.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</si>
  <si>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responde a cabalidad con la meta propuesta.
No se encuentran soportes que permitan verificar los niveles de avance o la gestión realizada para el cumplimiento de la meta planteada por la Subsecretaria.
</t>
  </si>
  <si>
    <t xml:space="preserve">el reporte de avance cuantitativo y cualitativo de los productos formulados en el Plan de Acción no se encuentra completo.
Los invitamos a verificar si el reporte del avance del periodo, corresponde adecuadamente a las fases o hitos construidos para el producto, y si lo cuantitativo y cualitativo se encuentra en plena consonancia.
</t>
  </si>
  <si>
    <t xml:space="preserve">es necesario que se diligencie completamente la información cualitativa para que se pueda dimensionar el avance o las dificultades presentadas para el primer trimestre del año en curso. </t>
  </si>
  <si>
    <t>Socializar el desempeño de la ejecución presupuestal a los miembros del Comité Directivo</t>
  </si>
  <si>
    <t xml:space="preserve">Presentaciones de ejecución presupuestal socializadas al Comité Directivo. </t>
  </si>
  <si>
    <t>Presentaciones realizadas en el periodo</t>
  </si>
  <si>
    <t>Presentación de ejecución presupuestal, reserva y pasivos exigibles.</t>
  </si>
  <si>
    <t>• Revisar, analizar y presentar la ejecución presupuestal de la Secretaría General.</t>
  </si>
  <si>
    <t>Se socializaron las presentaciones de ejecución presupuestal, reserva y pasivos exigibles al Comité Directivo.</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</si>
  <si>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responde a cabalidad con la meta propuesta.
No se encuentran soportes que permitan verificar los niveles de avance o la gestión realizada para el cumplimiento de la meta planteada por la Subsecretaria.</t>
  </si>
  <si>
    <t>Dar lineamientos frente a la participación de los delegados de la Secretaría General en los Consejos Locales.</t>
  </si>
  <si>
    <t>Reunión de delegados Consejos Locales</t>
  </si>
  <si>
    <t>Acta de evidencia de la reunión</t>
  </si>
  <si>
    <t>Documentos de lineamientos frente a la participación de los delegados de la Secretaría General en los Consejos Locales</t>
  </si>
  <si>
    <t>• Dar lineamientos frente a la participación de los delegados de la Secretaría General en los Consejos Locales</t>
  </si>
  <si>
    <t>Se esta trabajando en la construcción de los lineamientos que se impartiran a los delegados de la Secretaría General en los Consejo locales.</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</si>
  <si>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no se tenia programación para este trimestre.
No se encuentran soportes que permitan verificar los niveles de avance o la gestión realizada para el cumplimiento de la meta planteada por la Subsecretaria.</t>
  </si>
  <si>
    <t>P5O2A1 Diseñar estrategias y planes de comunicación bidireccionales  que permitan divulgar eficazmente y generar impacto en las diferentes plataformas (impreso/digital/medios masivos).</t>
  </si>
  <si>
    <t>Diseñar y actualizar lineamientos para los asuntos de carácter administrativo, logístico, operativo y financiero de la Secretaría General</t>
  </si>
  <si>
    <t>Actos administrativos que contienen lineamientos para asuntos de carácter administrativo, logístico, operativo y financiero.</t>
  </si>
  <si>
    <t>Actos Administrativos expedidos en el periodo evaluado</t>
  </si>
  <si>
    <t>Actos Administrativos requeridos en el periodo evaluado</t>
  </si>
  <si>
    <t>Documento de actualización de políticas y lineamientos para los asuntos de carácter administrativo, logístico, operativo y financiero de la Secretaría General</t>
  </si>
  <si>
    <t>• Revisar, analizar y actualizar los lineamientos y políticas</t>
  </si>
  <si>
    <t>Se encuentra en proceso de revisión y actualización la Resolución 501 del 19 de octubre de 2016, referente a la delegación de ordenación del gasto.</t>
  </si>
  <si>
    <t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t>
  </si>
  <si>
    <t>Sumatoria de Subcomitès de Autocontrol realizados en el periodo a evaluar</t>
  </si>
  <si>
    <t>Actas de Subcomité de autocontrol</t>
  </si>
  <si>
    <t>El seguimiento a los temas propios de la Subdirección Corporativa se ha adelantado sin contratiempos. Se han realizado Subcomites de Autocontrol adicionales para hacer un acompañamiento mas cercano al desarrollo de cada tema tratado.</t>
  </si>
  <si>
    <t>scsd</t>
  </si>
  <si>
    <t>Los Subcomités de Autocontrol se han desarrollado sin contratiempos y gracias al seguimiento permanente de los temas que en ellos se trata, se han podido gestionar a lo largo del año las diferentes tareas de la Subsecretaría Corporativa.</t>
  </si>
  <si>
    <t>No se han presentado dificultades mayores para adelantar estas reuniones de seguimiento.</t>
  </si>
  <si>
    <t>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t>
  </si>
  <si>
    <t>La socialización del desempeño de la ejecución presupuestal en el Comité Directivo se realiza por medio de la presentación de Ejecución Presupuestal</t>
  </si>
  <si>
    <t>Sumatoria de Presentaciones realizadas en el periodo</t>
  </si>
  <si>
    <t>Actas de Comité Directivo / Archivo Planeación Secretaría General</t>
  </si>
  <si>
    <t>El seguimiento a la ejecución presupuestal se ha adelantado sin contratiempos. Además de las presentaciones, se han incorporado herramientas de seguimiento adicionales para tal fin.</t>
  </si>
  <si>
    <t xml:space="preserve">El seguimiento a la ejecución presupuestal se ha adelantado sin contratiempos. </t>
  </si>
  <si>
    <t>Se asdelantó el seguimiento a la ejecucion presupuestal sin contratiempos.
Incorporar nuevas herramientas y actividades para el seguimiento, contribuyó satisfactoriamenter en los resultados de Ejecución Presupuestal del año 2017</t>
  </si>
  <si>
    <t>No se han presentado dificultades mayores para adelantar el ejercicio de seguimiento</t>
  </si>
  <si>
    <t>Con el fin de unificar y socializar los lineamientos con los delegados de la Secretaría General en los Consejos Locales, se llevará a cabo una reunión con dicho grupo.</t>
  </si>
  <si>
    <t>Acta de la reunión / Archivo Subsecretaría Corporativa</t>
  </si>
  <si>
    <t>En el tercer trimestre se llevará a cabo una reunión con los delegados de la Secretaría General en los Consejos Locales, para unificar y socializar los lineamientos refeentes a su participacíon en dichos Consejos. . Por medio de la Subsecretaría Técnica se han realizado acercamientos con la Secretaria de Gobierno - Subsecretaria de Gestión Local con la finalidad de articular a través de los Consejos Locales los esfuerzos de la administración central, con las acciones de las administraciones locales.</t>
  </si>
  <si>
    <t>Se adelantó una reunión previa con la Subsecretaría Técnica, en la que se definió el portafolio de temas que se comunicará en los Consejos Locales.</t>
  </si>
  <si>
    <t>Se hizo la reunión con los delegados de la Secretaría General en los Consejos Locales y se socializo la presentación de Trámites y Servicios que se va a compartir en cada uno de los Consejos Locales.
De esta forma se unificaron los lineamientos y el mensaje que se quiere transmitir desde la Secretaria General a cada uno de los Consejos Locales</t>
  </si>
  <si>
    <t>Se presentaron algunas dificultades para reunir a todos los delegados en el 3er trimestre, pero en el ultimo trimestre se pudo compartir la información.</t>
  </si>
  <si>
    <t>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t>
  </si>
  <si>
    <t>(Actos Administrativos expedidos en el periodo evaluado / Actos Administrativos requeridos en el periodo evaluado)*100</t>
  </si>
  <si>
    <t>Archivo Gestión Documental</t>
  </si>
  <si>
    <t xml:space="preserve">Se han expedido/firmado los Actos administrativos y comunicaciones requeridas por el servicio sin novedad. </t>
  </si>
  <si>
    <t>Se han expedido&amp;firmado los Actos administrativos y comunicaciones requeridos por el servicio, sin novedad. 
A lo largo del año 2017  se expidieron los Actos Administrativos requeridos de acuerdo a las necesidades particulares del servicio.</t>
  </si>
  <si>
    <t>Ninguna</t>
  </si>
  <si>
    <t>Subdirección de Seguimiento a la gestión de Inspección, Vigilancia y Control</t>
  </si>
  <si>
    <t>Subdirector de Seguimiento a la gestión de Inspección, Vigilancia y Control</t>
  </si>
  <si>
    <t>Jair Fernando Imbachí Cerón</t>
  </si>
  <si>
    <t>Socializar e identificar las buenas prácticas de servicio a la Ciudadanía a nivel distrital e internacional.</t>
  </si>
  <si>
    <t>Foro internacional sobre servicio a la ciudadanía</t>
  </si>
  <si>
    <t>Número de fases ejecutadas</t>
  </si>
  <si>
    <t>Total de fases a programadas</t>
  </si>
  <si>
    <t>Foro internacional sobre Servicio a la Ciudadanía</t>
  </si>
  <si>
    <t>• Programar y desarrollar un foro internacional sobre servicio a la ciudadanía</t>
  </si>
  <si>
    <t>No se programaron actividades para el primer trimestre</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</si>
  <si>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cuenta con  soporte.
</t>
  </si>
  <si>
    <t>P 204
Fortalecer la capacidad de formulación, implementación, seguimiento, evaluación y coordinación de la política pública de competencia de la Secretaría General</t>
  </si>
  <si>
    <t>P2O4A3 Implementar sistema de gestión de Inspección, Vigilancia y Control</t>
  </si>
  <si>
    <t>Fomentar la autorregulación y el cumplimiento de la normatividad vigente aplicable a establecimientos de comercio en el Distrito Capital</t>
  </si>
  <si>
    <t>Ciudadanos capacitados sobre la normatividad vigente aplicable a establecimientos de comercio en el Distrito Capital</t>
  </si>
  <si>
    <t>Sumatoria de ciudadanos capacitados sobre la normatividad vigente aplicable a establecimientos de comercio en el Distrito Capital</t>
  </si>
  <si>
    <t>Jornadas de capacitación a ciudadanos sobre la normatividad vigente aplicable a establecimientos de comercio en el Distrito Capital</t>
  </si>
  <si>
    <t>• Realizar jornadas de capacitación a los ciudadanos sobre la normatividad vigente aplicable a establecimientos de comercio en el Distrito Capital</t>
  </si>
  <si>
    <t>SEGUIMIENTO Y MEDICIÓN DEL SERVICIO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</si>
  <si>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cuenta con  soporte, pero se debe generar alarma por bajo cumplimiento de la meta propuesta para la vigencia, puesto que transcurrido el primer semestre solo se cuenta con un avance en magnitud del 3%.
</t>
  </si>
  <si>
    <t>Plan comunicacional para el SUDIVC desarrollado</t>
  </si>
  <si>
    <t>Plan comunicacional para el SUDIVC</t>
  </si>
  <si>
    <t>• Diseñar e implementar el plan comunicacional para el SUDIVC</t>
  </si>
  <si>
    <t xml:space="preserve">El formato se encuentra diligenciado de manera correcta, el nombre del indicador, formula, descripción y el producto o resultado que se pretende medir, son claros y coherentes.Se evidencia una adecuada documentación de la meta, a través de los soportes dispuestos en el Drive. </t>
  </si>
  <si>
    <t xml:space="preserve">Fortalecer y optimizar los procesos e instrumentos de IVC en el Distrito Capital </t>
  </si>
  <si>
    <t>Servidores con funciones de IVC a establecimientos de comercio en el Distrito Capital sensibilizados</t>
  </si>
  <si>
    <t>Sumatoria de servidores con funciones de IVC a establecimientos de comercio en el Distrito Capital sensibilizados</t>
  </si>
  <si>
    <t>Jornadas de sensibilización a servidores con funciones de IVC a establecimientos de comercio en el Distrito Capital.</t>
  </si>
  <si>
    <t>• Realizar jornadas de sensibilización a servidores con funciones de IVC a establecimientos de comercio en el Distrito Capital.</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</si>
  <si>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cuenta con  soporte</t>
  </si>
  <si>
    <t>Matriz de riesgo para el SUDIVC construida y socializada.</t>
  </si>
  <si>
    <t>Matriz de riesgo para el SUDIVC</t>
  </si>
  <si>
    <t>• Diseñar, construir y socializar la matriz de riesgo por actividad económica para el SUDIVC</t>
  </si>
  <si>
    <t>Durante el primer trimestre se realizaron las siguientes actividades: 
- Reuniones de articulación interinstitucional con la organización Invest In Bogotá para desarrollar actividades conjuntas con miras a mejorar el clima de negocios en Bogotá.
- Se acordó con la organización Invest In Bogotá la inversión de recursos para el SUDIVC por parte de la misma.
- Se asistió a una videoconferencia internacional con funcionarios de IVC de Lima - Perú para revisar priorización de riesgos.
- Se elaboraron en conjunto con la organización Invest In Bogotá los términos de referencia del proceso de contratación para la matriz de riesgo.
- Se realizaron diversas actividades para evaluar las propuestas de los posibles consultores para la creación de la matriz de riesgos del SUDIVC.</t>
  </si>
  <si>
    <t>Herramienta tecnológica del SUDIVC actualizada</t>
  </si>
  <si>
    <t>Plataforma tecnológica actualizada del SUDIVC</t>
  </si>
  <si>
    <t>• Implementar actualización de la herramienta tecnológica del SUDIVC</t>
  </si>
  <si>
    <t>Durante el primer trimestre se realizaron las siguientes actividades: 
- Reuniones de coordinación con las entidades del SUDIVC.
- Articulación con Confecámaras y Cámara de Comercio de Bogotá para la elaboración del convenio aplicativo SUDIVC.
- Reunión con la Organización Sayco &amp; Acinpro y Policía Metropolitana de Bogotá para incluirlas dentro de la plataforma tecnológica.
- Se creó un ambienmte de pruebas en la nueva plataforma tecnológica de IVC exclusivo para Bogotá.
- Se remitió a la Dirección de Contratación de la Secretaría General la primera versión del convenio para la nueva plataforma tecnológica del SUDIVC.</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</si>
  <si>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cuenta con  soporte, pero no se reporta avance para el trimestre. 
</t>
  </si>
  <si>
    <t>Se pretende conocer las buenas practicas de servicio a la ciudadanía a nivel distrital e internacional mediante el desarrollo de un foro. Mide el avance en la programación y desarrollo del mismo. Se espera medir el avance en la realización del evento.</t>
  </si>
  <si>
    <t>(Número de fases ejecutadas/total de fases a programadas)*100</t>
  </si>
  <si>
    <t>Evidencias de reunión
Registros de Aistencia
Fotografias
Comunicaciones internas y externas
Informes de Gestión
Actas de reunión
Correo electronico</t>
  </si>
  <si>
    <t>No se programaron actividades para el primer trimestre.</t>
  </si>
  <si>
    <t>Se desarrolló la fase programada, en la cual se establecieron posibles lugares para la realización del foro internacional sobre servicio a la ciudadanía y se solicitaron cotizaciones de los mismos.
Se establecieron mesas de trabajo con la Dirección Distrital de Relaciones Internacionales y Portal Bogotá para la programación del evento.</t>
  </si>
  <si>
    <t>No se presentaron retrasos</t>
  </si>
  <si>
    <t>Durante el tercer trimestre se realizó la formulación, socialización y aprobación de la agenda del foro por parte de altos directivos de la Secretaría General. Adicionalmente se realizó el diseño preliminar del sitio web del foro, donde se encontrará información sobre la agenda del evento, ponentes y demás información relevante del mismo. (Enlace http://secretariageneral.gov.co/servicio-ciudadania/foro-internacional-servicio-a-la-ciudadania).</t>
  </si>
  <si>
    <t>Se presentó un retraso en la ejecución de las actividades planteadas dentro de la tercera fase programada, dentro de ellas se resalta la demora en el envío de invitaciones a los posibles asistentes y otros aspectos logísticos.</t>
  </si>
  <si>
    <t>Se desarrolló el Foro Internacional de Servicio a la Ciudadanía en la fecha programada (24 de octubre de 2017) con un total de 564 asistentes. Las memorias del evento fueron dispuestas para la ciudadanía en la página oficial de la Secretaría General y en el sitio web del foro. Posteriormente, el 25 de octubre, se desarrollaron los talleres temáticos de profundización de cada uno de los temas tratados en el foro internacional, en donde los expertos internacionales resolvieron dudas e inquietudes específicas, y realizaron algunas recomendaciones, las cuales podrían ser referentes para mejorar la gestión distrital en la atención a la ciudadanía y la racionalización de trámites.</t>
  </si>
  <si>
    <t>No se presentaron retrasos.</t>
  </si>
  <si>
    <t>Se pretende Fomentar la autorregulación y el cumplimiento de la normatividad vigente aplicable a establecimientos de comercio en el Distrito Capital. Se espera medir el número de ciudadanos capacitados sobre los programados.</t>
  </si>
  <si>
    <t>Durante el segundo trimestre se desarrollaron las siguientes actividades: 
Se socilizó el plan de capacitacion a cuarenta y cinco (45) organismos entre alcaldías Locales, Estaciones de Policía y Gremios de Comerciantes, capacitando hasta el momento catorce (14) comerciantes..</t>
  </si>
  <si>
    <t>Se presenta un retraso de ciento seis (106) ciudadanos y/o comerciantes capacitados, ya que actualmente se cuenta con un (1) solo servidor de planta provisional, lo cual dismunuye la capacidad operativa de la dependencia.</t>
  </si>
  <si>
    <t>Durante el tercer trimestre se capacitaron a trecientos sesenta y nueve (369) ciudadanos en temas relacionados con la formalización a establecimientos comerciales, conocimiento y sensibilización sobre las normas y requisitos aplicables a establecimientos de comercio (Ley 1801 de 2016 - Código Nacional de Policía y Convivencia).</t>
  </si>
  <si>
    <t>En la vigencia 2017, se capacitaron a quinientos cinco (505) ciudadanos comerciantes sobre la normatividad vigente aplicable a establecimientos de comercio en el Distrito Capital, los componentes temáticos tratados en el marco de las capacitaciones fueron: Ley 1801 de 12016 (Titulo de Actividad Económica), Ruta de trámites para establecimientos de comercio, Conocimiento del SDQS, Derechos y deberes del consumidor, entre otros.</t>
  </si>
  <si>
    <t>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t>
  </si>
  <si>
    <t>(Número de fases ejecutadas/total de fases programadas)*100</t>
  </si>
  <si>
    <t>No se programaron actividades para el segundo trimestre.</t>
  </si>
  <si>
    <t>Se identificó y formuló la necesidad comunicacional de la dependencia y se realizó la socialización ante la Oficina Consejería de Comunicaciones, adicionalmente, se realizó el diseño y se remitió solicitud de impresión de la primera pieza comunicacional (volante de actividades y servicios del SUDIVC).
Posteriormente, se proyectó el informe de seguimiento a la gestión de IVC en el Distrito 2016, y se diseñaron dos (2) informes ejecutivos sobre la gestión IVC del año 2016 y primer trimestre de 2017; los mismos fueron socializados con las entidades de IVC y otras partes interesadas.</t>
  </si>
  <si>
    <t xml:space="preserve">Durante la vigencia 2017, se diseñaron y proyectaron seis (6) piezas comunicacionales del SUDIVC:
- Informe de gestión sobre la actividad de Inspección, Vigilancia y Contrrol del año 2016 en el Distrito Capital.
- Resumen ejecutivo de seguimiento a la gestión de IVC en el Distrito del año 2016 y primer semestre de 2017.
- Infografía sobre la ruta de trámites de IVC para empresas en la ciudad de Bogotá.
- Volante sobre las actividades y servicios del SUDIVC y la Subdirección de IVC.
- Folleto con los datos de las entidades y sitios web donde el comerciante puede realizar sus trámites de IVC.
- Preguntas frecuentes de IVC y glosario, el cual se remitió para ser publicado en la página web del Portal Bogotá.
Las herramientas en mención permitirán dar a conocer a los comerciantes, entidades y demás partes interesadas, los trámites, requisitos y documentos que debe cumplir un comerciante en la ciudad, de una manera práctica, didáctica y de fácil comprensión. </t>
  </si>
  <si>
    <t>Se pretende aumentar el conocimiento de los funcionarios IVC, sobre las normas que regulan la actividad económica en el Distrito Capital.  Se espera medir el número de servidores capacitados sobre los programados.</t>
  </si>
  <si>
    <t>Se sensibilizaron ciento cuarenta y cinco (145) servidores en tema de Actividad Económica del Codigo de Policía.</t>
  </si>
  <si>
    <t>Se presenta un retraso de veinticinco (25) servidores cualificados, ya que actualmente se cuenta con un (1) solo servidor de planta provisional, lo cual dismunuye la capacidad operativa de la dependencia.</t>
  </si>
  <si>
    <t xml:space="preserve">Se sensibilizaron ciento treinta y ocho (138) servidores en tema de Actividad Económica del Codigo Nacional de Policía. 
</t>
  </si>
  <si>
    <t>Se presenta un retraso de veintisiete (27) servidores sobre los programados para el tercer trimestre. Adicionalmente, se presenta un retraso general de cincuenta y dos (52) servidores.</t>
  </si>
  <si>
    <t>Durante la vigencia 2017 se sensibilizaron quinientos dieciséis (516) servidores con funciones de Inspección, Vigilancia y Control (IVC) de las diferentes alcaldías locales y estaciones de policía de la ciudad en tema de Actividad Económica del Código Nacional de Policía y demás normas aplicables a la gestión de IVC en el Distrito Capital. Dentro de las sensibilizaciones se trataron temáticas como: Ley 1801 de 2016 "Código Nacional de Policía" (Actividad Económica), ruta de trámites para establecimientos de comercio, reconocimiento de productos adulterados y/o de contrabando, calidad y calidez de servicio a la ciudadanía por parte del servidor público, entre otras.</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</si>
  <si>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pero es necesario que las dificultades den muestra de las causas del retraso, se debe explicar el por que no se han capacitado los 52 funcionarios y de forma se pretende dar cumplimiento a lo que falta de la meta mas el retraso.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</si>
  <si>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Se pretende parametrizar los riesgos asociados a las actividades económicas en función de la gestión IVC. Se espera medir el avance en la construcción y socialización de la Matriz de Riesgo</t>
  </si>
  <si>
    <t xml:space="preserve">Durante el primer trimestre se realizó la primera fase de articulación interinstitucional, con las siguientes actividades: 
- Reuniones de articulación interinstitucional con la organización Invest In Bogotá para desarrollar actividades conjuntas con miras a mejorar el clima de negocios en Bogotá.
- Se acordó con la organización Invest In Bogotá la inversión de recursos para el SUDIVC por parte de la misma.
- Se asistió a una videoconferencia internacional con funcionarios de IVC de Lima - Perú para revisar priorización de riesgos.
- Se elaboraron en conjunto con la organización Invest In Bogotá los términos de referencia del proceso de contratación para la matriz de riesgo.
</t>
  </si>
  <si>
    <t>En el segundo trimestre, se llevó a cabo la  fase de Poyección y gestión de terminos de referencia para el proceso de contratación y la fase de gestión y apoyo al proceso contractual, en las cuales se evaluó y aprobó la propuesta  del consultor para la construcción de la Matriz de Riesgo.</t>
  </si>
  <si>
    <t>Se reprogramaron actividades para el cuarto trimestre.</t>
  </si>
  <si>
    <t xml:space="preserve">En la vigencia 2017 se realizó la contratación del consultor que construirá la Matriz de Riesgos del Sistema Unificado Distrital de Inspección, Vigilancia y Control (SUDIVC) y se presentó el plan de trabajo por parte del consultor contratado. La matriz de riesgo permitirá parametrizar el nivel de riesgo de cada una de las actividades económicas desarrolladas en el Distrito Capital, con el objetivo de priorizar las intervenciones de Inspección, vigilancia y Control a establecimientos de comercio que generan mayor impacto en la ciudad. La contratación en mención se desarrolló por parte de la Cámara de Comercio de Bogotá, como estrategia de apoyo a la formalización y operación de las empresas en Bogotá. </t>
  </si>
  <si>
    <t xml:space="preserve">El formato se encuentra diligenciado de manera correcta, el nombre del indicador, fórmula, descripción y el producto o resultado que se pretende medir, son claros y coherentes.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t>
  </si>
  <si>
    <t>Se pretende fortalecer y optimizar los procesos e instrumentos de IVC en el Distrito Capital mediante la actualización de la plataforma tecnológica del SUDIVC. Se espera medir el avance en la adecuación de la herramienta, acorde con los requerimientos de la dependencia.</t>
  </si>
  <si>
    <t>Durante el primer trimestre se realizó la primera fase de identificación de necesidad y articulación interinstitucional, donde se desarrollaron las siguientes actividades: 
- Articulación con Confecámaras y Cámara de Comercio de Bogotá para la elaboración del convenio aplicativo SUDIVC.
- Reunión con la Organización Sayco &amp; Acinpro y Policía Metropolitana de Bogotá para incluirlas dentro de la plataforma tecnológica.
- Se creó un ambiente de pruebas en la nueva plataforma tecnológica de IVC exclusivo para Bogotá.
- Se remitió a la Dirección de Contratación de la Secretaría General la primera versión del convenio para la nueva plataforma tecnológica del SUDIVC.</t>
  </si>
  <si>
    <t>Durante el segundo trimestre se desarrollaron las siguientes actividades:
- Se recibió por parte de la Alta Consejería de TIC´s el diagnóstico de la actual plataforma tecnológica del SUDIVC.
- Revisión y ajustes al borrador del convenio con Confecámaras y CCB.
- Se concluyó la revisión final del convenio, donde las partes interesadas aceptaron el contenido y compromisos del mismo.
- Se realizó el proceso precontractual para la suscipción del convenio entre CCB, Sec. Gral y Confecámaras.</t>
  </si>
  <si>
    <t>Se esperaba que en el primer semestre de 2017, estuviera suscrito el convenio de asociación. Se presentaron dificultades en la concertación de la minuta del contrato entre las partes involucradas.</t>
  </si>
  <si>
    <t>Se desarrolló la segunda fase de actualización del aplicativo del SUDIVC, en la cual se realizó la concertación del documento contractual entre las partes interesadas (Confecámaras, Cámara de Comercio de Bogotá y la Secretaría General) y se realizó la aprobación formal (firma) del convenio de asociación entre las entidades antes mencionadas.</t>
  </si>
  <si>
    <t>Se presenta retrasos con el desarrollo de la tercera fase programada, la cual se produjo por demoras en la aprobación formal del convenio de asociación.</t>
  </si>
  <si>
    <t xml:space="preserve">Se firmó el convenio de asociación entre la Secretaría General de la Alcaldía Mayor de Bogotá, la Confederación de Cámaras de Comercio de Colombia (Confecámaras), y la Cámara de Comercio de Bogotá (CCB). Se gestionaron los acuerdos de servicios con las entidades que conforman el Sistema Unificado Distrital de Inspección, Vigilancia y Control y se definieron los servidores que conforman el consejo asesor del convenio de asociación, los cuales generan lineamientos y directrices para la implementación de lo dispuesto en el convenio. Adicionalmente, se socializó con las entidades de Inspección, Vigilancia y Control el funcionamiento y especificaciones técnicas del aplicativo de IVC, el cual permitirá mejorar la gestión, programación y desarrollo de actividades de IVC en el Distrito Capital. </t>
  </si>
  <si>
    <t>Dirección Distrital de Calidad del Servicio</t>
  </si>
  <si>
    <t>Directora Distrital de Calidad del Servicio</t>
  </si>
  <si>
    <t>Diana Alejandra Ospina Moreno</t>
  </si>
  <si>
    <t xml:space="preserve">Administrar el aplicativo Sistema Distrital de Quejas y Soluciones, dando atención a las solicitudes de soporte funcional de primer nivel. </t>
  </si>
  <si>
    <t>Solicitudes de soporte funcional de primer nivel atendidas desde la administración del SDQS, en un tiempo promedio igual o por debajo del acordado.</t>
  </si>
  <si>
    <t xml:space="preserve">Sumatoria de días hábiles empleados para la atención de todas las solitudes de soporte funcional de primer nivel/No de incidencias de soporte funcional de primer nivel recibidas
</t>
  </si>
  <si>
    <t>No reporta</t>
  </si>
  <si>
    <t>Solicitudes de soporte funcional de primer nivel, atendidas por la administración del SDQS en un tiempo promedio de 3 días hábiles.</t>
  </si>
  <si>
    <t>• Prestar soporte funcional a los administradores y/o usuarios del SDQS de entidades distritales, en cuanto a la funcionalidad, configuración, uso y manejo del sistema.</t>
  </si>
  <si>
    <t>Decreciente</t>
  </si>
  <si>
    <t xml:space="preserve">el reporte de avance cuantitativo y cualitativo de los productos formulados en el Plan de Acción se encuentra completo.
No obstante, los invitamos a verificar si el reporte del avance del periodo, corresponde adecuadamente a las fases o hitos construidos para el producto, y si lo cuantitativo y cualitativo se encuentra en plena consonancia.
</t>
  </si>
  <si>
    <t>P2O1A1 Desarrollar y actualizar contenidos temáticos de la cualificación</t>
  </si>
  <si>
    <t xml:space="preserve">Evaluar el cumplimento de los criterios de calidad, calidez, coherencia y oportunidad en las respuestas emitidas por las entidades a los requerimientos ciudadanos  </t>
  </si>
  <si>
    <t>Evaluar respuestas a requerimientos ciudadanos  en términos de calidad y calidez.</t>
  </si>
  <si>
    <t>Respuestas evaluadas</t>
  </si>
  <si>
    <t>Respuestas a requerimientos ciudadanos  evaluadas en términos de calidad y calidez  y reporte del porcentaje de cumplimiento de los criterios.</t>
  </si>
  <si>
    <t>• Evaluar respuestas a requerimientos ciudadanos  en términos de calidad y calidez.</t>
  </si>
  <si>
    <t xml:space="preserve"> En el I Trimestre se evaluaron 762   respuestas a peticiones ciudadanas registradas en el SDQS y registro en el formato de análisis de calidad, calidez y oportunidad de las respuestas 2212200-FT-605.
</t>
  </si>
  <si>
    <t>Evaluar la prestación del servicio en la Red CADE y en  los diferentes canales de interacción ciudadana de la Secretaría General, mediante la aplicación de técnicas de medición, análisis y seguimiento que permitan la identificación de estrategias de mejora continua.</t>
  </si>
  <si>
    <t xml:space="preserve"> Monitoreos para la medición, evaluación y seguimiento  del servicio en la Red CADE y diferentes canales de interacción ciudadana de la Secretaría General realizados.   </t>
  </si>
  <si>
    <t>Monitoreos realizados</t>
  </si>
  <si>
    <t xml:space="preserve">Monitoreos de medición, evaluación y seguimiento  del servicio en la Red CADE y diferentes canales de interacción ciudadana de la Secretaría General.    </t>
  </si>
  <si>
    <t xml:space="preserve">• Realizar monitoreo para la medición, evaluación y seguimiento  del servicio en los canales de interacción ciudadana  y puntos de atención distritales.
</t>
  </si>
  <si>
    <t>En el I Trimestre se realizaron tres (3) monitoreos de medición, evaluación y seguimiento  al servicio en los canales de interacción ciudadana  y puntos de atención distritales.</t>
  </si>
  <si>
    <t>P201A2 Cualificar y capacitar los servidores públicos</t>
  </si>
  <si>
    <t xml:space="preserve">Fortalecer los conocimientos, habilidades y actitudes en el servicio al ciudadano de  los servidores(as) públicos                      </t>
  </si>
  <si>
    <t>Servidores(as) cualificados en conocimientos, habilidades y actitudes en el servicio al ciudadano</t>
  </si>
  <si>
    <t xml:space="preserve">Servidores(as) cualificados en conocimientos, habilidades y actitudes en el servicio al ciudadano.                                                        </t>
  </si>
  <si>
    <t xml:space="preserve">• Realizar cualificación de  servidores(as) cualificados  </t>
  </si>
  <si>
    <t xml:space="preserve">En el I Trimestre se desarrollaron 43  jornadas de cualificación, impactando a 1.063 servidores(as) públicos del Sistema Distrital de Servicio al Ciudadano, que se encuentran en puntos de atención y en las entidades de la Administración Distrital, para  fortalecer conocimientos, habilidades y actitudes en el servicio al ciudadano </t>
  </si>
  <si>
    <t xml:space="preserve">Medir la satisfacción de los servicios prestados en los canales de interacción ciudadana de la Secretaría General y la Administración Distrital.  </t>
  </si>
  <si>
    <t xml:space="preserve">Una encuesta de medición de la satisfacción de los servicios prestados </t>
  </si>
  <si>
    <t xml:space="preserve">Encuesta de medición de la satisfacción de los servicios prestados </t>
  </si>
  <si>
    <t xml:space="preserve"> Encuesta  de medición de la satisfacción de los servicios prestados en los canales de interacción ciudadana de la Secretaría General y la Administración Distrital</t>
  </si>
  <si>
    <t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t>
  </si>
  <si>
    <t>En el I Trimestre se elaboraró el Anexo técnico y el Estudio de Mercado.</t>
  </si>
  <si>
    <t>Mejorar el uso y manejo del aplicativo Sistema Distrital de Quejas y Soluciones, a través de capacitaciones funcionales a los administradores del SDQS de las entidades distritales.</t>
  </si>
  <si>
    <t>Capacitaciones en la funcionalidad, configuración, manejo y uso general del sistema realizadas a administradores y/o usuarios del SDQS</t>
  </si>
  <si>
    <t>capacitaciones en la configuración, uso y manejo del Sistema Distrital de Quejas y Soluciones</t>
  </si>
  <si>
    <t>Capacitaciones funcionales en la configuración, uso y manejo del SDQS.</t>
  </si>
  <si>
    <t>• Capacitar a los administradores del SDQS de las entidades distritales, en funcionalidad, configuración, uso y manejo del sistema.</t>
  </si>
  <si>
    <t>En el 1 Trimestre se realizaron dos (2) Capacitaciones funcionales en el uso y manejo del SDQS.</t>
  </si>
  <si>
    <t>Optimizar el tiempo de direccionamiento de las peticiones ciudadanas gestionadas a través de  la Central del Sistema Distrital de Quejas y Soluciones - SDQS, para garantizar el ejercicio del derecho fundamental de petición.</t>
  </si>
  <si>
    <t>Días promedio de direccionamiento de las peticiones ciudadanas desde la central SDQS</t>
  </si>
  <si>
    <t>Sumatoria de días hábiles empleados para direccionar la totalidad de las peticiones ciudadanas desde la Central del SDQS/No de peticiones direccionadas  desde la Central del SDQS</t>
  </si>
  <si>
    <t>Peticiones ciudadanas direccionadas por la Central del Sistema Distrital de Quejas y Soluciones - SDQS en un tiempo promedio de 3 días hábiles</t>
  </si>
  <si>
    <t>• Optimizar el tiempo de direccionamiento de las peticiones ciudadanas gestionadas a través de  la Central del Sistema Distrital de Quejas y Soluciones - SDQS,</t>
  </si>
  <si>
    <t>En el I Trimestre el tiempo promedio de direccionamiento de las peticiones ciudadanas en la central SDQS fue de 1,51 días</t>
  </si>
  <si>
    <t xml:space="preserve">Mide los días hábiles promedio utilizados para dar respuesta a las solicitudes  de soporte funcional de primer nivel (parametrización, creación de usuarios, restauración de contraseñas)  presentadas por las entidades distritales. </t>
  </si>
  <si>
    <t>N.D</t>
  </si>
  <si>
    <t xml:space="preserve">Bases de Datos Herramienta GLPI-Dirección Distrital de Calidad del Servicio </t>
  </si>
  <si>
    <t xml:space="preserve">En el 1 Trimestre  el tiempo promedio de atención a solicitudes de soporte funcional de primer nivel, fue de 2,6 días. </t>
  </si>
  <si>
    <t>Durante el trimestre se prestó soporte funcional de primer nivel (parametrización, creación de usuarios, restauración de contraseñas)  alcanzando un tiempo promedio de 2,6 días hábiles para dar respuesta a las solicitudes  presentadas por las entidades distritales, el cual se encuentra por debajo de la meta establecida.   
SE SOLICITA REVISAR FORMULA DE LAS CASILLAS (C41, D41) TENIENDO EN CUENTA QUE EL REPORTE DE LAS VARIABLES  EN CIFRAS NO ARROJAN EL INDICADOR</t>
  </si>
  <si>
    <t>Durante el trimestre se prestó soporte funcional de primer nivel (parametrización, creación de usuarios, restauración de contraseñas)  alcanzando un tiempo promedio de 2,4 días hábiles para dar respuesta a las solicitudes  presentadas por las entidades distritales.  el cual se encuentra por debajo de la meta establecida.  
SE SOLICITA REVISAR FORMULA DE LAS CASILLAS (C42, D42) TENIENDO EN CUENTA QUE EL REPORTE DE LAS VARIABLES  EN CIFRAS NO ARROJAN EL INDICADOR</t>
  </si>
  <si>
    <t xml:space="preserve">Durante el trimestre se prestó soporte funcional de primer nivel (Creación de Usuarios, Desbloqueo de Usuarios, Restablecer Contraseñas, Inactivación de Usuarios, Perfiles de Seguridad, Notificaciones de Caídas e Intermitencias SDQS, Correos Informativos, Desbloqueo por asignación, Desbloqueo por traslado, Direccionamiento de Peticiones)  alcanzando un tiempo promedio de 2,0 días hábiles para dar respuesta a las solicitudes  presentadas por las entidades distritales,  el cual se encuentra por debajo de la meta establecida.  
</t>
  </si>
  <si>
    <t xml:space="preserve">Durante el trimestre se prestó soporte funcional de primer nivel (Creación de Usuarios, Desbloqueo de Usuarios, Restablecer Contraseñas, Inactivación de Usuarios, Perfiles de Seguridad, Notificaciones de Caídas e Intermitencias SDQS, Correos Informativos, Desbloqueo por asignación, Desbloqueo por traslado, Direccionamiento de Peticiones)  alcanzando un tiempo promedio de 1,9 días hábiles para dar respuesta a las solicitudes  presentadas por las entidades distritales,  el cual se encuentra por debajo de la meta establecida.  
</t>
  </si>
  <si>
    <t xml:space="preserve">Mide el No de respuestas a requerimientos ciudadanos  evaluadas en términos de calidad y calidez.  </t>
  </si>
  <si>
    <t>Sumatoria de respuestas evaluadas</t>
  </si>
  <si>
    <t xml:space="preserve">
Copias de oficios con reporte de evaluación enviados a entidades y/o números de radicados </t>
  </si>
  <si>
    <t>Durante el I Trimestre se evaluaron 762 respuestas a requerimientos ciudadanos en términos de calidad y calidez, cumpliendo con la meta establecida para el trimestre.   
Se aclara que el reporte a las entidades  con la respectiva evaluación se realiza mediante oficios, los cuales  se envían mes vencido.</t>
  </si>
  <si>
    <t>Durante el I Trimestre se evaluaron 2838 respuestas a requerimientos ciudadanos en términos de calidad y calidez, cumpliendo con la meta establecida para el trimestre.   
Se aclara que el reporte a las entidades  con la respectiva evaluación se realiza mediante oficios, los cuales  se envían mes vencido.</t>
  </si>
  <si>
    <t xml:space="preserve">Durante el I Trimestre se evaluaron 3200 respuestas a requerimientos ciudadanos en términos de calidad y calidez, cumpliendo con la meta establecida para el trimestre.   
Se aclara que el reporte a las entidades  con la respectiva evaluación se realiza mediante oficios, los cuales  se envían mes vencido.
</t>
  </si>
  <si>
    <t xml:space="preserve">Durante el  Trimestre se evaluaron 2200 respuestas a requerimientos ciudadanos en términos de calidad y calidez, cumpliendo con la meta establecida para el trimestre.   
Se aclara que el reporte a las entidades  con la respectiva evaluación se realiza mediante oficios, los cuales  se envían mes vencido.
</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</si>
  <si>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se comete el error en el descriptor de enunciar el “I Trimestre” cuando el reporte es del “III Trimestre”,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</si>
  <si>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Mide el No de monitoreos realizados para evaluar la prestación del servicio en la Red CADE y diferentes canales de interacción ciudadana de la Secretaría General</t>
  </si>
  <si>
    <t>Sumatoria de monitoreos realizados</t>
  </si>
  <si>
    <t>Copia de Informes y/o fichas de monitoreos realizados</t>
  </si>
  <si>
    <t xml:space="preserve">Durante el trimestre se realizaron tres (3) monitoreos para evaluar la prestación del servicio en los diferentes canales de interacción ciudadana de la Red CADE y puntos de atención distritales, cumpliendo con la meta establecida para el trimestre.   </t>
  </si>
  <si>
    <t xml:space="preserve">Durante el trimestre se realizaron doce (12) monitoreos para evaluar la prestación del servicio en los diferentes canales de interacción ciudadana de la Red CADE y puntos de atención distritales, cumpliendo con la meta establecida para el trimestre.    </t>
  </si>
  <si>
    <t xml:space="preserve">Durante el trimestre se realizaron doce (12) monitoreos para evaluar la prestación del servicio en los diferentes canales de interacción ciudadana de la Red CADE y puntos de atención distritales, cumpliendo con la meta establecida para el trimestre.    
</t>
  </si>
  <si>
    <t xml:space="preserve">Durante el trimestre se realizaron diez (10) monitoreos para evaluar la prestación del servicio en los diferentes canales de interacción ciudadana de la Red CADE y puntos de atención distritales, sobrepasando (en 3 monitoreos) la meta establecida para el trimestre.    
</t>
  </si>
  <si>
    <t>Mide el No de servidores(as)  fortalecidos en sus conocimientos, habilidades y actitudes en el servicio a la ciudadanía.</t>
  </si>
  <si>
    <t>Sumatoria de servidores (as) públicos cualificados en conocimientos, habilidades y actitudes en el servicio al ciudadano</t>
  </si>
  <si>
    <t>Planillas de asistencia a cualificaciones</t>
  </si>
  <si>
    <t xml:space="preserve">Durante el trimestre se cualificaron 1063 servidores de los puntos de atención y entidades de la Administración Distrital fortaleciendo sus conocimientos, habilidades y actitudes en el servicio al ciudadano, superando en 63 servidores la meta establecida para el trimestre. 
</t>
  </si>
  <si>
    <t xml:space="preserve">Durante el trimestre se cualificaron 1439 servidores de los puntos de atención y entidades de la Administración Distrital fortaleciendo sus conocimientos, habilidades y actitudes en el servicio al ciudadano,  superando en 19 servidores la meta establecida para el trimestre.   
</t>
  </si>
  <si>
    <t xml:space="preserve">Durante el trimestre se cualificaron 1099 servidores de los puntos de atención y entidades de la Administración Distrital fortaleciendo sus conocimientos, habilidades y actitudes en el servicio al ciudadano,  superando en 149 servidores la meta establecida para el trimestre.   </t>
  </si>
  <si>
    <t xml:space="preserve">Durante el trimestre se cualificaron 660 servidores de los puntos de atención y entidades de la Administración Distrital fortaleciendo sus conocimientos, habilidades y actitudes en el servicio al ciudadano,  superando en 100 servidores la meta establecida para el trimestre.   </t>
  </si>
  <si>
    <t>Mide la realización de una encuesta para evaluar la satisfacción de la ciudadanía frente a los servicios prestados en los canales de interacción ciudadana de la Secretaría General y la Administración Distrital.</t>
  </si>
  <si>
    <t>1 Encuesta</t>
  </si>
  <si>
    <t>Archivos Dirección Distrital de Calidad del Servicio</t>
  </si>
  <si>
    <t xml:space="preserve">En el periodo se adelantaron las actividades para culminar la realización de la Encuesta para medir la satisfacción de los servicios prestados en los canales de interacción ciudadana de la Secretaría General y la Administración Distrital,  obteniéndose  los siguientes resultados:
Administración Distrital:   91,7% Three Box. 
Super CADE y CADE:  99%. 
Guía Trámites y Servicios: 94%
Portal Bogotá: 92%
Línea 195: 88% 
Sistema Distrital de Quejas y Soluciones: 46%
Entidades Distritales: 93%
</t>
  </si>
  <si>
    <t>Para este trimestre no reporta avancem según lo programado</t>
  </si>
  <si>
    <t>Mide el No de capacitaciones en la configuración, uso y manejo del Sistema Distrital de Quejas y Soluciones realizadas a administradores y/o usuarios del SDQS de entidades distritales</t>
  </si>
  <si>
    <t>Sumatoria de capacitaciones en la configuración, uso y manejo del Sistema Distrital de Quejas y Soluciones</t>
  </si>
  <si>
    <t>Listados de asistencia</t>
  </si>
  <si>
    <t xml:space="preserve">Durante el trimestre se realizaron dos (2) capacitaciones en la configuración, uso y manejo del Sistema Distrital de Quejas y Soluciones realizadas a administradores y/o usuarios del SDQS de entidades distritales, cumpliendo con la meta establecida. </t>
  </si>
  <si>
    <t xml:space="preserve">Durante el trimestre se realizaron tres (3) capacitaciones en la configuración, uso y manejo del Sistema Distrital de Quejas y Soluciones realizadas a administradores y/o usuarios del SDQS de entidades distritales, cumpliendo con la meta establecida. </t>
  </si>
  <si>
    <t xml:space="preserve">Durante el trimestre se realizaron cuatro (4) capacitaciones en la configuración, uso y manejo del Sistema Distrital de Quejas y Soluciones realizadas a administradores y/o usuarios del SDQS de entidades distritales, cumpliendo con la meta establecida. </t>
  </si>
  <si>
    <t>Oficina de Protocolo</t>
  </si>
  <si>
    <t>Jefe Oficina de Protocolo</t>
  </si>
  <si>
    <t>Liliana Henao Arteaga</t>
  </si>
  <si>
    <t>P102A4 Aplicar, implementar y ajustar el Indice de Desarrollo Institucional Distrital</t>
  </si>
  <si>
    <t>Gestionar las actividades  relacionadas con los servicios protocolarios, surgidos en el marco de la gestión pública del Alcalde Mayor y las entidades referentes.</t>
  </si>
  <si>
    <t>Nivel de satisfacción de los servicios protocolarios prestados, supera el 85%</t>
  </si>
  <si>
    <t>Evaluación de las encuestas de satisfacción de los servicios protocolarios prestados</t>
  </si>
  <si>
    <t>Informes de evaluación de satisfacción de los servicios protocolarios prestados.</t>
  </si>
  <si>
    <t>• Elaborar y presentar informes de evaluación de satisfacción, frente a la gestión realizada 
• Implementar acciones de mejora continua, con base en el resultado de la evaluación</t>
  </si>
  <si>
    <t>En la Oficina de Protocolo reposan los originales de las encuestas aplicadas.</t>
  </si>
  <si>
    <t>Resulado</t>
  </si>
  <si>
    <t>APOYO PROTOCOLARIO Y LOGISTICO</t>
  </si>
  <si>
    <t>Para el primer trimestre de 2017 la Oficina de Protocolo aplico 22 encuestas, arrojando como resultado una satisfacción del 99,2%. Este es el resultado obtenido de los items Satisfactorio y Muy Satisfactorio. El 90,9% de los solicitantes de los servicios son entidades publicas, el 81,8% de las solicitudes fueron personales y el 72,7% fueron asesorías protocolarias mientras que el 27,3% fueron prestamos de elementos.</t>
  </si>
  <si>
    <t>Se evidenció una sola respuesta en el ítem Poco Satisfecho debido a las condiciones de aseo de un salón solicitado. Esta observación se atendió de manera inmediata y se revisa el tema del aseo antes de entregar un salón en préstamo</t>
  </si>
  <si>
    <t>El indicador evalua la satisfacción respecto a las actividades  relacionadas con los servicios protocolarios, surgidos en el marco de la gestión pública del Alcalde Mayor y las entidades referentes.</t>
  </si>
  <si>
    <t>Promedio de evaluación de las encuestas de satisfacción de los servicios protocolarios prestados</t>
  </si>
  <si>
    <t>En la Oficina de Protocolo reposan los originales de las encuestas aplicadas.
Las evidencias de Reunión reposan en la Oficina de Protocolo.</t>
  </si>
  <si>
    <t>Para el segundo trimestre de 2017 la Oficina de Protocolo aplico 26 encuestas, arrojando como resultado una satisfacción del 96,8%. Este es el resultado obtenido de los items Satisfactorio y Muy Satisfactorio. El 80,76% de los solicitantes de los servicios son entidades publicas, el 76,9% de las solicitudes fueron personales y el 77,7% fueron asesorías protocolarias mientras que el 22,3% fueron prestamos de elementos.
Al evidenciar el aumento de las insatisfacciones entre el primer y el segundo trimestre y para mitigar estos resultados se ha programado jornada de mantenimiento de los elementos protocolarios y aseo en los salones, así como el mejoramiento en los tiempos de respuesta de las solicitudes</t>
  </si>
  <si>
    <t>Se evidencia que hay un aumento del 2,44% en  el ítem “Poco Satisfecho” entre el primer y el segundo trimestre. Esta insatisfacción se encuentra en las preguntas referentes a Tiempo de Respuesta y condiciones de los elementos.
Al ser la primera acción de mejora que se implementa,es necesario tener presente que para el mantenimiento de elementos y salones se deberá contar con el apoyo de la subdirección de servicios administrativos, razón por la cual se propiciará una reunión para coordinar las acciones de mantenimiento</t>
  </si>
  <si>
    <t>Para el tercer trimestre de 2017 de 2017 la Oficina de Protocolo Aplico 21 encuestas, arrojando como resultado una satisfacción de 96,82%, aumentado levemente lo conseguido en el segundo trimestre del mismo periodo. Para este trimestre los solicitantes fueron en su mayoría entidades publicas (85,71%) y las solicitudes fueron personales (95,23%). En cuanto al tipo de servicio fueron asesorías protocolarias en un 66,66% y solicitudes de prestamos en un 33,34%. La satisfacción de los usuarios en el tercer trimestre muestra resultados similares a los del segundo trimestre.  Aunque no se muestra avance, es necesario tener presente que atendiendo una acción propuesta los salones y los elementos protocolarios entraron a mantenimiento y no han estado disponibles, lo que generaría un aumento de la insatisfacción, lo cual no ocurrió, debido a la acción de la oficina de protocolo de brindar soluciones para estos casos.</t>
  </si>
  <si>
    <t>Los salones y los elementos protocolarios se encuentran en mantenimiento, lo cual ha sido factor para mantener el grado de insatisfacción que se trae desde el segundo trimestre. Esta acción de mantenimiento permitirá que la satisfacción se eleve de manera considerable en las próximas mediciones</t>
  </si>
  <si>
    <t>Para el cuarto trimestre de 2017 la oficina de protocolo aplico 29 instrumentos, arrojando como resultado una satisfacción de 98,26%, aumentando en 2 puntos porcentuales la satisfacción registrada en el trimestre anterior. Este resultado se debe a las acciones de mejora que se aplicaron, sobretodo en el ítem que presentaba mas insatisfacción que era el estado de los elementos protocolarios. Es así como en este periodo de las 12 encuestas que respondieron este ítem solo1  calificó este servicio como regular. Este resultado refleja que se ha mitigado de forma satisfactoria el tema del uso de los salones y elementos protocolarios, realizando los mantenimientos periodicos a los mismos.</t>
  </si>
  <si>
    <t>Aun se mantiene fuera de servicio el Salon Protocolario principal de la Alcaldía Mayor, lo cual ha generado que la atención de los requerimientos de salones hayan tenido que ser atendidas en espacios alternos, lo que genera incomodidades.</t>
  </si>
  <si>
    <t>El formato se encuentra diligenciado de manera correcta, el nombre del indicador, fórmula, descripción y el producto o resultado que se pretende medir, son claros y coherentes.
El reporte de avance cuantitativo da cuenta del cumplimiento sobresaliente respecto a lo programado para el trimestre. Se evidencia un reporte cualitativo y cuantitativo consistente, respecto a las actividades asociadas a esta meta.
No evidencia una adecuada documentación de la meta, ya que no se subieron los soportes al Drive.</t>
  </si>
  <si>
    <t>Subsecretaría de Servicio a la Ciudadanía</t>
  </si>
  <si>
    <t>Subsecretario de Servicio a la Ciudadanía</t>
  </si>
  <si>
    <t>Fernando José Estupiñan Vargas</t>
  </si>
  <si>
    <t>P 203
Ampliar la cobertura de servicios a través de los diferentes canales de interacción ciudadana</t>
  </si>
  <si>
    <t>Desarrollar mecanismos de evaluación del servicio</t>
  </si>
  <si>
    <t>Campañas de divulgación del servicio y cultura ciudadana realizadas</t>
  </si>
  <si>
    <t>Campañas de divulgación del servicio y cultura ciudadana</t>
  </si>
  <si>
    <t>• Realizar el apoyo a actividades de medición, evaluación y seguimiento a los canales de interacción ciudadana y seguimiento a la atención de las solicitudes ciudadanas</t>
  </si>
  <si>
    <t xml:space="preserve">De acuerdo con la definición de la ruta estratégica para la implementación del Proyecto de inversión y la disponibilidad de más recursos para la vigencia, ésta actividad se integra al objetivo de Mejorar la experiencia de los ciudadanos en su relación con la Administración Distrital", a la actividad  Mejoramiento de servicio y contratación de personal para la Red CADE y SDQS 
</t>
  </si>
  <si>
    <t>En relación a la mejora de la experiencia de los ciudadanos con la administración distrital se ha avanzado en la contratación del personal que se relaciona directamente con ellos en los puntos de atención presencial. Adicionalmente se ha definido el Plan Estrategico de TIC, y se han establecido proyectos para la optimización y mejora de las herramientas tecnológicas que soportan la prestación del servicio tales como el SAT, SDQS, Portal Bogotá , entre otras.</t>
  </si>
  <si>
    <t xml:space="preserve">Trimestral </t>
  </si>
  <si>
    <t>ADMINISTRACIÓN DE CANALES DE SERVICIO AL CIUDADANO</t>
  </si>
  <si>
    <t>Se solicita la integración del indicador 1 y 3, están repetidos. La Oficina Asesora de Planeación procederá a revisar y eliminar el mismo.</t>
  </si>
  <si>
    <t xml:space="preserve">se encuentra diligenciada la información cualitativa que facilita dimensionar el avance o las dificultades presentadas para el primer trimestre del año en curso.  </t>
  </si>
  <si>
    <t>Mejorar la experiencia de los ciudadanos en su relación con la Administración Distrital</t>
  </si>
  <si>
    <t>Nivel de satisfacción de los ciudadanos con los servicios prestados</t>
  </si>
  <si>
    <t>Dias de direccionamiento de peticiones ciudadanas gistradas en la central del SDQS hacia las entidades competentes</t>
  </si>
  <si>
    <t>Atención eficiente a la ciudadanía</t>
  </si>
  <si>
    <t>• Contratación y realización de medición de satisfacción de los servicios prestados en la Red CADE y en los puntos de atención de la Administración Distrital.
• Contratar y desarrollar una herramienta de gestión del conocimiento y cualificación 
• Mejoramiento de servicio y contratación de personal para la Red CADE y SDQS 
• Mejorar imagen corporativa de la Red
• Optimizar y desarrollar herramientas tecnológicas que soporten la prestación del servicio a la ciudadanía</t>
  </si>
  <si>
    <t>Se ha llevado a cabo el proceso de contratación de contratistas que apoyan la prestación de servicio en los puntos de atención presencial de la Red. Se ha adelantado el proceso de vinculación de funcionarios a la planta provisional de la Subsecretaría
Se ha llevado a cabo un diagnóstico de necesidades de optimización y desarrollo de las herramientas tecnológicas que soportan l servicio, lo cual permitió construir el PETIC. En relación a los objetivos y proyectos  allí planteados se ha avanzado en la elaboración de fichas técnicas  para la optimización del Sistema Distrital de Quejas y Soluciones, y el Portal Bogotá</t>
  </si>
  <si>
    <t xml:space="preserve">ADMINISTRACIÓN DE POLITICAS DE SERVICIO AL CIUDADANO EN LAS ENTIDADES DISTRITALES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</si>
  <si>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Los soportes son claros y muestran el avance del indicador, presenta un 18,76% de avance en la ejecución presupuestal.
</t>
  </si>
  <si>
    <t>De acuerdo con la definición de la ruta estratégica para la implementación del Proyecto de inversión y la disponibilidad de más recursos para la vigencia, ésta actividad se integra al objetivo de Mejorar la experiencia de los ciudadanos en su relación con la Administración Distrital", a la actividad  Contratación y realización de medición de satisfacción de los servicios prestados en la Red CADE y en los puntos de atención de la Administración Distrital.</t>
  </si>
  <si>
    <t>P2O2A2 Optimizar y desarrollar herramientas tecnológicas que soporten la prestación del servicio a la ciudadanía</t>
  </si>
  <si>
    <t>Optimizar herramientas tecnológicas</t>
  </si>
  <si>
    <t>Número de Herramientas tecnológicas optimizadas</t>
  </si>
  <si>
    <t>Herramientas tecnológicas optimizadas</t>
  </si>
  <si>
    <t>• Realizar soporte y mantenimiento técnico de los sistemas de información que soportan la prestación de los servicios en la Red CADE</t>
  </si>
  <si>
    <t xml:space="preserve">De acuerdo con la definición de la ruta estratégica para la implementación del Proyecto de inversión y la disponibilidad de más recursos para la vigencia, ésta actividad se integra al objetivo de "Incrementar la cobertura de servicios prestados en la Red CADE", a la actividad  Mejorar infraestructura tecnológica de la Red </t>
  </si>
  <si>
    <t xml:space="preserve">A la fecha se han llevado a cabo acciones para mejorar la calidad de los servicios que se prestan en la Red CADE, se han adelantado procesos de contratación para las adecuaciones que se realizarán en el nuevo SuperCADE ubicado en la localidad de Engativá,  se han realizado visitas de evaluación para definir requerimientos y necesidades de adecuación de infraestructura en los puntos de atención presencial así como de necesidades tecnológicas, se han llevado a cabo tres ferias de servicio a la ciudadanía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</si>
  <si>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que la información no tiene el nivel de detalle requerido para dar cuenta del nivel de avance reportado, no se evidencia un cronograma de trabajo con las fases que permitan corroborar el avance del indicador.
No tiene información adjunta que permita verificar en nivel de avance del indicador, presenta un 100% de avance en la ejecución presupuestal.
</t>
  </si>
  <si>
    <t>Puntos de atención presencial puestos en operación</t>
  </si>
  <si>
    <t>Nuevos puntos de atención presencial puestos en operación</t>
  </si>
  <si>
    <t>Reducir el costo, el tiempo y el número de procedimientos y trámites al ciudadano</t>
  </si>
  <si>
    <t>Plan de simplificación, racionalización y virtualización de trámites, formulado</t>
  </si>
  <si>
    <t>Trámites racionalizados, simplificados y virtualizados</t>
  </si>
  <si>
    <t>• Aplicar la metodología de DAFP para la racionalización y simplificación de trámites 
• Identificar trámites 
• Virtualización de servicios</t>
  </si>
  <si>
    <t xml:space="preserve">Se ha realizado un proceso de identifcación de trámites prioritarios para la ciudadanía, definiendo criterios para tal fin se han seleccionado 20 trámites como primer grupo para el proceso de racionalización 
En conjunto con la Dirección Distrital de Desarrollo Institucional  y la Alta Consejería de TICs se han adelantado la firma del convenio con el DAFP para la implementación de su metodología de racionalización y simplificación de trámites. </t>
  </si>
  <si>
    <t>A la fecha se ha gestionado el proceso de identificación de los trámites, que por sus características, se consideran prioritarios para la ciudadanía</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</si>
  <si>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que la información es clara y precisa, se pueda detallar la justificación de los avances, tanto para el reporte  del indicador, como para el reporte de avance de las actividades.
Los soportes son claros y muestran el avance del indicador, presenta un 0% de avance en la ejecución presupuestal.</t>
  </si>
  <si>
    <t>P2O3A4 Realización de ferias de servicio al ciudadano</t>
  </si>
  <si>
    <t>Fortalecer el conocimiento e información a la ciudadanía sobre los servicios y trámites que ofrece la Administración Distrital</t>
  </si>
  <si>
    <t>Eventos y Ferias de servicio al Ciudadano realizados</t>
  </si>
  <si>
    <t>Eventos y ferias de servicio al ciudadano realizados</t>
  </si>
  <si>
    <t>Eventos y Ferias de servicio al Ciudadano</t>
  </si>
  <si>
    <t>• Desarrollar actividades logísticas para llevar a cabo Eventos y Ferias de servicio al Ciudadano realizados</t>
  </si>
  <si>
    <t>No se tiene aún registro presupuestal para esta actividad</t>
  </si>
  <si>
    <t>No se reporta información debido a que este indicador se eliminó a solicitud de la Subsecretaria.</t>
  </si>
  <si>
    <t>P2O3A6 Elaborar Plan Maestro de Servicio a la Ciudadanía</t>
  </si>
  <si>
    <t>Incrementar la cobertura de servicios prestados en la Red CADE</t>
  </si>
  <si>
    <t>Servicios prestados por la RED CADE</t>
  </si>
  <si>
    <t>Servicios de atención a la ciudadanía</t>
  </si>
  <si>
    <t>• Adecuar infraestructura Súper CADE Engativá
• Adquirir equipos activos Súper CADE Engativá
• Dotar de Cableado estructural Súper CADE Engativá
• Dotar de Mobiliario Súper CADE Engativá
• Elaborar campaña de difusión de los canales de atención y de los servicios
• Elaborar estudios y diseños Súper CADE  Manitas
• Elaborar Plan Maestro de Servicio a la Ciudadanía
• Intervenir y mantener infraestructura de la Red
• Mejorar infraestructura tecnológica de la Red
• Realizar interventoría Súper CADE Engativá</t>
  </si>
  <si>
    <t>A la fecha se ha realizado el levantamiento de información primaria y secundaria pertinente para la defición del nuevo Plan Maestro de Servicio a la Ciudadanía, con miras a mejorar la calidad de los servicios de atención ciudadana*Se llevó a cabo todo el proceso de convocatoria y  adjudicación del proceso de adecuación la infraestructura de este nuevo punto*Se llevó a cabo todo el proceso de convocatoria y  adjudicación del proceso de dotación del mobiliario  de este nuevo punto*Se llevó a cabo la realización del Estudio de Mercado para la contratación del cableado estrutural que requiere el nuevo punto, se encuentra en proceso de aprobación*El Estudio de Mercado para la contratación de los equipos activos  que requiere el nuevo punto, se encuentra en proceso de elaboración. *Se llevó a cabo todo el proceso de convocatoria y  adjudicación del proceso de intervgentoría  de la obra que se realizará en este nuevo punto*Se llevó a cabo el proceso de selección del profesional que estará a cargo de la elaboración de los requerimientos para la realización del concurso de diseño para el SuperCADE Manitas*Se ha llevado a cabo el proceso de elaboración de ficha técnica de necesidades para la optimización y  actualización del Portal Bogotá, como herramienta que se utiliza en la difusión de información de la ciudad y la Red*Se han realizado visitas de reconocimiento y valoración de las necesidades de intervención de infraestructura en los puntos de atención presencial.*Se han realizado visitas de reconocimiento y valoración de las necesidades tecnológicas en la Red. *Se han realizado tres ferias de servicio a la ciudadanía,  llevadas a cabo en las localidades de Ciudad Bolivar, Kennedy y Puente Aranda. Se prestaron en total 26,531 servicios en este escenario.</t>
  </si>
  <si>
    <t xml:space="preserve">Se presentó un retraso en la solicitud de cotizaciones para la realización del Estudio de Mercado </t>
  </si>
  <si>
    <t xml:space="preserve">El formato se encuentra diligenciado de manera correcta, el nombre del indicador y el producto o resultado que se pretende medir, son claros y coherentes. No se encuentra diligenciado el campo de descripción y formula del indicador.
En cuanto al descriptor “Avances y logros en generación del producto y la ejecución de actividades”, se encuentra información clara y precisa.
Los soportes  son claros y muestran el avance del indicador, presenta un 5,25% de avance en la ejecución presupuestal.
</t>
  </si>
  <si>
    <t>P2O3A1 Poner en marcha nuevos puntos de atención ciudadana</t>
  </si>
  <si>
    <t>Mejorar la infraestructura física de la Red CADE</t>
  </si>
  <si>
    <t>• Intervención y mantenimiento de la infraestructura física y acceso a personas en condición de discapacidad de la Red CADE (en estado de deterioro), interventoría de la misma y bolsa de ferretería
• Desarrollar la interventoría, asistencia técnica, administrativa y presupuestal para las obras de un nuevo punto de servicio
• Dotar el nuevo punto de servicio con los elementos no informáticos , tecnológicos, mobiliario y servicios necesarios para su funcionamiento 
• Dotar SuperCADE Engativá con elementos tecnológicos, mobiliario y de servicios necesarios para su funcionamiento
• Realizar adecuaciones de obra física, instalaciones hidrosanitarias, eléctricas, iluminación y señalización del SuperCADE Engativá</t>
  </si>
  <si>
    <t xml:space="preserve">Se han realizado visitas de reconocimiento y valoración de las necesidades de intervención de infraestructura en los puntos de atención presencial. Se llevó a cabo el proceso de contratración del profesional a cargo de dichas evaluaciones y de realizar seguimiento a las ejecuciones de obra necesarias.  De acuerdo con la definición de la ruta estratégica para la implementación del Proyecto de inversión y la disponibilidad de más recursos para la vigencia, ésta actividad se integra al objetivo de Incrementar la cobertura de servicios prestados en la Red CADE", a la actividad  "Intervenir y manter la infraestructura de la Red". 
De acuerdo con la definición de la ruta estratégica para la implementación del Proyecto de inversión y la disponibilidad de más recursos para la vigencia, ésta actividad se integra al objetivo de "Incrementar la cobertura de servicios prestados en la Red CADE", a la actividad  Mejorar infraestructura tecnológica de la Red 
</t>
  </si>
  <si>
    <t xml:space="preserve">Se han realizado visitas de reconocimiento y valoración de las necesidades de intervención de infraestructura en los puntos de atención presencial. Se llevó a cabo el proceso de contratración del profesional a cargo de dichas evaluaciones y de realizar seguimiento a las ejecuciones de obra necesarias.  De acuerdo con la definición de la ruta estratégica para la implementación del Proyecto de inversión y la disponibilidad de más recursos para la vigencia, ésta actividad se integra al objetivo de Incrementar la cobertura de servicios prestados en la Red CADE", a la actividad  "Intervenir y manter la infraestructura de la Red". 
A la fecha se han llevado a cabo acciones para mejorar la calidad de los servicios que se prestan en la Red CADE, se han adelantado procesos de contratación para las adecuaciones que se realizarán en el nuevo SuperCADE ubicado en la localidad de Engativá,  se han realizado visitas de evaluación para definir requerimientos y necesidades de adecuación de infraestructura en los puntos de atención presencial así como de necesidades tecnológicas, se han llevado a cabo tres ferias de servicio a la ciudadanía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</si>
  <si>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que la información es clara y precisa, se pueda detallar la justificación de los avances, tanto para el reporte  del indicador, como para el reporte de avance de las actividades.
Los soportes son claros y muestran el avance del indicador, presenta un 70,33% de avance en la ejecución presupuestal.
</t>
  </si>
  <si>
    <t>Fortalecer la articulación con las entidades que participan en el Sistema Distrital de Servicio a la Ciudadanía</t>
  </si>
  <si>
    <t>Documento Nuevo Modelo de Servicio a la Ciudadanía elaborado</t>
  </si>
  <si>
    <t>Evaluaciones realizadas</t>
  </si>
  <si>
    <t>Documento Nuevo Modelo de Servicio a la Ciudadanía, a partir de la Norma Técnica Distrital NTD-SIG 001:2011</t>
  </si>
  <si>
    <t>• Estructurar el documento Nuevo Modelo de Servicio a la Ciudadanía, a partir de la Norma Técnica Distrital NTD-SIG 001:2011</t>
  </si>
  <si>
    <t>De acuerdo con la definición de la ruta estratégica para la implementación del Proyecto de inversión y la disponibilidad de más recursos para la vigencia, ésta actividad se integra al objetivo de Fortalecer la capacidad de formulación, implementación, seguimiento y evaluación de la política pública de servicio a la ciudadanía", a la actividad  "Dotar de Mobiliario SuperCADE Engativá.</t>
  </si>
  <si>
    <t>A la fecha se ha realizado el levantamiento de información primaria y secundaria pertinente para la defición del nuevo modelo de prestación de servicios y seguimiento para la atención a la ciudadanía. Esta actividad está en proceso.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</si>
  <si>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pude ser constatada en la información de  soporte.
Los soportes son claros y muestran el avance del indicador, presenta un 100% de avance en la ejecución presupuestal.
</t>
  </si>
  <si>
    <t>P2O4A2 Realizar la evaluación de resultados e institucional de las políticas públicas a cargo de la Secretaría General</t>
  </si>
  <si>
    <t>Fortalecer la capacidad de formulación, implementación, seguimiento y evaluación de la política pública de servicio a la ciudadanía</t>
  </si>
  <si>
    <t>Evaluaciones de la formulación e implementación del Modelo de Prestación de Servicios y Seguimiento para la atención a la ciudadanía, realizadas</t>
  </si>
  <si>
    <t>Evaluaciones de la formulación e implementación del Modelo de Prestación de Servicios y Seguimiento para la atención a la ciudadanía</t>
  </si>
  <si>
    <t>• Realizar la evaluación de resultados
• Realizar la evaluación institucional</t>
  </si>
  <si>
    <t xml:space="preserve">No se reporta información debido a que según información reportada y programada por la Subsecretaria, la meta asociada a este indicador se comenzará a desarrollar en la vigencia 2018. </t>
  </si>
  <si>
    <t>P2O4A1 Diseñar e implementar el modelo de prestación de servicios y seguimiento para la atención a la ciudadanía</t>
  </si>
  <si>
    <t>Modelo de prestación de servicios</t>
  </si>
  <si>
    <t>Modelo de prestación de servicios desarrollado</t>
  </si>
  <si>
    <t>Modelo de prestación de servicios y seguimiento para la atención a la ciudadanía</t>
  </si>
  <si>
    <t>•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t>
  </si>
  <si>
    <t>A la fecha se ha realizado el levantamiento de información primaria y secundaria pertinente para la defición del nuevo modelo de prestación de servicios y seguimiento para la atención a la ciudadanía. Esta actividad está en proceso.
Se ha gestionado la conformación de una alianza estratégica entre la Subdirección y el Sistema de Monitoreo para la mejora del Entorno de Negocios SIMO., con el objetivo de contratrar la realización de una matriz de riesgos para el SUDIVC. Adicionalmente, se ha gestionado la definición de un convenio con Confecámaras y la CCB para fortalecer el SUDIVC
Se  han llevado a cabo reuniones con  diversos gremios para establecer estrategias de capacitación a los ciudadanos comerciantes y funcionarios que tienen competencia IVC. Como primer resultado, se han llevado a cabo los primeros procesos de capacitación</t>
  </si>
  <si>
    <t xml:space="preserve">A la fecha se ha realizado el levantamiento de información primaria y secundaria pertinente para la defición del nuevo modelo de prestación de servicios y seguimiento para la atención a la ciudadanía. Esta actividad está en proceso.
A la fecha se han llevado a cabo acciones para mejorar la calidad de los servicios que se prestan en la Red CADE, se han adelantado procesos de contratación para las adecuaciones que se realizarán en el nuevo SuperCADE ubicado en la localidad de Engativá,  se han realizado visitas de evaluación para definir requerimientos y necesidades de adecuación de infraestructura en los puntos de atención presencial así como de necesidades tecnológicas, se han llevado a cabo tres ferias de servicio a la ciudadanía </t>
  </si>
  <si>
    <t xml:space="preserve">El formato se encuentra diligenciado de manera correcta, el nombre del indicador y el producto o resultado que se pretende medir, son claros y coherentes. No se encuentra diligenciado el campo de descripción y formula del indicador, tampoco se encuentra correctamente diligenciada las metas programadas para cada trimestre.
En cuanto al descriptor “Avances y logros en generación del producto y la ejecución de actividades”, no se explica suficientemente las causales para el nivel de avance reportado para el segundo trimestre de la vigencia 2017.
Los soportes son claros y muestran el avance del indicador, presenta un 38,18% de avance en la ejecución presupuestal.
</t>
  </si>
  <si>
    <t>62A</t>
  </si>
  <si>
    <t>Puntos de atención de la Red CADE, adecuados con imagen de Bogotá Mejor para Todos</t>
  </si>
  <si>
    <t>Puntos de atención con imagen de la Administración</t>
  </si>
  <si>
    <t>incremental</t>
  </si>
  <si>
    <t>31/13/2017</t>
  </si>
  <si>
    <t>62B</t>
  </si>
  <si>
    <t xml:space="preserve">Virtualizar trámites y servicios para contribuir al mejoramiento del clima de negocios y facilitar el ejercicio de los derechos y el cumplimiento de deberes de la ciudadanía </t>
  </si>
  <si>
    <t>Virtualizar el 15% de los trámites de mayor impacto de las entidades distritales.</t>
  </si>
  <si>
    <t>Tramites virtualizados</t>
  </si>
  <si>
    <t>31/13/2018</t>
  </si>
  <si>
    <t>62C</t>
  </si>
  <si>
    <t>P2O3A5 Realizar mantenimiento y mejora de la infraestructura física y tecnológica de los puntos de atención a la ciudadanía</t>
  </si>
  <si>
    <t>Mantener y mejorar la infraestructura para la atención al ciudadano</t>
  </si>
  <si>
    <t>Puntos de atención a la ciudadanía con mantenimiento y/o mejora de la infraestructura fisica realizada</t>
  </si>
  <si>
    <t>Puntos de atención a la ciudadanía con mantenimiento y/o mejora de la infraestructura fisica</t>
  </si>
  <si>
    <t>31/13/2019</t>
  </si>
  <si>
    <t>Consiste en el desarrollo y mantenimiento de estrategias de divulgación de medios de interacción ciudadana y servicios prestados a través de la Red CADE</t>
  </si>
  <si>
    <t>Sumatoria de campañas de divulgación del servicio y cultura ciudadana realizadas</t>
  </si>
  <si>
    <t>Secretaría General - Subsecretaría de Servicio a la Ciudadanía - Dirección Distrital de Servicio a la Ciudadanía</t>
  </si>
  <si>
    <t xml:space="preserve">
Se llevó a cabo un proceso de contratación para apoyar las actividades de recopilación de información en los puntos de la Red CADE. </t>
  </si>
  <si>
    <t>El contrato realizado durante el primer trimestre se encuentran en ejecucion y avance de sus tareas de reporte de información de utilidad para la toma de decisiones en las áreas de la Subsecretaría de Servicio a la Ciudadanía</t>
  </si>
  <si>
    <t>El contrato realizado se finalizó con éxito, durante su ejecución se reportó información importante para la toma de decisiones en las áreas de la Subsecretaría de Servicio a la Ciudadanía</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</si>
  <si>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Como recomendación general se solicita tramitar por memorando los cambios relacionados con el ajuste en la programación de actividades.
</t>
  </si>
  <si>
    <t xml:space="preserve">Incluye todas las actividades que permitan mejorar la experiencia de los ciudadanos en su relación con la Administración Distrital </t>
  </si>
  <si>
    <t>Promedio de dias de direccionamiento de peticiones ciudadanas registradas en la Central del SDQS hacia las entidades competentes</t>
  </si>
  <si>
    <t xml:space="preserve">Secretaría General - Subsecretaría de Servicio a la Ciudadanía - Dirección de Calidad del Servicio - SDQS </t>
  </si>
  <si>
    <t>1. Se ha llevado a cabo el proceso de contratación de contratistas que apoyan la prestación de servicio en los puntos de atención presencial de la Red.
2. Se ha llevado a cabo un diagnóstico de necesidades de optimización y desarrollo de las herramientas tecnológicas que soportan l servicio, lo cual permitió construir el PETIC. En relación a los objetivos y proyectos  allí planteados se ha avanzado en la elaboración de fichas técnicas  para la optimización del Sistema Distrital de Quejas y Soluciones, y el Portal Bogotá</t>
  </si>
  <si>
    <t xml:space="preserve">Se adelantaron los documentos necesarios para iniciar el proceso de contratración de una firma de consultoría que realice un estudio de cliente incógnito en los puntos de la Red CADE para evaluar el servicio que se presta en los distintos puntos de atención. 
Se está adelantando los procesos de contratación  del  suministro de dotación para funcionarios de la Red CADE, así como de una herramienta de cualificación para los servidores públicos. 
Se han adelantado procesos de contratación de personal para el cubrimiento de diferentes necesidades de la Red CADE y el SDQS, así como del personal que estará a cargo de adelantar acciones para el fortalecimiento tecnológico de la Subsecretaría de Servicio a la Ciudadanía. </t>
  </si>
  <si>
    <t>5. Existen restricciones a nivel de red que dificultan la conexión entre los servidores que se están utilizando y los puntos donde está alojada la información lo cual genera retrazos tanto en las pruebas como en el paso a producción de estas mejoras, para algunos puntos no ha sido posible establecer la conexión desde ningun equipo.</t>
  </si>
  <si>
    <t>Durante el tercer trimestre los contratos de prestación de servicio de apoyo a las actividades de la Red CADE se encuentran en ejecución. Así mismo lo está el contrato de optimización del SDQS. Por su parte, el equipo técnico de la SSC ha realizado un avance significativo en la optimización del SAT, con el desarrollo de un tablero de control que permite monitorear la actividad de la Red CADE en tiempo real, este se encuentra en etapa de pruebas.</t>
  </si>
  <si>
    <t xml:space="preserve">El proceso de elaboración del tablero de control del SAT se dio por terminado, se envió oficio a las entidades haciendo entrega del mismo y se invitó a las correspondientes capacitaciones. Se crearon los manuales para los usuarios del tablero. 
El proyecto de optimización del SDQS  se encuentra en avance, se presentó solicitud de prorroga por parte de la firma de consultoría, una vez entregados a satisfacción el cumplimiento de dos hitos del proyecto. Para este último se concedió una prorroga en términos de tiempo. </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</si>
  <si>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estando incluso por encima de la expectativa planteada, y el reporte de avance y dificultades cualitativo, se encuentra indicado a nivel de gestión de las tareas y actividades necesarias para dar cumplimento oportuno, resaltando un avance significativo en la optimización del SAT, con el desarrollo de un tablero de control que permite monitorear la actividad de la Red CADE en tiempo real.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Como recomendación general se solicita tramitar por memorando los cambios relacionados con el ajuste en la programación de actividades.
</t>
  </si>
  <si>
    <t>Consiste en el desarrollo e implementación de nuevos sistemas de información, su mantenimiento y soporte</t>
  </si>
  <si>
    <t>Sumatoria de Herramientas tecnológicas optimizadas</t>
  </si>
  <si>
    <t>Secretaría General - Subsecretaría de Servicio a la Ciudadanía</t>
  </si>
  <si>
    <t>FALTA INCLUIR LA ACTIVIDAD DE MODERNIZAR, DESARROLLAR NUEVAS FUNCIONALIDADES Y SOPORTAR LOS DIFERENTES SISTEMAS DE INFORMACIÓN  PARA LA PRESTACIÓN DE LOS SERVICIOS EN LA RED CADE (S5)
Se llevaron a cabo procesos de contratación de personal técnico ue soporta la realización de diversas actividades en la RED, en temas relacionados con el mantenimiento tecnológico. 
Se llevaron a cabo procesos de contratación de personal técnico ue soporta la realización de actividades profesionales para la modernización, y desarrollo de nuevas funcionalidades de los sitemas de información para la rpestación de los servicios en la Red CADE</t>
  </si>
  <si>
    <t xml:space="preserve">
Los contratos realizados durante el primer trimestre se encuentran en ejecucion y avance de sus tareas, principalmente el soporte de prestación del servicio en la Red CADE, así como otras tareas técnicas y profesionales . Se ha realizado la centralización de la información del SAT de todos los puntos de atención, se tienen implementados la mitad de los reportes globales del SAT y se tienen avances en la implementación de un tablero de control global y uno local por punto.  El proyecto de implementación de mejoras del SDQS está en proceso de adjudicación.</t>
  </si>
  <si>
    <t xml:space="preserve">
Los contratos realizados durante el primer trimestre se encuentran en ejecucion y avance de sus tareas, principalmente el soporte de prestación del servicio en la Red CADE, así como otras tareas técnicas y profesionales.  El proyecto de implementación de mejoras del SDQS está en ejecución. El desarrollo del Tablero de Control del SAT se estima en un 80%.</t>
  </si>
  <si>
    <t xml:space="preserve">El formato se encuentra diligenciado de manera correcta, el nombre del indicador, fórmula, descripción y el producto o resultado que se pretende medir, son claros y coherentes.
El reporte de avance cuantitativo da cuenta del cumplimiento parcial, respecto a lo programado para el trimestre, y el reporte de avance y dificultades cualitativo, se encuentra indicado a nivel de gestión de las tareas y actividades necesarias para dar cumplimento oportuno, lo cual no se encuentra reflejado en la casilla de retrasos o dificultades, dejando sin justificación el cumplimient parcial de la meta planteada para el trimestre.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Como recomendación general se solicita tramitar por memorando los cambios relacionados con el ajuste en la programación de actividades.
</t>
  </si>
  <si>
    <t>Sumatoria de Puntos de atención presencial puestos en operación</t>
  </si>
  <si>
    <t xml:space="preserve">Incluye las actividades relacionadas con el proceso de identificación de los trámites del Distrito que serán susceptibles de simplificación, racionalización y/o virutalización, así como la correspondiente ejecución. </t>
  </si>
  <si>
    <t xml:space="preserve">Secretaría General - Subsecretaría de Servicio a la Ciudadanía </t>
  </si>
  <si>
    <t xml:space="preserve">1. Se ha realizado un proceso de identifcación de trámites prioritarios para la ciudadanía, definiendo criterios para tal fin se han seleccionado 20 trámites como primer grupo para el proceso de racionalización 
2. En conjunto con la Dirección Distrital de Desarrollo Institucional  y la Alta Consejería de TICs se han adelantado la firma del convenio con el DAFP para la implementación de su metodología de racionalización y simplificación de trámites. </t>
  </si>
  <si>
    <t xml:space="preserve">1. Se realizó Inventario de trámites y servicios, así como una priorización de trámites a intervenir, agrupandolos en seis (6) familias de trámites. Estas familias integran cerca de 30 entidades y 81 trámites identificados."             
2. Se está realizandola revisión a los trámites a simplificar relacionados en  los PAAC  de cada entidad y la implementadón d e la metodología establecida por el  DAFP.
3. Se ha realizado acompañamiento a la Alta Consejería de TIC en algunos aspectos de la implementación de su estrategia GEL, y en cumplimiento de la Estrategia de virtuailzación, simplificación y racionalización de trámites que ha definido la SSC. </t>
  </si>
  <si>
    <t xml:space="preserve">Se realizaron reuniones con Gremios de empresarios tales como la ANDI, FENALCO y Cámara de Comercio con el fin de identificar los trámites de la familia de Cumplimiento de requisitos de operación de empresas de mayor impacto para los empresarios. De tal manera se priorizaron 7 trámites para la construcción de un plan de acción. . Se utilizó la metodología del DAFP, con algunos ajustes realizados por la Subsecretaría de Servicio a la Ciudadanía, par a la generación de espacios para hacer acuerdos entre el sector empresarial y las entidades del orden Distrital en relación a la identificación de oportunidades de mejora que permitan la racionalización de los trámites. </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</si>
  <si>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0%, mostrando en contraste un avance significativo en el reporte de magnitud. Por lo anterior, se sugiere revisar si el indicador y la ejecución presupuestal guardan correlación de avance adecuada.
Se evidencia una adecuada documentación de la meta, a través de los soportes dispuestos en el Drive.
Como recomendación general se solicita tramitar por memorando los cambios relacionados con el ajuste en la programación de actividades.
</t>
  </si>
  <si>
    <t>Sumatoria de eventos y ferias de servicio al ciudadano realizados</t>
  </si>
  <si>
    <t>Se realizaron 3 ferias de servicio a la ciudadanía en las localidades de Ciudad Bolivar (9 a 11 de febrero) - Kennedy (23 a 25 de febrero) y Puente Aranda ( 9 a 11 de marzo)</t>
  </si>
  <si>
    <t>Se realizaron 3 ferias de servicio a la ciudadanía en las localidades de Bosa (1|1 a 13 de mayo) - Martires (23 a 25 de mayo) y Engativá ( 2 de junio)</t>
  </si>
  <si>
    <t xml:space="preserve">Se realizaron 9 ferias de servicio a la ciudadanía en las localidades de Chapinero (6 a 8 de junio) - Candelaria (12 a 14 de julio) - Rafael Uribe (17 a 19 de julio) - Suba (27 a 29 de julio) - Fontibón (10 a 12 de agosto) - Tunjuelito (17 a 19 de agosto) - Antonio Nariño (24 a 26 de agosto) - Barrios Unidos ( 14 a 16 de Septiembre) - Kennedy (28 a 30 de septiembre) </t>
  </si>
  <si>
    <t>Se realizaron 6 ferias de servicio a la ciudadanía en las localidades de Martires (12 a 14 de octubre) - Sumapaz (21 de octubre) - Usme ( 9 a 11 de noviembre) - San Cristobal (23 a 25 de noviembre) - Santa Fe (5 y 6 de diciembre) y Ciudad Bolivar ( 16 de diciembre)</t>
  </si>
  <si>
    <t>Este indicador se encuentra presente en el Plan Estratégico de la Entidad, por lo cual se hace necesario incorporarlo o solicitar su reemplazo por otro indicador que responda a la acción estratégica planteada por el Equipo Directivo.</t>
  </si>
  <si>
    <t xml:space="preserve">Incluye todas las actividades relacionadas con la ampliación de la oferta de servicios prestados en la Red CADE, tales como apertura de nuevos puntos, </t>
  </si>
  <si>
    <t>Sumatoria de Servicios prestados por la RED CADE</t>
  </si>
  <si>
    <t>Secretaría General - Subsecretaría de Servicio a la Ciudadanía - Reporte del SAT</t>
  </si>
  <si>
    <t xml:space="preserve">A la fecha se ha realizado el levantamiento de información primaria y secundaria pertinente para la defición del nuevo Plan Maestro de Servicio a la Ciudadanía, con miras a mejorar la calidad de los servicios de atención ciudadana
Se han realizado tres ferias de servicio a la ciudadanía,  llevadas a cabo en las localidades de Ciudad Bolivar, Kennedy y Puente Aranda. Se prestaron en total 26,531 servicios en este escenario.
Se llevó a cabo todo el proceso de convocatoria y  adjudicación del proceso de adecuación la infraestructura del nuevo punto (Engativá)
</t>
  </si>
  <si>
    <t>Se presentó un retraso en la solicitud de cotizaciones para la realización del Estudio de Mercado de los equipos activos</t>
  </si>
  <si>
    <t xml:space="preserve">Con el propósito de ampliar la cobertura de servicios prestados a la ciudadanía se ha venido trabajando en el Plan Maestro, se actualizó organigrama de las entidades del Distrito Capital, incluyendo aquellas que pertenecen al orden central, y las adscritas y vinculadas del sector descentralizado, se realizó inventario de las sedes de atención a la ciudadanía de las entidades distritales del sector central y descentralizado (adscritas y vinculadas), se identificaron las distancias promedio a equipamentos en zona urbana y se estableció el número de servicios prestados por número de habitantes. 
Así mismo se adelantó la obra de adecuación del Super CADE Engativá y su interventoría, así como los requisitos para equipar este nuevo punto de atención. 
De otra parte, se realizaron  ferias de servicio a la ciudadanía,  llevadas a cabo en las localidades de Bosa, Martires, Engativá, Chapinero, Candelaría y Rafael Uribe.
</t>
  </si>
  <si>
    <t>1. 'a propuesta presentada por el Consorcio Plan Maestro en 2007 y 2010, y su diagnóstico, se encuentran muy desactualizados, por lo que ha sido demandante hacer el levantamiento de información para contar con un documento robusto que se adecúe a la situación actual.
- La cantidad y calidad de la información disponible en línea para la actualización de la propuesta presentada por el Consorcio Plan Maestro en 2007 y 2010 es precaria.
-No se cuenta con una base de datos geográfica corporativa para manejar la información ni la cartografía aplicable.
-Las propuestas de modificación al POT que actualmente son evaluadas por la Secretaría Distrital de Planeación, involucran cambios fundamentales a la estructuración de Planes Maestros, por lo que si bien se está desarrollando el Plan Maestro con la metodología vigente, en caso de adoptarse los cambios sugeridos por la SDP a este instrumento, será necesario revisar y readecuar la propuesta de Plan Maestro a tales especificaciones.</t>
  </si>
  <si>
    <t>Durante el tercer trimestre del año se puso en operación el nuevo SuperCADE Engativá de manera parcial, gracias a que se terminaron las obras de adecuación de infraestructura y la dotación del mobiliario. De esta manera se ha aumentado la cobertura de servicios a la ciudadanía.Así mismo, se lanzó el concurso de proyecto arquitectónico de Manitas con la elaboración de los documentos requeridos para tal fin. Así mismo se dio inició al proceso de contratación de adecuaciones de obra de infraestructura en la Red, el cual se encuentra en evaluación y adjudicación.  De igual manera, el proceso de dotación de mobiliario para la Red CADE. Finalmente, ya se han adjudicado procesos de adquisición de cableado estructurado para Engativá y elementos tecnológicos (switches) para el resto de la Red.</t>
  </si>
  <si>
    <t xml:space="preserve">Durante el último trimestre del año se realizó la inauguración del SuperCADE Engativá, previa recepción a satisfacción del mobiliario, equipos activos y obra de adecuación que se realizaron. 
De igual forma se finalizó el concurso de diseño de anteproyecto arquitectónico para el nuevo punto de atención, se recibieron más de 50 propuestas y el 1 de diciembre, después de la evaluación realizada por el jurado, se declaró al ganador. Con este último se suscribió el contrato para realizar el diseño arquitectónico final, tal y como se establecia en los pliegos de condiciones. Así mismo se adelantó el proceso de contratación de la Gerencia Técnica del proyecto. 
Adicionalmente, se dio inició al contrato de adecuación de tres SuperCADE de la Red (Américas, Bosa y Suba), el cual finaliza el 15 de enero. </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</si>
  <si>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22%, mostrando en contraste un avance significativo en el reporte de magnitud. Por lo anterior, se sugiere revisar si el indicador y la ejecución presupuestal guardan correlación de avance adecuada.
Se evidencia una adecuada documentación de la meta, a través de los soportes dispuestos en el Drive.
Como recomendación general se solicita tramitar por memorando los cambios relacionados con el ajuste en la programación de actividades.
</t>
  </si>
  <si>
    <t>Nuevos puntos de atención presencial en los que confluyen gran cantidad de servicios y trámites prestados por diferentes entidades del orden nacional, distrital y del sector provado, con el fin de faclitar a la ciudadanía el acceso a los mismos en un solo lugar</t>
  </si>
  <si>
    <t xml:space="preserve">SE MODIFICARON LAS ACTIVIDADES: 
1. Se llevó a cabo todo el proceso de convocatoria y  adjudicación del proceso de adecuación la infraestructura de este nuevo punto (Engativá), así como de su interventoría. 
2. Se llevó a cabo todo el proceso de convocatoria y  adjudicación del proceso de dotación del mobiliario  de este nuevo punto (Engativá)
</t>
  </si>
  <si>
    <t xml:space="preserve">Las actividades para poner en funcionamiento un nuevo punto de atención para la ciudadanía, incluye la obra de adecuación del Super CADE Engativá así como su interventoría, las cuales se encuentran en ejecución. Esta obra incluye adecuación de: Puertas de entrada en vidrio para mostrar
transparencia en el servicio, Canal perimetral para evitar filtraciones, Muro contrafuego para escalera de emergencia y Baños segundo piso.  
De igual manera se adelantaron todos los documentos para iniciar el proceso de contratación del cableado estructural y equipos activos. </t>
  </si>
  <si>
    <t>1- CONTRATO DE OBRA 455-2017: El 15 de julio finalizó dicho contrato de obra, para lo cual ese día se realizó cierre de bitácora de obra y también se hizo recorrido para revisar el estado de las obras terminadas.  De este recorrido se tienen unos pendientes los cuales mediante actas y reuniones consecutivas entre la supervisión, Interventoría y Contratista , se han concretado para saber el tipo de reparación y el visto bueno de las partes.  Estas reparaciones están con fecha límite para el 09 de Octubre.  La evidencia de esto se refleja en el ultimo informe de Interventoría y el balance de obra que te voy a pasar en PDF, que es el pago que se le hizo al contratista, Adicional a esto te envío el informe de supervision realizado para efectuar el pago.
2-CONTRATO DE INTERVENTORÍA 404-2017: Este contrato se terminó el día 23 de julio del año en curso.  A la fecha la interventoría realizó las actividades de seguimiento y está aún pendiente de las reparaciones para el recibo a satisfacción.  También se realizó el pago por el 90% del valor del contrato ya que el 10% está sujeto a la liquidación del contrato de obra.
Aún continua informando a la supervisión del contrato de los avances que tiene el contratista con las reparaciones. 
3- CONTRATO DE MOBILIARIO 390-2017: Este contrato actualmente tiene un porcentaje de avance del 99% de acuerdo a las entregas realizadas a la fecha.  Falta por hacer algunos ajustes a los elementos entregados debido a que existen algunas deficiencias.  Se adjunta el PDF del cuadro de avance del mobiliario</t>
  </si>
  <si>
    <t xml:space="preserve">Durante el último trimestre del año se realizó la inauguración del SuperCADE Engativá, previa recepción a satisfacción del mobiliario, equipos activos y obra de adecuación que se realizaron. </t>
  </si>
  <si>
    <t>Consiste en estructurar un documento que contenga un Plan de Acción para implementar el Nuevo Modelo de Servicio a la Ciudadanía</t>
  </si>
  <si>
    <t>Sumatoria de evaluaciones realizadas</t>
  </si>
  <si>
    <t>1. A la fecha se ha realizado el levantamiento de información primaria y secundaria pertinente para la defición del nuevo modelo de prestación de servicios y seguimiento para la atención a la ciudadanía. Esta actividad está en proceso.</t>
  </si>
  <si>
    <t>NOTA: De acuerdo con la definición de la ruta estratégica para la implementación del Proyecto de inversión y la disponibilidad de más recursos para la vigencia, ésta actividad se integra al objetivo de Fortalecer la capacidad de formulación, implementación, seguimiento y evaluación de la política pública de servicio a la ciudadanía", a la actividad  "Elaborar un documento CODPES que contenga el modelo de prestación de servicios y seguimiento para la atención a la ciudadanía.</t>
  </si>
  <si>
    <t xml:space="preserve">Se dio continuidad al proceso de levantamiento de la información primaria y secundaria, se realizaron encuestas a algunas entidades con presencia en la Red CADE para conocer su percepción sobre la política. Así mismo, el equipo técnico de la SSC definió un árbol de problemas en el que se identificó  la ineficiencia en  la prestación de servicios a la ciudadanía y las causas asociadas. Con este insumo se planeó la realización de un taller con los coordinadores de los puntos de la Red para la construcción de propuestas de solución a los mismos. Así mismo se prevé realizar la contratación de un profesional que colabore en la formación de una propuesta de optimización operativa de la Red CADE. 
</t>
  </si>
  <si>
    <t xml:space="preserve">Se construyó el  árbol de objetivos para la política. Se inició el proceso de elaboración de un diagnóstico por cada uno de los problemas y la construcción de la línea de base. Se realizó el taller con los coordinadores de los puntos de la Red para la construcción de propuestas de solución a los problemas identificados. El documento de política se encuentra en construcción. </t>
  </si>
  <si>
    <t>Se realizó la elaboración del  Diagnóstico. Así mismo de realizó la definición del Plan de Acción por cada uno de los objetivos identificados en el árbol de objetivos, teniendo como resultado el documento de Plan de Acción de Implementación de la Política de Servicio a la Ciudadanía. El documento resultante será socializado con los actores clave involucrados para su validación y posterior publicación.</t>
  </si>
  <si>
    <t>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Como recomendación general se solicita tramitar por memorando los cambios relacionados con el ajuste en la programación de actividades.</t>
  </si>
  <si>
    <t xml:space="preserve">Incluye las actividades de segumiento y evaluación a la implementación del Modelo de Prestación de Servicios para la atención a la ciudadanía </t>
  </si>
  <si>
    <t>Sumatoria de evaluaciones de la formulación e implementación del Modelo de Prestación de Servicios y Seguimiento para la atención a la ciudadanía, realizadas</t>
  </si>
  <si>
    <t xml:space="preserve">ESTA META ESTÁ PROGRAMADA PARA INICIAR EJECUCIÓN EN EL 2018 </t>
  </si>
  <si>
    <t>Incluye la elaboración del modelo de prestación de servicios y su seguimiento para la atención a la ciudadanía, mediante un documento CODPES.</t>
  </si>
  <si>
    <t xml:space="preserve"> A la fecha se ha realizado el levantamiento de información primaria y secundaria pertinente para la defición del nuevo modelo de prestación de servicios y seguimiento para la atención a la ciudadanía. Esta actividad está en proceso.
</t>
  </si>
  <si>
    <t>1. El taller tuvo que ser aplazado en dos ocasiones por otras actividades de la entidad</t>
  </si>
  <si>
    <t xml:space="preserve">Números de puntos de atención de La Red CADE que cuenta con la imagen de la Administración </t>
  </si>
  <si>
    <t>Número de puntos de la Red CADE con imagen de la Administración</t>
  </si>
  <si>
    <t xml:space="preserve">Dirección Distrital del Sistema de Servicio a la Ciudadanía </t>
  </si>
  <si>
    <t>Se han realizado diversas campañas de comunicación con el uso de la imagen institucional de la Alcaldía Mayor de Bogotá, principalmente actualizando la imagen en los puntos de atención a la ciudadanía</t>
  </si>
  <si>
    <t>Se han realizado diversas campañas de comunicación con el uso de la imagen institucional de la Alcaldía Mayor de Bogotá, principalmente actualizando la imagen en los puntos de atención a la ciudadanía. Se apoyó la elaboración de formatos que contienen la información de los trámites de diversas entidades, utilizando la imagen institucional de la Alcaldía Mayor de Bogotá. 
Se realizaron campañas de divulgaciónde los SuperCADE Móvil, mediante el diseño de folletos que contienen la oferta de entidades y trámites.</t>
  </si>
  <si>
    <t>Se realizó la señalización del nuevo punto de atención ubicado en la localidad de Engativá. 
Se apoyó la elaboración de formatos que contienen la información de los trámites de diversas entidades, utilizando la imagen institucional de la Alcaldía Mayor de Bogotá. 
Se realizaron campañas de divulgaciónde los SuperCADE Móvil, mediante el diseño de folletos que contienen la oferta de entidades y trámites.</t>
  </si>
  <si>
    <t xml:space="preserve">Número de trámites de mayor impacto de las entidades distritales virtualizados, teniendo en cuenta los criterios definidos por la Alta Consejería de TIC´s para catalogar un trámite como virtualizado. </t>
  </si>
  <si>
    <t>((Número de trámites virtualizados en el periodo * 0,15) / 72) * 100</t>
  </si>
  <si>
    <t>Evidencias reportadas por:  
Subsecretaría de Servicio a la Ciudadanía
Alta Consejería de TIC´s
Subsecretaría Técnica - Dirección de Desarrollo Institucional</t>
  </si>
  <si>
    <t xml:space="preserve">1. Se realizó Inventario de trámites y servicios
2. Se realizÓ la Priorización de trámites a intervenir
3. Se agruparon seis (6) familias de trámites  a priorizar
* Cadena de la construcción 
* Pago de impuestos.
* Cumplimiento de las Normas de tránsito.
* Cupos escolares.
* Cumplimiento de requisitos de operación
 comercial.
* Salud.
Estas familias integran cerca de 30 entidades y 81 trámites identificados."
Se está realizandola revisión a los trámites a simplificar relacionados en  los PAAC  de cada entidad y la implementadón d e la metodología establecida por el  DAFP.
Este proceso lo esta realizando directamente el DAFP con cada entidad para ajustar la estrategia en el módulo dispuesto para este fin. Secretaría General ha estado en el acompañamiento de las reuniones realizadas con la  Secretaria de Movilidad , Catastro Diastrital y Secretaria de Hacienda.-  
NOTA: de los  tramites registrados en el PAAC de las anteriores entidades,  no se ajusta a los trámites identificados  y relacionados en las 6 familias establecidas.
Se ha realizado acompañamiento a la Alta Consejería de TIC en algunos aspectos de la implementación de su estrategia GEL, y en cumplimiento de la Estrategia de virtuailzación, simplificación y racionalización de trámites que ha definido la SSC. </t>
  </si>
  <si>
    <t xml:space="preserve">Se realizaron reuniones con Gremios de empresarios tales como la ANDI, FENALCO y Cámara de Comercio con el fin de identificar los trámites de la familia de Cumplimiento de requisitos de operación de empresas de mayor impacto para los empresarios. De tal manera se priorizaron 7 trámites para la construcción de un plan de acción. 
Se utilizó la metodología del DAFP, con algunos ajustes realizados por la Subsecretaría de Servicio a la Ciudadanía, par a la generación de espacios para hacer acuerdos entre el sector empresarial y las entidades del orden Distrital en relación a la identificación de oportunidades de mejora que permitan la racionalización de los trámites. 
Se acompañó a la Secretaría de Hábitat en la capacitación y sensibilización de los actores que utilizarán la Ventanilla Única de la Construcción. Asi mismo se realizaron comentarios al Decreto que se expedirá para su implementación. </t>
  </si>
  <si>
    <t>Se inició la construcción de un plan de acción para cada trámite así como la identificación de la estrategia para la racionalización de los trámites durante ela vigencia 2018. 
Se aplicó la metodología del DAFP para el cálculo de ahorro para los ciudadanos, en relación con  los beneficios por el proceso de racionalización de trámites para el caso de la apertura del SuperCADE Engativá. Arrojando como resultado un ahorro de $4.530 millones de pesos anuales, aproximadamente. 
Finalizando la vigencia se virtualizaron un total de 19 trámites, cumpliendo la meta establecida. Estos trámites son: 1. Duplicado recibos de pago - EAB-ESP - 2. Consulta Bibliográfica en el centro de documentación - IDU - 3. Consulta estado de cuenta de valorización - IDU - 4. Consulta del SIGAU - Jardín Botánico - 5. Orientación y sgeuimiento al derecho de petición - Personería Distrital de Bogotá - 6. Permiso de prospección y exploración de aguas subterráneas - SDA - 7. Autorización para la realización de concursos - SDG - 8. Concepto previo favorable para la realización de juegos de suerte y azar - SDG -9.  Inscripción o autorización para la circulación vial - SDM - 10. Certificado de inscripción en el censo catastral Bogotá - Catastro - 11. Impuesto de industria y comercio y su complementario de avisos y tableros (PSE - Certificado inmediato) - SDH - 12. Impuesto predial unificado (PSE - Certificado inmediato) - SDH - 13. Impuesto sobre vehículos automotores (PSE - Certificado inmediato) - SDH - 14. Registro, consulta y descarga del RIT - SDH - 15. Consulta de registro de diplomas - SDE - 16. Programa Distrital de Estímulos para la Cultura (PDE) - FUGA. 17. Botón de pago seguros en línea (PSE) - EAB - ESP - 18. Consulte y conozca el Chip de su predio - Catastro - 19. Consulte la publicación de su notificación por aviso - Catastro -</t>
  </si>
  <si>
    <t xml:space="preserve">Este indicador esta presente en los indicadores de la Dirección Distrital de Servicio a la Ciudadania, por lo tanto se hace necesario solicitar la eliminación para evitar duplicidad. </t>
  </si>
  <si>
    <t xml:space="preserve">A través de la cuadrilla se han intervenido los diferentes SuperCADE en la realización de arreglos locativos de diferente índole. </t>
  </si>
  <si>
    <t xml:space="preserve">Se realizó la contratación de una obra para la intervención de cubiertas y fachadas en tres SuperCADE (Américas, Bosa y Suba), para este contrato se solicitó una prorroga de tiempo hasta el 15 de enero. </t>
  </si>
  <si>
    <t>Subdirección del Sistema Distrital de Archivos</t>
  </si>
  <si>
    <t>Subdirector del Sistema Distrital de Archivos</t>
  </si>
  <si>
    <t>Julio Alberto Parra</t>
  </si>
  <si>
    <t>Mejorar el índice de satisfacción de  las entidades distritales frente a los servicios prestados por el Archivo de Bogotá</t>
  </si>
  <si>
    <t>Grado de Satisfacción de las entidades distritales</t>
  </si>
  <si>
    <t xml:space="preserve">Evaluación de la Encuesta de Satisfacción de los servicios prestados a las Entidades Distritales </t>
  </si>
  <si>
    <t>Medición del Grado de Satisfacción  a las entidades distritales frente a los servicios prestados por el Archivo de Bogotá</t>
  </si>
  <si>
    <t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t>
  </si>
  <si>
    <t>ADMINISTRACIÓN DEL SISTEMA DISTRITAL DE ARCHIVO</t>
  </si>
  <si>
    <t>El reporte de avance cuantitativo da cuenta del cumplimiento, respecto a lo programado para el trimestre, y el reporte cualitativo, se encuentra indicado a nivel de gestión de las actividades predecesoras, necesarias para dar cumplimento a la meta propuesta; en este sentido, se sugiere para el próximo reporte construir la redacción del avance o dificultades presentadas respecto a las actividades programadas, documentando la trazabilidad de la meta. 
Por otra parte, se evidencia documentación referente a las actividades de la meta, a través de los soportes dispuestos en el Drive.</t>
  </si>
  <si>
    <t xml:space="preserve">el reporte de avance cuantitativo y cualitativo de los productos formulados en el Plan de Acción indica que para este periodo no fueron programadas actividades para el cumplimiento de los productos establecidos. </t>
  </si>
  <si>
    <t>no han sido programadas actividades para este periodo.</t>
  </si>
  <si>
    <t xml:space="preserve">Promedio de evaluación de la Encuesta de Satisfacción de los servicios prestados a las Entidades Distritales </t>
  </si>
  <si>
    <t>Listas de Asistencias, Evidencias de Reunión, Encuesta de Satisfacción a las Entidades Distritales Actualizada</t>
  </si>
  <si>
    <t>En este trimestre no hay programado seguimiento para mejorar el indice de satisfacción de las Entidades del Distrito frente a los servicios prestados por el Archivo Distrital de Bogotá.</t>
  </si>
  <si>
    <t xml:space="preserve">En el segundo trimestre se conformó la mesa de trabajo para la actualización de la herramienta de medición de satisfacción de las Entidades del Distrito, la cual esta conformada por integrantes de la Direccion de Archivo y sus dos Subdirecciones. En dicha reunion se dio a conocer las diferentes etapas para el cumplimiento del plan de gestión con el fin de desarrollar ideas para dicha actividad.
Se adelantó reunión con la Dirección Distrital de Calidad del Servicio de la Subsecretaria del Servicio a la Ciudadania, en la cual nos informaron que el diseño y el desarrollo de la herramienta para las Entidades Distritales es competencia de la Subdirección del Sistema Distrital de Archivos, dado que el segmento de la herramienta  aplicada por la Dirección Distrital de Calidad del Servicio va dirigida a un nicho diferente.  Es importante mencionar que en la actualidad se esta aplicando una encuesta a las Entidades del Distrito pero no cumple con las caracteristicas adecuadas segun la guia de Encuesta de satisfaccion del usuario que se encuentra en el Sistema Integrado de Gestión 
</t>
  </si>
  <si>
    <t xml:space="preserve">
 Durante el mes de julio de 2017 se aplicaron diecisiete (17) encuestas de satisfacción, arrojando un grado de satisfacción del 97%.
 Durante el mes de agosto de 2017 se aplicaron quince (15) encuestas de satisfacción, arrojando un grado de satisfacciòn del 99%.
 Durante el mes de septiembre de 2017 se aplicaron veintiún (21) encuestas de satisfacción, arrojando un grado de satisfacción del 99%.
Teniendo en cuenta lo anterior, el grado de satisfacción para las entidades distritales para el tercer trimestre es del 98%. 
Con el propósito de mejorar la herramienta de medición de satisfacción a las Entidades Distritales se actualizará y se implementará una prueba piloto la cual establecera si esta herramienta mide efectivamente la Satisfacción a las Entidades de Distrito cumpliendo con el porcentaje programado. 
</t>
  </si>
  <si>
    <t xml:space="preserve">Durante el mes de octubre se aplicaron siete (7) encuestas de satisfacción, arrojando un grado de satisfacción del 100%.
La asistencia técnica efectuada a las entidades distritales en materia de gestión documental y archivos, durante el mes de octubre de 2017 presentó un alto índice en temas relacionados con ajustes Tablas de Retención Documental TRD y estado de gestión documental.                                              
Para el mes de noviembre de 2017 se aplicaron treinta y cinco (35) encuestas de satisfacción, las cuales corresponden a mesas de trabajo y jornadas de socialización, arrojando un grado de satisfacción del 96,9%.
La asistencia técnica efectuada a las entidades distritales en materia de gestión documental y archivos, durante el mes de noviembre de 2017 presentó un alto índice en temas relacionados con conceptos técnicos a términos de referencia y avances en la elaboración y/o ajustes de las tablas de valoración documental y tablas de retención documental, revisadas y evaluadas por el equipo evaluador del Consejo Distrital de Archivos, quienes a través de concepto técnico solicitan dichos ajustes y es a través del equipo de asistencia técnica que se orienta a las entidades para su acatamiento.
Para el mes de diciembre de 2017 se aplicaron doce (12) encuestas de satisfacción, las cuales corresponden a mesas de trabajo y jornadas de socialización.
e estableció un nivel de eficiencia del 99.58%
La asistencia técnica efectuada a las entidades distritales en materia de gestión documental y archivos, durante el mes de diciembre de 2017 involucró temas relacionados con conceptos técnicos a términos de referencia y avances en la elaboración y/o ajustes de las tablas de retención documental, revisadas y evaluadas por el equipo evaluador del Consejo Distrital de Archivos, quienes a través de concepto técnico solicitan dichos ajustes y es a través del equipo de asistencia técnica que se orienta a las entidades para su acatamiento. Así como, revisión técnica de productos objeto de proyectos de contratación de las entidades y documentos técnicos de normalización documental como el Plan Institucional de Archivos PINAR.
El porcentaje de satisfacción  de Entidades Distritales en el cuarto trimestre es 98.82%
</t>
  </si>
  <si>
    <t>Se observa que las recomendaciones realizadas por la Oficina Asesora de Planeación, en la pasada retroalimentación, fueron acogidas. 
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cualitativo, se encuentra indicado a nivel de gestión de las actividades predecesoras, necesarias para dar cumplimiento a la meta propuesta.
Por otra parte, se evidencia documentación referente a las actividades de la meta, a través de los soportes dispuestos en el Drive.</t>
  </si>
  <si>
    <t>Subdirección Técnica de Archivo</t>
  </si>
  <si>
    <t>Subdirector Técnico de Archivo</t>
  </si>
  <si>
    <t>Mauricio Tovar Gonzalez</t>
  </si>
  <si>
    <t>Mejorar el índice de satisfacción de la ciudadanía frente a los servicios prestados por el Archivo de Bogotá</t>
  </si>
  <si>
    <t>Grado de Satisfacción de la ciudadanía</t>
  </si>
  <si>
    <t>Evaluación de la Encuesta de Satisfacción de los servicios prestados a la ciudadania</t>
  </si>
  <si>
    <t>Medición del Grado de Satisfacción a la ciudadanía  frente a los servicios prestados por el Archivo de Bogotá</t>
  </si>
  <si>
    <t>•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t>
  </si>
  <si>
    <t>El reporte de avance cuantitativo no concuerda con lo programado para el trimestre, y el reporte cualitativo no da cuenta de la base de calculo con la cual se reporto un 0,25 de avance, solo se encuentra evidenciado el avance a nivel de gestión de las actividades predecesoras, necesarias para dar cumplimento a la meta propuesta; en este sentido, se sugiere para el próximo reporte construir la redacción del avance o dificultades presentadas respecto a las actividades programadas, documentando la trazabilidad de la meta. 
Por otra parte, se hace necesario plantearse como grupo de gestión, que acciones de contingencia se desarrollarían en un escenario donde la herramienta  que va a gestionar la Dirección de Calidad del Servicio, no llegue a buen termino o no cumpla con los parámetros necesarios.
Por otra parte, se evidencia documentación referente a las actividades de la meta, a través de los soportes dispuestos en el Drive.</t>
  </si>
  <si>
    <t>Mejorar el índice de satisfacción de la ciudadania frente a los servicios prestados por el Archivo de Bogotá</t>
  </si>
  <si>
    <t>Promedio de evaluación de la Encuesta de Satisfacción de los servicios prestados a la ciudadania</t>
  </si>
  <si>
    <t>En este trimestre no hay programado seguimiento para mejorar el índice de satisfacción de la ciudadanía frente a los servicios prestados por el Archivo Distrital de Bogotá.</t>
  </si>
  <si>
    <t xml:space="preserve">En el segundo trimestre se conformó la mesa de trabajo para la actualización de la herramienta de medición de satisfacción de la ciudadanía, la cual esta conformada por integrantes de la Dirección de Archivo y sus dos Subdirecciones. En dicha reunión se dio a conocer las diferentes etapas para el cumplimiento del plan de gestión con el fin de desarrollar ideas para dicha actividad.
Se adelantó reunión con la Dirección Distrital de Calidad del Servicio de la Subsecretaria del Servicio a la Ciudadanía, en la cual nos informaron que mediante un concurso de méritos será contratada una firma experta en formulación de encuestas para medir el grado de satisfacción de la ciudadanía,. Esta encuesta será diseñada y desarrollada teniendo en cuenta las necesidades de las dependencias de la Secretaria General que atiendan al Ciudadano.
Actualmente la Dirección Distrital de Calidad del Servicio se encuentra adelantando la fase precontractual del concurso de méritos. Es importante mencionar que en la actualidad se esta aplicando una encuesta dirigida a la ciudadanía  pero no cumple con las características adecuadas según la guía de Encuesta de satisfacción del usuario que se encuentra en el Sistema Integrado de Gestión. 
</t>
  </si>
  <si>
    <t xml:space="preserve">Durante el mes de julio de 2017 en Sala de Consulta se atendieron 225 usuarios (7 investigadores, 115 usuarios ocasionales y 103 usuarios de la información relativa a inhumaciones). De los 225 usuarios atendidos en la sala 141 fueron hombres y 84 mujeres.
La encuesta de satisfacción fue diligenciada por 14 usuarios. El grado de satisfacción fue del 98%.
- Durante el mes de agosto de 2017 en Sala de Consulta se atendieron 305 usuarios (7 investigadores, 205 usuarios ocasionales y 93 usuarios de la información relativa a inhumaciones). De los 305 usuarios atendidos en la sala 196 fueron hombres y 109 mujeres.
La encuesta de satisfacción fue diligenciada por 40 usuarios. El grado de satisfacción fue del 95%.
- Durante el mes de septiembre de 2017 en Sala de Consulta se atendieron 320 usuarios (10 investigadores, 203 usuarios ocasionales y 107 usuarios de la información relativa a inhumaciones). De los 320 usuarios atendidos en la sala 205 fueron hombres y 115 mujeres.
La encuesta de satisfacción fue diligenciada por 46 usuarios. El grado de satisfacción fue del 97%.
Total Indicador grado de satisfacción de la ciudadanía 97%. para el tercer trimestre.
 Es importante mencionar  que este es el resultado de la Encuesta que se ha venido aplicando. 
Con el propósito de mejorar la herramienta de medición de satisfacción a la ciudadania se actualizará y se implementará una prueba piloto la cual establecerá si esta herramienta mide efectivamente la Satisfacción a la ciudadania cumpliendo con el porcentaje programado. 
</t>
  </si>
  <si>
    <t>Durante los 30 días del mes de octubre de 2017 en Sala de Consulta se atendieron 297 usuarios (13 investigadores, 178 usuarios ocasionales y 106 usuarios de la información relativa a inhumaciones). De los 297 usuarios atendidos en la sala 183 fueron hombres y 114 mujeres.
El grado de satisfacción reportado por los usuarios de la sala que respondieron la encuesta fue del 94 %. Se aplicaron 31 encuestas.                                                                               Durante los primeros veintiocho días del mes de noviembre de 2017 en sala de consulta se atendieron 284 usuarios (10 investigadores, 184 usuarios ocasionales y 90 usuarios de la información relativa a inhumaciones). De los 284 usuarios atendidos en la sala 180 fueron hombres y 104 mujeres.
El grado de satisfacción reportado por los usuarios de la sala que respondieron la encuesta fue del 97 %. Se aplicaron 31 encuestas.
Durante los primeros 26 días del mes de diciembre de 2017 en Sala de Consulta se atendieron 112 usuarios (4 investigadores, 45 usuarios ocasionales y 63 usuarios de la información relativa a inhumaciones). De los 112 usuarios atendidos en la sala 63 fueron hombres y 49 mujeres.
El grado de satisfacción reportado por los usuarios de la sala que respondieron la encuesta fue del 98 %. La encuesta fue respondida por 21 personas.
 En este peridod el grado de satisfaccion promedio es de 96,33 %</t>
  </si>
  <si>
    <t>Dirección Distrital de Relaciones Internacionales</t>
  </si>
  <si>
    <t>Directora Distrital de Relaciones Internacionales</t>
  </si>
  <si>
    <t>Valentina Wieser</t>
  </si>
  <si>
    <t xml:space="preserve">P1O4A1 Diseñar, adoptar e implementar el modelo de cooperación internacional </t>
  </si>
  <si>
    <t>1. Impulsar y profesionalizar la implementación de oportunidades que ofrece el relacionamiento internacional</t>
  </si>
  <si>
    <t>Número de buenas prácticas identificadas y compartidas</t>
  </si>
  <si>
    <t>Buenas prácticas identificadas y compartidas programadas</t>
  </si>
  <si>
    <t>Buenas prácticas identificadas y compartidas para impulsar los proyectos priorizados en Plan de Desarrollo.</t>
  </si>
  <si>
    <t>•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t>
  </si>
  <si>
    <t>Lo mejor del Mundo por una Bogotá para todos</t>
  </si>
  <si>
    <t xml:space="preserve">Se logró preseleccionar las siguientes oportunidades susceptibles de integrar al programa de Buenas Prácticas de acuerdo a las necesidades de los sectores: 1- Línea de atención al ciudadano de Bogotá, 2- Centro de Bicicleta de Bogotá, 3- Área Metropolitana de Bogotá, 4- Manejo de Grafitis en Bogotá, 5- Ciudades amigables con los niños, 6- Política de manejo de personal del Servicio Civil y 7- Paraderos para libros Para Parques.
1. Con la Subsecretaría de Servicio al Ciudadano de la Secretaría General se identificó la necesidad de implementar un número único de atención para comunicarse con la Alcaldía. Se ha establecido diálogo mediante videoconferencia con el Sr. Pedro Arias Director de la línea de atención al ciudadano 1746 de la Alcaldía de Rio de Janeiro para conocer la experiencia.
2. Formalizar los talleres de mecánica de bici.  Se busca conocer el curriculum de los cursos técnicos sobre mecánica de bici para construir un centro de enseñanza de esta práctica  y que sirva de taller de mecánica para bicis.  Se han enviado solicitudes a la Embajada de Austria, Alemania y Dinamarca para conocer proyectos relacionados. Este caso exitoso se articula con la Secretaria de Movilidad, Gerencia de la Bici y Secretaría de Educación.
3. Con la Secretaría de Cultura se identificó la necesidad en el manejo apropiado de los grafitis y se espera gestionar a través de Bloomberg Associates una metodología exitosa sobre el tema.
4. En marco del convenio con Bloomberg Associates y del proyecto Urban 95 se buscan metodologías exitosas para crear ciudades pensadas para niños.
5. Conformación de una Área Metropolitana: Se está mapeando información con Montreal y Madrid para conocer experiencias.
</t>
  </si>
  <si>
    <t>1. Respuesta oportuna de las entidades del Distrito a los requerimientos específicos de la necesidad de buena práctica
2. Respuesta oportuna de los oferentes en buenas prácticas sobre la información solicitada por la Dirección.</t>
  </si>
  <si>
    <t>El reporte de avance cuantitativo da cuenta del cumplimiento anticipado, respecto a lo programado para el trimestre, y el reporte de avance cualitativo, se encuentra indicado a nivel de gestión de las tareas y actividades necesarias para dar cumplimento oportuno, desarrollando el reporte respecto a las actividades programadas. Se evidencia un reporte cualitativo y cuantitativo genérico, respecto a las actividades aunadas a esta meta, como se puede observar en la pestaña "Reporte Act.", dispuesta para tal fin; por lo que se solicita hacer de forma sucinta la descripción del avance a nivel de actividad.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53%, frente a un 16% de avance de la magnitud de la meta, por lo cual se hace necesario revisar que el indicador y la ejecución presupuestal guarden coherencia o que no exista riesgo de que quede desfinanciada alguna de las actividades o tareas programadas dentro de la meta.</t>
  </si>
  <si>
    <t xml:space="preserve">el reporte de avance cuantitativo y cualitativo de los productos formulados en el Plan de Acción se encuentra completo.
Así mismo, para los casos de productos con avances porcentuales, los invitamos a verificar si el reporte del avance del periodo, corresponde adecuadamente a las fases o hitos construidos para el producto.
Por otra parte, se sugiere revisar que los logros y/o dificultades queden documentados en la columna correspondiente, dentro de la herramienta.  </t>
  </si>
  <si>
    <t xml:space="preserve">P104A2 Diseñar e implementar acciones que promuevan la articulación interinstitucional e intersectorial en materia internacional  y la proyección de la Ciudad en el mundo. </t>
  </si>
  <si>
    <t>2. Mejorar la articulación con las entidades distritales, nacionales e internacionales en la gestión de la promoción, proyección y cooperación internacional de la ciudad</t>
  </si>
  <si>
    <t>Número de acciones de articulación interinstitucional</t>
  </si>
  <si>
    <t>Acciones de articulación ejecutadas</t>
  </si>
  <si>
    <t>• Diseñar acciones coordinadas de cooperación según las prioridades sectoriales y fortalecimiento del sistema de información de la cooperación  internacional
• Identificar y desarrollar las acciones de proyección y promoción de ciudad respecto a los proyectos estratégicos del PDD en conjunto con los sectores y entidades distritales</t>
  </si>
  <si>
    <t>2020 Cities Today: Se articuló con la Secretaría de Movilidad y sus entidades adscritas (Metro, Transmilenio, IDU, UMV) el evento 2020 de Cities Today donde se compartieron experiencias y soluciones en materia de movilidad con expertos internacionales, se realizaron  visitas técnicas a proyectos relevantes en esta materia como lo son la Alameda El Porvenir donde se realizó un recorrido en bici, y un recorrido en Transmilenio por la ciudad donde se pudo percibir el servicio en hora pico, se compartió la ruta con ciudadanos para corroborar el uso cotidiano del sistema, Se visualizó la infraestructura del Portal Las Américas visitando los patios, todas sus circulaciones y el parqueadero de bicis entre otros. Estas acciones apoyaron la promoción y proyección de los proyectos estratégicos de la ciudad en una audiencia internacional.
Durante el primer trimestre se han realizado campañas digitales de divulgación de eventos como 20/20 Cities Today, red latinoamericana de ciudades arcoíris,  o de momentos de comunicación como día internacional de la felicidad, la hora del planeta , entre otros. Esto como parte de las estrategias de mercadeo de ciudad realizadas por la dirección.</t>
  </si>
  <si>
    <t>Respecto a la estrategia de mercadeo de ciudad levantada entre los actores públicos y privados del comité asesor, nos reunimos con los actores distritales de la mesa de mercadeo de ciudad , el punto de encuentro de la secretaría general y la alta consejera para las comunicaciones, acordándose capturar del señor Alcalde, los drivers de comunicación los cuales deban ser tenidos en cuenta par ala promoción y proyección de la ciudad, en marco de la estrategia macro de mercadeo de ciudad.</t>
  </si>
  <si>
    <t>El reporte de avance cuantitativo da cuenta del cumplimiento anticipado, respecto a lo programado para el trimestre, y el reporte de avance cualitativo, se encuentra indicado a nivel de gestión de las tareas y actividades necesarias para dar cumplimento oportuno, desarrollando el reporte respecto a las actividades programadas. Se evidencia un reporte cualitativo y cuantitativo genérico, respecto a las actividades aunadas a esta meta, como se puede observar en la pestaña "Reporte Act.", dispuesta para tal fin; por lo que se solicita hacer de forma sucinta la descripción del avance a nivel de actividad.
Se evidencia una adecuada documentación de la meta, a través de los soportes dispuestos en el Drive.
Por otra parte, se evidencia que la ejecución presupuestal y el avance de la meta, cuentan con una relación directamente proporcional.</t>
  </si>
  <si>
    <t>3. Diseñar e implementar acciones de mercadeo de ciudad que permitan  visibilizar y posicionar a Bogotá a nivel local, nacional e internacional.</t>
  </si>
  <si>
    <t>Número de acciones de mercadeo de ciudad desarrolladas</t>
  </si>
  <si>
    <t>Acciones de mercadeo de ciudad  dasarrolldas</t>
  </si>
  <si>
    <t>Acciones de mercadeo de ciudad para posicionar a Bogotá en el contexto internacional diseñadas e implementadas</t>
  </si>
  <si>
    <t>•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t>
  </si>
  <si>
    <t>2020 Cities Today: Se articuló con la Secretaría de Movilidad y sus entidades adscritas (Metro, Transmilenio, IDU, UMV) el evento 2020 de Cities Today donde se compartieron experiencias y soluciones en materia de movilidad con expertos internacionales, se realizaron  visitas técnicas a proyectos relevantes en esta materia como lo son la Alameda El Porvenir donde se realizó un recorrido en bici, y un recorrido en Transmilenio por la ciudad donde se pudo percibir el servicio en hora pico, se compartió la ruta con ciudadanos para corroborar el uso cotidiano del sistema, Se visualizó la infraestructura del Portal Las Américas visitando los patios, todas sus circulaciones y el parqueadero de bicis entre otros. Estas acciones apoyaron la promoción y proyección de los proyectos estratégicos de la ciudad en una audiencia internacional.
Durante el primer trimestre se han realizado campañas digitales de divulgación de eventos como 20/20 Cities Today, red latinoamericana de ciudades arcoíris,  o de momentos de comunicación como día internacional de la felicidad, la hora del planeta , entre otros. Esto como parte de las estrategias de mercadeo de ciudad realizadas por la dirección.
Se preseleccionaron los eventos de carácter internacional que presentarían mayor impacto para la ciudad en su promoción y proyección en el mundo. Como resultado a este ejercicio tenemos: Bogotá Fashion Week, Ted Mujeres, FILBO, 2da Cumbre de Cultura de CGLU, BAM, BOOM, IndieBo, festivales al parque, cumpleaños Bogotá, OYW, Eurocine, BIFF, SXSW, WoMex, ARTBO, Ágora, luces de Lyon entre otros.
Se estructuraron los cuestionarios para el diagnóstico del estado reputacional y de percepción de la DDRI entre audiencias, internas, externas y digitales a manera de punto de partida para la elaboración de la estrategia de comunicaciones de la entidad.</t>
  </si>
  <si>
    <t>Respecto a la estrategia de mercadeo de ciudad levantada entre los actores públicos y privados del comité asesor, nos reunimos con los actores distritales de la mesa de mercadeo de ciudad , el punto de encuentro de la secretaría general y la alta consejera para las comunicaciones, acordándose capturar del señor Alcalde, los drivers de comunicación los cuales deban ser tenidos en cuenta par ala promoción y proyección de la ciudad, en marco de la estrategia macro de mercadeo de ciudad.
El insumo internacional para la  estrategia de comunicaciones del distrito capital, se definirá una vez se consoliden y se socialicen los lineamientos macro desde la alta consejería de las comunicaciones.</t>
  </si>
  <si>
    <t>El reporte de avance cuantitativo indica que para este trimestre no se programo avance en el cumplimiento de la meta, no obstante, el reporte de avance cualitativo, se encuentra indicado a nivel de gestión de las tareas y actividades necesarias para dar cumplimento oportuno, en los siguientes trimestres, tal como esta programado. Se evidencia un reporte cualitativo y cuantitativo genérico, respecto a las actividades aunadas a esta meta, como se puede observar en la pestaña "Reporte Act.", dispuesta para tal fin; por lo que se solicita hacer de forma sucinta la descripción del avance a nivel de actividad.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41%, frente a un 0% de avance de la magnitud de la meta, por lo cual se hace necesario revisar que el indicador y la ejecución presupuestal guarden coherencia o que no exista riesgo de que quede desfinanciada alguna de las actividades o tareas programadas dentro de la meta.</t>
  </si>
  <si>
    <t>Número de acciones realizados</t>
  </si>
  <si>
    <t>Se gestionó la participación Distrital en el Foro "Miradas Cruzadas Sobre Ciudades Sostenibles; Primer Encuentro Años Cursados Colombia- Francia" el 20 de febrero de 2017. En la sesión inaugural el Secretario de Ambiente Francisco Cruz presentó la Agenda Ambiental de la Bogotá Mejor para Todos. En sesión de agua, saneamiento y residuos la Asesora de la UAESP expuso sobre el plan de gestión integral de residuos sólidos de Bogotá. Finalmente el Subsecretario de Política Sectorial de la Secretaría Distrital de Movilidad habló sobre el proyecto RED Muévete Mejor de Bogotá.</t>
  </si>
  <si>
    <t>El reporte de avance cuantitativo da cuenta del cumplimiento anticipado, respecto a lo programado para el trimestre, y el reporte de avance cualitativo, se encuentra indicado a nivel de la gestión necesaria para dar cumplimento.Se sugiere para el próximo reporte ampliar de forma sucinta la redacción, respecto al avance o dificultades presentado con las actividades programadas. 
Se evidencia una adecuada documentación de la meta, a través de los soportes dispuestos en el Drive.</t>
  </si>
  <si>
    <t>1. El 16 de marzo se realizó un taller con APC y las entidades del Distrito (Secretaría de Cultura, IDARTES; Fundalectura y Secretaría de Educación) cuyo objetivo era dar a conocer cómo realizar sistemáticamente una transferencia de conocimiento internacional en marco de la solicitud de República Dominicana para conocer el proyecto "Paraderos paralibros para parques".
2. El día 9 de marzo se realizó la charla "La cooperación internacional en Colombia: Retos y Oportunidades para Bogotá" para los alcaldes locales de Bogotá donde se presentó la metodología en cooperación actual y las tendencias de los cooperantes internacionales.  Esta charla permitió conocer algunas de las necesidades de las localidades para avanzar en el mapeo de proyectos de cooperación.</t>
  </si>
  <si>
    <t>El reporte de avance cuantitativo da cuenta del cumplimiento anticipado, respecto a lo programado para el trimestre, y el reporte de avance cualitativo, se encuentra indicado a nivel de la gestión necesaria para dar cumplimento. Se sugiere para el próximo reporte ampliar de forma sucinta la redacción, respecto al avance o dificultades presentado con las actividades programadas. Así mismo, es necesario que la acción reportada pueda ser plenamente identificada dentro de la descripción del indicador, documentada en la hoja de vida del indicador.
Se evidencia una adecuada documentación de la meta, a través de los soportes dispuestos en el Drive.</t>
  </si>
  <si>
    <t>Tener una herramienta referente de cooperación internacional para el Distrito</t>
  </si>
  <si>
    <t>Cantidad de avance en la construcción e implementación del modelo de cooperación</t>
  </si>
  <si>
    <t>Número de etapas realizadas</t>
  </si>
  <si>
    <t>Número de etapas programadas</t>
  </si>
  <si>
    <t>Modelo de Cooperación internacional implementado</t>
  </si>
  <si>
    <t>• 1. Construcción del modelo conceptual de cooperación Internacional
2. Implementación del modelo</t>
  </si>
  <si>
    <t>1. Se avanzó en la construcción de un diagnóstico preliminar del estado de la Cooperación Internacional de Bogotá como documento para la Estrategia de Cooperación Internacional
2. Se realizó un análisis sobre la cooperación internacional en Bogotá con información segmentada por temas de los siguientes sectores: Secretaría de Desarrollo económico, Secretaría de Cultura y Secretaría de Mujer y se socializó con los secretarios de estas entidades para conocer sus expectativas sobre los temas de cooperación.
3. Se realizó un solicitud a la Unidad Administrativa Especial De Catastro Distrital para conocer el mapa de Bogotá por localidades incluyendo variables como el índice de Desarrollo Humano y NBI, los cuales permitirían segmentar la ciudad para captar recursos de cooperación por localidades.</t>
  </si>
  <si>
    <t>El reporte de avance cuantitativo da cuenta del cumplimiento total, respecto a lo programado para el trimestre, y el reporte de avance cualitativo, se encuentra indicado a nivel de gestión de las tareas y actividades necesarias para dar cumplimento oportuno. Se sugiere para el próximo reporte ampliar de forma sucinta la redacción, respecto al avance o dificultades presentado con las actividades programadas. Así mismo, al ser un indicador con dos variables, es clave poder identificar en la redacción, todas las fases, hitos o actividades programadas, tanto para evidenciar el avance en magnitud, como para seguir la trazabilidad del mismo.
Se evidencia una adecuada documentación de la meta, a través de los soportes dispuestos en el Drive.</t>
  </si>
  <si>
    <t>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La buena práctica será documentada y registrada en un documento final como producto.</t>
  </si>
  <si>
    <t>Sumatoria de buenas prácticas identificadas y compartidas programadas</t>
  </si>
  <si>
    <t>Archivo de Gestión de la Dirección en la carpeta de buenas prácticas</t>
  </si>
  <si>
    <t>Se logró preseleccionar las siguientes oportunidades susceptibles de integrar al programa de Buenas Prácticas de acuerdo a las necesidades de los sectores: 1- Línea de atención al ciudadano de Bogotá, 2- Centro de Bicicleta de Bogotá, 3- Área Metropolitana de Bogotá, 4- Manejo de Graffitis en Bogotá, 5- Ciudades amigables con los niños, 6- Política de manejo de personal del Servicio Civil y 7- Paraderos para libros Para Parques.
1. Con la Subsecretaría de Servicio al Ciudadano de la Secretaría General se identificó la necesidad de implementar un número único de atención para comunicarse con la Alcaldía. Se ha establecido diálogo mediante videoconferencia con el Sr. Pedro Arias Director de la línea de atención al ciudadano 1746 de la Alcaldía de Rio de Janeiro para conocer la experiencia.
2. Formalizar los talleres de mecánica de bici.  Se busca conocer el curriculum de los cursos técnicos sobre mecánica de bici para construir un centro de enseñanza de esta práctica  y que sirva de taller de mecánica para bicis.  Se han enviado solicitudes a la Embajada de Austria, Alemania y Dinamarca para conocer proyectos relacionados. Este caso exitoso se articula con la Secretaria de Movilidad, Gerencia de la Bici y Secretaría de Educación.
3. Con la Secretaría de Cultura se identificó la necesidad en el manejo apropiado de los graffitis y se espera gestionar a través de Bloomberg Associates una metodología exitosa sobre el tema.
4. En marco del convenio con Bloomberg Associates y del proyecto Urban 95 se buscan metodologías exitosas para crear ciudades pensadas para niños.
5. Conformación de una Área Metropolitana: Se está mapeando información con Montreal y Madrid para conocer experiencias.</t>
  </si>
  <si>
    <t>Actividad 1
Durante el segundo trimestre, la Dirección logró identificar y compartir la siguiente buena práctica:
1. Edificaciones para una ciudad en bici: Bogotá cuenta con edificaciones y estructuras urbanísticas que necesitan ser rediseñadas teniendo en cuenta las demandas de densificación y el aumento de biciusuarios en la ciudad. Una vez identificada la necesidad, la Dirección Distrital de Relaciones Internacionales realizó el análisis de replicabilidad de varios casos de éxito reconocidos internacionalmente y determinó la experiencia holandesa como el caso idóneo para transferir el diseño orientado a la bicicleta (BOD, por sus siglas en inglés) para que sea aplicado en las intervenciones arquitectónicas a cargo del Distrito.  Como instrumento para la transferencia, la Dirección eligió la metodología: visita de experto Internacional,  diseñando el itinerario pedagógico para la visita del fundador de Cycle Space, Arq. Steven Fleming Ph.D, un centro de innovación en Amsterdam, de naturaleza público-privado, asociado a la Alcaldía de Amsterdam que concentra sus aprendizajes en bici-movilidad para el mundo.    Desde esta Dirección se construyó la ruta de aprendizaje de la cual hicieron parte: la Secretaría Distrital de Movilidad, la Gerencia de la Bicicleta, la Secretaría de Educación del Distrito, la Secretaría Distrital de Desarrollo Económico, el Instituto Distrital de Recreación y Deporte y la Sociedad Colombiana de Arquitectos. 
Actividad 2
Durante el segundo trimestre la Dirección desarrolló los siguientes avances en materia de buenas prácticas:
1. Formación para mecánicos de bici : 
     a. Se eligió la metodología "Viaje de estudio" como instrumento de transferencia de conocimiento, el cual se llevará a cabo del 9 al 18 de julio.  Desde la Dirección se realizó la gestión con aliados internacionales y se construyó la ruta de aprendizaje y la metodología para la documentación del conocimiento de valor.  En este viaje participan la Secretaría de Educación y la Secretaría de Desarrollo Económico.
2. Modelos de gestión para garantizar la autosostenibilidad de orquestas filarmónicas y sinfónicas:
     a. Se identificó la necesidad de esta buena práctica, que se basa en fortalecer el modelo de gestión de las orquestas sinfónicas no estatales, en la cual participan: la Gerencia de la Música de IDARTES; la Orquesta Filarmónica de Bogotá, la Fundación Orquesta Sinfónica de Bogotá y la Orqueta Nueva Filarmonía. 
    b. Se realizó el análisis de replicabilidad en varios casos de éxito (Estadounidense, francés y holandés), seleccionando el modelo holandés por mostrar un equilibrio sostenible en las aportaciones públicas.
    c. Para la transferencia de conocimiento, la Dirección realizó la gestión para invitar el experto Erik van der Bosch de la Royal Concertgebouw Orchestra de Amsterdam, visita que se realizará del 31 de julio al 11 de agosto.
3. Modelos de desarrollo económico para el área rural de Bogotá:
     a.  Se identificó la necesidad de esta buena práctica que busca desarrollar el potencial agrícola de la zona rural de Bogotá, en la que participa la Secretaría de Desarrollo Económico.
     b. Una vez realizado el análisis de de los avances en la agricultura europea se eligió la tecnología agrícola alemana y se radicó la aplicación al programa "Senior Experten Services - SES" en Bonn, para la asignación de un experto de alto nivel en sistemas agrícolas modernos.
4.  Mejorando la comunicación entre ciudadanos y la Alcaldía: 
     a. Se compartío con la Subsecretaría de Servicio al Ciudadano la información enviada por la Alcaldía de Río de Janeiro relacionada con los términos de los pliegos de licitación para contratar un operador único de la línea de atención al ciudadano.  Se considera la posibilidad de invitar al coordinador de la línea de atención al ciudadano de Río de Janeiro para brindar una asesoría sobre el proyecto.
5. Laboratorio de innovación para la gestión pública: Esta buena práctica se encuentra en la fase I de identificación de la necesidad con la Veeduría Distrital.</t>
  </si>
  <si>
    <t>Durante el tercer trimestre se logró identificar y compartir las siguientes dos buenas prácticas:
1.  Formación de mecánicos de bici: Una vez identificada la necesidad, se realizó el análisis de replicabilidad de varios casos de éxito reconocidos eligiendo la metodología "Viaje de estudio" a Alemania, Holanda, Suecia y Londres, como instrumento de transferencia de conocimiento, el cual se llevó a cabo del 9 al 18 de julio, permitió establecer alianzas y conocer los curriculums de países que cuentan con certificación en mecánica y pedagogía para nutrir la oferta especializada.  De esta experiencia hicieron parte la Secretaría de Educación del Distrito, Gerencia de la Bici de Secretaría de Movilidad y la Secretaría Distrital de Desarrollo Económico.
2. Modelos de gestión para orquestas sinfónicas no estatales: Una vez identificada la necesidad se realizó el análisis de replicabilidad de varios casos de éxito reconocidos, eligiendo la experiencia holandesa y la metodología "visita de un experto" como instrumento de transferencia de conocimiento, visita que se llevó a cabo del 24 de septiembre al 7 de octubre de 2017.  Las entidades que hicieron parte de esta buena práctica fueron: Gerencia de la Música de la SCRD, IDARTES,  la Orquesta Filarmónica de Bogotá, la Fundación Orquesta Sinfónica de Bogotá FOSBO, la Orquesta Nueva Filarmonía NI.</t>
  </si>
  <si>
    <t xml:space="preserve">Durante el 2017, con el fin de posicionar a nivel internacional las buenas prácticas en gestión pública desarrolladas en Bogotá, se identificaron y compartieron las siguientes buenas prácticas: 
a. Edificaciones para una ciudad en bici.
b. Modelos de gestión para Orquestas Sinfónicas no estatales. 
c. Formación de mecánicos de bici.
d. Reconversión rural. 
e. Atención de incendios en edificios de gran altura.
f. Política de Cobertura de Protección Social de la Economía Informal. 
Igualmente, a continuación, se relaciona en detalle las buenas prácticas que se compartieron durante el cuarto trimestre: 
1. Reconversión Rural (SDDE)
2. Atención de incendios en edificios de gran altura (UAECOB)
3. Política de Cobertura de Protección Social de la Economía Informal. (IPES)
1. Reconversión Rural: Con la Subdirección de Economía Rural de la Secretaría Distrital de Desarrollo Económico se identificó una necesidad de conocimiento para implementar alternativas de productos agrícolas de alto valor agregado que contribuya a aumentar los ingresos de la población rural.  La metodología diseñada utilizada para este intercambio de conocimiento fue la visita del experto alemán Mandred Siebert, visita que se llevó a cabo durante los días del 23 de octubre al 3 de noviembre, donde se desarrolló una agenda extensa con una ruta de aprendizaje que incluyó mesas de trabajo, una mesa sectorial y un taller de sistematización con actores estratégicos, como: El Mincit, el Ministerio de Agricultura, Procolombia, Embajada de Alemania, SES Colombia y sector privado, que permitió estructurar un plan de trabajo con los aprendizajes adquiridos.
2. Atención de incendios en edificios de gran altura: Junto con el Cuerpo Oficial de Bomberos de Bogotá (UAECOB) se identificó una necesidad de conocimiento para analizar, mejorar y ajustar el procedimiento y el manual de atención de incendios de edificios de gran altura.  La metodología utilizada para este intercambio de conocimiento fue la visita del experto estadounidense Howard Hill, visita que se llevó a cabo durante los días del 27 de noviembre al 1º de diciembre, donde se desarrolló una agenda extensa con una ruta de aprendizaje que incluyó mesas de trabajo, una mesa sectorial y un taller de sistematización, con actores estratégicos como: las Secretarías de Seguridad, Planeación, Hábitat, IDIGER, el Ministerio de Vivienda, Acueducto, Bloomberg Associates, Camacol, la Sociedad Colombiana de Arquitectos y la Universidad de los Andes, que permitió estructurar un plan de trabajo con los aprendizajes adquiridos.
3. Política de Cobertura de Protección Social de la Economía Informal: Con el Instituto para la Economía Social (IPES) se identificó una necesidad de conocimiento para conocer diferentes modelos de articulación interagencial que esquematicen iniciativas multisectoriales para hacer llegar la oferta distrital a la ciudadanía de manera complementaria y coordinada.  La metodología utilizada para este intercambio fue la visita de los expertos internacionales: José Manuel Pastor, de Francia, y Rosanna Martinelli, de Argentina, visita que se llevó a cabo durante los días del 11 al 21 de diciembre, donde se desarrolló una agenda extensa con una ruta de aprendizaje que incluyó mesas de trabajo, y un taller de sistematización, con actores estratégicos, como: los Ministerios de Trabajo y Salud, el Departamento Nacional de Planeación, Migración Colombia, la Unidad para la atención y reparación integral a las víctimas, las Secretarías de Educación, de Salud y  de Gobierno, la Alta consejería para las víctimas, DADEP, IDIPRON, sector privado, entre otros, que permitió estructurar un plan de trabajo con los aprendizajes adquiridos. 
</t>
  </si>
  <si>
    <t>La articulación internacional es aquella en la cual la DDRI genera acciones coordinadas en las cuales se acompaña, asesora, gestiona y/o relaciona los diferenctes organismos internacionales, redes de ciudades entre otras con entidades distritales, en proyectos, programas y eventos de diferente naturaleza, con el objetivo de propender por la cooperación y la proyección internacional de Bogotá. Cada acción de articulación será compilada en un documento final.</t>
  </si>
  <si>
    <t>Sumatoria de acciones de articulación ejecutadas</t>
  </si>
  <si>
    <t>Archivo de Gestión de la Dirección en la carpeta de acciones de articulación</t>
  </si>
  <si>
    <t>Se han coordinado los avances en la formulación del proyecto piloto Urban 95 Bogotá en cooperación con la Fundación Berhard van Leer y Bloomberg Associates, facilitando la articulación con las siguientes entidades distritales: SDIS, DADEP, IDEPAC, SED SDHábitat, IDU, Transmilenio. Se documentó la información pertinente que permite establecer la trazabilidad de dicho piloto. 
2020 Cities Today: Se articuló con la Secretaría de Movilidad y sus entidades adscritas (Metro, Transmilenio, IDU, UMV) el evento 2020 de Cities Today donde se compartieron experiencias y soluciones en materia de movilidad con expertos internacionales, se realizaron  visitas técnicas a proyectos relevantes en esta materia como lo son la Alameda El Porvenir donde se realizó un recorrido en bici, y un recorrido en Transmilenio por la ciudad donde se pudo percibir el servicio en hora pico, se compartió la ruta con ciudadanos para corroborar el uso cotidiano del sistema, Se visualizó la infraestructura del Portal Las Américas visitando los patios, todas sus circulaciones y el parqueadero de bicis entre otros. Estas acciones apoyaron la promoción y proyección de los proyectos estratégicos de la ciudad en una audiencia internacional.
​</t>
  </si>
  <si>
    <t xml:space="preserve">Durante el segundo trimestre, la Dirección logró las siguientes dos acciones de articulación:
1. Proyecto piloto de cooperación Urban 95:  Es una iniciativa para ciudades de la Fundación Bernard Van Leer, y que cuenta con la asistencia técnica de la Fundación Bloomberg Associates, para la ideación, planeación, diseño e implementación de un proyecto piloto encaminado a mejorar el desarrollo de la primera infancia en Bogotá, a través de intervenciones de espacio público y la focalización de servicios sociales.  Como ciudad piloto, desde la Dirección Distrital de Relaciones Internacionales se han articulado las características de la iniciativa en Bogotá con diferentes entidades distritales, tales como: Secretaría Distrital de Integración Social, Departamento Administrativo de la Defensoría del Espacio Público – DADEP, Secretaría Distrital de Planeación, Instituto de Desarrollo Urbano - IDU, Instituto Distrital para la Participación de Acción Comunal - IDPAC y Transmilenio S.A.
2. MOU Quinto Centenario:  La ciudad de Bogotá en 2016 fue escogida entre varias ciudades por la iniciativa CCF - Facilidad de Financiamiento a Ciudades, compuesto por el Banco Interamericano de Desarrollo (BID), la Agencia de Cooperación Alemana (GIZ) y el Grupo de Liderazgo Climático (C40) para recibir asistencia técnica que cubre la necesidad de estructuración técnica y de diseño del proyecto “Avenida para las bicicletas” denominada “Quinto Centenario” un proyecto que está incluido dentro del “Plan Bici” del Plan Distrital de Desarrollo, Bogotá Mejor para Todos, y por ende liderado por la Secretaría de Movilidad. Desde la Dirección Distrital de Relaciones Internacionales se realizó la articulación entre las partes para la elaboración del Memorando de Intención, brindando asesoría para la viabilidad y trámite del documento acorde a los procedimientos para la firma del mismo. 
Durante el segundo trimestre, la Dirección desarrolló los siguientes avances en acciones de articulación:
1. Smarter Than Car: La DDRI ha mapeado con la Embajada de Austria el evento "Smarter Than Car" y ha logrado articular con las Secretarías de Movilidad, Ambiente, Planeación y el IDPAC su participación en este evento, organizado por la Alcaldía de Austria y la Cámara de Comercio de Bogotá "Smarter Than Car".  Evento que tiene fecha alternativa para la semana del 9 de octubre en Bogotá y pretende discutir las alternativas de movilidad sostenible en Bogotá con asistencia de personal académico, expertos y ciudadanía en general. 
2. Se está liderando la actualización de la estrategia de mercadeo de ciudad. Para este fín se desarrolló una ficha técnica y parte de los estudios previos. </t>
  </si>
  <si>
    <t>Durante el tercer trimestre, la Dirección logró desarrollar las siguientes dos acciones de articulación:
1.  Segundo Encuentro de Inversión Extranjera:  La DDRI en articulación con la Empresa Metro de Bogotá, y en conjunto con Invest in Bogotá y la Cámara de Comercio de Bogotá organizaron el Segundo Encuentro de Inversión Extranjera, con el objetivo de dar a conocer los avances en la estructuración integral de la primera línea del Metro de Bogotá y a su vez validar el proyecto con las experiencias en el mundo del mismo, caso Londres, Singapur, metros tanto de Estados Unidos como de América Latina, quienes tuvieron presentaciones explicativas de cada uno de estos proyectos y los beneficios y el desarrollo que trae para los ciudadanos y la ciudad.  
2.  Aprovechamiento de una oportundiad para fortalecer la red de bogotanos en el exterior: En articulación con el IDPAC, se vinculó en la agenda a Paola Murillo como participante del foro  "Bogotá es mundo y escenario de culturas", esto permitió compartir experiencias de los extranjeros que viven en Bogotá en temas de gestión cultural con esta Bogotana radicada en el exterior.  La DDRI estructuró y acompaño la agenda temática y la agenda paralela. El objetivo no es tan solo proporcionar este espacio, sino generar un intercambio para la gestión de proyectos e iniciativas para los sectores que tuvieron posibilidad de interatuar con ella los cuales signifiquen  beneficios mutuos, impactando tanto a la ciudad como a la comunidad de bootanos en el exterior.</t>
  </si>
  <si>
    <t>Durante el 2017, con el fin de mejorar la articulación con las entidades distritales, nacionales e internacionales en la gestión de la promoción y proyección internacional de la ciudad, se desarrollaron las siguientes acciones de articulación interinstitucional: 
a. Proyecto de cooperación Urban 95. (2do)
b. MOU Quinto Bicentenario (2do)
c. Encuentro de Inversión Extranjera (3er)
d. Red de Bogotanos en el exterior (3er)
e. Estrategia de Mercadeo de Ciudad (4to)
Igualmente, a continuación, se relaciona en detalle la acción que se realizó durante el cuarto trimestre:  
Desarrollar una acción de articulación para la actualización de la estrategia de mercadeo de ciudad con los actores de la mesa de mercadeo de ciudad: Invest in Bogotá, Cámara de Comercio de Bogotá, Bureau de Convenciones, IDT, Secretaría de Cultura, Recreación y Deporte, Secrtaría Distrital de Desarrollo Económico y Corferias.  Con las mesas de trabajo y  dos talleres desarrollados durante el 21 y 22 de noviembre  para estructurar el proyecto de actualización de la Estrategia de Mercadeo de Ciudad  en los siguientes cuatro componentes principales: a) Entendimiento y diagnóstico de expectativas y estado actual; b)Diseño de  una herramienta de gestión de identidad de ciudad para el desarrollo del mercadeo de la misma a partir de sesiones de trabajo con el panel de expertos y sigiendo la metodología de ÉticaDeMarca© diseñada por MF Morales V; c) Transferencia de conocimiento sobre branding estratégico y entrenamiento para aplicación de la herramienta para el panel de expertos d) Recomendaciones para la ejecución, gobernanza y gestión del mercadeo de ciudad.</t>
  </si>
  <si>
    <t>Denomínese acciones de mercadeo de ciudad aquellas en las cuales se proyecta a Bogotá en el ámbito internacional. Hace referencia a la identificación, diseño e implementación de iniciativas que permitan visibilizar y posicionar a Bogotá a nivel nternacional. Las acciones de mercadeo de ciudad son documentadas y compiladas en un documento.</t>
  </si>
  <si>
    <t>Sumatoria de acciones de mercadeo de ciudad  dasarrolldas</t>
  </si>
  <si>
    <t>Archivo de Gestión de la Dirección en la carpeta de acciones de mercadeo de ciudad</t>
  </si>
  <si>
    <t xml:space="preserve">Durante el primer trimestre se han realizado campañas digitales de divulgación de eventos como 20/20 Cities Today, red latinoamericana de ciudades arcoíris,  o de momentos de comunicación como día internacional de la felicidad, la hora del planeta , entre otros. Esto como parte de las estrategias de mercadeo de ciudad realizadas por la dirección.
Se preseleccionaron los eventos de carácter internacional que presentarían mayor impacto para la ciudad en su promoción y proyección en el mundo. Como resultado a este ejercicio tenemos: Bogotá Fashion Week, Ted Mujeres, FILBO, 2da Cumbre de Cultura de CGLU, BAM, BOOM, IndieBo, festivales al parque, cumpleaños Bogotá, OYW, Eurocine, BIFF, SXSW, WoMex, ARTBO, Ágora, luces de Lyon entre otros.
Se estructuraron los cuestionarios para el diagnóstico del estado reputacional y de percepción de la DDRI entre audiencias, internas, externas y digitales a manera de punto de partida para la elaboración de la estrategia de comunicaciones de la entidad.
</t>
  </si>
  <si>
    <t>La DDRI durante el II trimestre ha identificado los siguientes eventos para la promoción y proyección internacional de la ciudad:
I - Exposición “Bogotá proyecta futuro”:
El Instituto de Patrimonio de Bogotá lidera la participación de ciudad en la bienal de arquitectura Ágora (Burdeos – Francia), desde la Dirección Distrital de Relaciones Internacionales y la Embajada de Francia se está  coordinando y conceptualizando la realización del pre-lanzamiento de la exposición paralela en el museo de Bogotá ante un público estratégico local e internacional en marco de los años cruzados Colombia – Francia.
II - One Young World:
Bogotá fue seleccionada como sede de la Cumbre Mundial de Jóvenes Regionales y Locales Emprendedores, encuentro liderado por la Secretaría Distrital de Gobierno y la Cámara de Comercio de Bogotá.  Desde la Dirección Distrital de Relaciones Internacionales se coordina un evento de bienvenida a los consejeros internacionales de la organización en marco de la inauguración del evento, como espacio de interacción y relacionamiento entre el gabinete distrital y los invitados internacionales, con el fin de presentar a Bogotá como ciudad global que promueve los espacios para el desarrollo y emprendimiento juvenil.</t>
  </si>
  <si>
    <t>Durante el  tercer trimestre, la Dirección logró la siguiente accion de mercadeo de ciudad:
Micrositio DDRI: Con el objetivo de reestructurar y actualizar el micrositio de la DDRI, se desarrolló un nuevo diseño orientado a exteriorizar la gestión internacional del Distrito, a través de cinco categorias: 1. Proyectos estratégicos, 2. Buenas prácticas, 3. Agenda internacional, 4. Orgullo bogotano, y, 5. Noticias internacionales. La arquitectura definida permite comunicar al  público objetivo sobre los diferentes logros sectoriales, avances y desarrollo de los proyectos estratégicos y demas iniciativas de la adminsitración.</t>
  </si>
  <si>
    <t xml:space="preserve">Durante el 2017, con el fin de diseñar e implementar acciones de mercadeo de ciudad que permitan posesionar a Bogotá a nivel local, nacional e internacional, se desarrollaron las siguientes acciones de mercadeo de ciudad:
a. “Bogotá proyecta futuro”:
b. Micrositio DDRI
c. OYW
d. Revista Dinero “La Nueva Bogotá
Igualmente, a continuación, se relaciona en detalle las acciones que se realizaron durante el cuarto trimestre::
1. Encuentro con consejeros OYW
2. Publicacón Revista Dinero "La Nueva Bogotá"
1. Encuentro con consejeros OYW: El 4 de octubre, la DDRI en articulación con la Secretaría de Gobierno, la Cámara de Comercio, el Bureau de Convenciones y los organizadores de la Cumbre de Jóvenes OYW, coordinó la realización de un encuentro paralelo de alto nivel  con los consejeros de OYW, el señor Alcalde y su Gabinete Distrital, espacio de diálogo que permitió exponer la imágen de Bogotá y posicionarla como anfitriona de eventos de índole internacional como la Cumbre mundial de Jóvenes Líderes, One Young World 2017.
2. Publicación Revista Dinero "La nueva Bogotá": Con esta publicación articulada desde Punto de encuentro de la Secretarìa General, se logró comunicar a públicos objetivos calificados (nacionales e internacionales) el desarrollo de una ciudad que se proyecta a través de diferentes ejes de transformación.   La separata se distribuyó con la edición de la revista Dinero a la totalidad de la base de datos de suscriptores (66,000 ejemplares). Además, 1.200 ejemplares fueron distribuidos con carta del señor alcalde a públicos específicos, como: Embajadas, Cámaras Bilaterles, Empresarios, Gremios, medios de comunicación, entre otros. </t>
  </si>
  <si>
    <t>Se gestionó la participación Distrital en el Foro "Miradas Cruzadas Sobre Ciudades Sostenibles; Primer Encuentro Años Curzados Colombia- Francia" el 20 de febrero de 2017. En la sesión inaugural el Secretario de Ambiente Francisco Cruz presentó la Agenda Ambiental de la Bogotá Mejor para Todos. En sesión de agua, saneamiento y residuos la Asesora de la UAESP expuso sobre el plan de gestión integral de residuos sólidos de Bogotá. Finalmente el Susecretario de Política Sectorial de la Secretaría Distrital de Movilidad habló sobre el proyecto RED Muévete Mejor de Bogotá.</t>
  </si>
  <si>
    <t>1.Durante los días 6,7,8 y 9 de junio se llevaron a cabo las jornadas informativas del Metro coordinadas conjuntamente con la Empresa Metro de Bogotá con el objetivo de dar a conocer a toda la comunidad internacional interesada el "Proyecto Metro de Bogotá".</t>
  </si>
  <si>
    <t xml:space="preserve">1. En coordinación con la Dirección de Diversidad Sexual de la Secretaría de Planeación, la DDRI apoyó la realización del Congreso Internacional Movilización Social y Derecho a la ciudad coordinando la asistencia y  participación de dos expertos internacionales: Jaqueline L'Hoist de Ciudad de México e Ivan Santos Batista de la Prefeitura de Sao Paulo, logrando así, conocer experiencias de distintas ciudades en temas de movilización diversa y dar a conocer los proyectos que adelanta la administración distrital en temas relacionados con políticas para la comunidad LGBTI. </t>
  </si>
  <si>
    <t xml:space="preserve">Durante el 2017, con el fin de lograr la proyección del Distrito a través de foros internacionales, se realizaron los siguientes eventos y campañas:
a. Miradas Cruzadas sobre ciudades sostenibles
b. Metro Bogotá
c. Congreso Movilización Social
d. Foro Servicio al Ciudadano
Igualmente, a continuación, se relacionan en detalle los eventos que se realizaron durante el cuarto trimestre: 
La Dirección apoyó el Foro Internacional de Servicio al Ciudadano coordinando la  asistencia y participación de cuatro conferencistas internacionales: Delia Rodrigo, Carmen Yepes, Nelson Perez y Guilherme Bellintani, logrando conocer experiencias de diferentes ciudades  en temas como la línea de atención del ciudadano, mejora regulatoria, antitrámites y ventanilla única y a quienes se les dió a conocer los proyectos que adelanta la administración distrital en los temas relacionados, a través de la agenda del foro y la agenda paralela desarrollada.    </t>
  </si>
  <si>
    <t>Sumatoria de acciones de articualción realizadas</t>
  </si>
  <si>
    <t>1. El 16 de marzo se realizó un taller con APC y las entidades del Distrito (Secretaría de Cultura, IDARTES; Fundalectura y Secretaría de Educación) cuyo objetivo era dar a conocer cómo realizar sistemáticamente una transferencia de conocimiento internacional en marco de la solicitud de República Dominicana para conocer el proyecto "Paraderos para libros para parques".
2. El día 9 de marzo se realizó la charla "La cooperación internacional en Colombia: Retos y Oportunidades para Bogotá" para los alcaldes locales de Bogotá donde se presentó la metodología en cooperación actual y las tendencias de los cooperantes internacionales.  Esta charla permitió conocer algunas de las necesidades de las localidades para avanzar en el mapeo de proyectos de cooperación.</t>
  </si>
  <si>
    <t>1. La DDRI realizó toda la coordinación de la participación de Claudia Mercado - Directora de Buses de Transmilenio S.A., en representación de Bogotá al taller de Bus Rapid Transit en la ciudad de Santiago de Chile Santiago de Chile, Chile del 26 al 28 de junio, con el objetivo de compartir experiencias y discutir los retos a los que se enfrenta las grandes urben en el mundo en temas de movilidad.</t>
  </si>
  <si>
    <t>Esta meta ha sido alcanzada en el anterior trimestre</t>
  </si>
  <si>
    <t>Durante el 2017, con el fin de diseñar e implementar acciones que promuevan la articulación en materia internacional y la proyección de Bogotá en el mundo, se realizaron las siguientes acciones de articulación:
a. Taller APC
b. Charla Cooperación
c. Taller Bus Rapid Transit</t>
  </si>
  <si>
    <t>Meta cumplida</t>
  </si>
  <si>
    <t>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t>
  </si>
  <si>
    <t>(Número de etapas realizadas / Número de etapas programadas)*100</t>
  </si>
  <si>
    <t>Archivo de Gestión de la dependencia en la carpeta de cooperación.</t>
  </si>
  <si>
    <t>1. Se realizó el análisis sectorial de la cooperación en el sector educativo y definición del mecanismo de presentación de análisis sectorial sobre la internacionalización en materia de cooperación internacional de este sector. 
2. Se realizó el análisis sectorial de la cooperación en el sector ambiente.</t>
  </si>
  <si>
    <t>Durante este trimestre se avanzó en el  borrador de la estrategia de cooperación internacional, estructurando los siguientes capítulos: 
2. Entendiendo la cooperación internacional
3. Fundamentos de una Estrategia de cooperación internacional para Bogotá
4. Institucionalidad para una estrategia en la materia 
5. Estado actual de la cooperación internacional de Bogotá
6. Estrategia
7. Conclusiones y recomentaciones</t>
  </si>
  <si>
    <t xml:space="preserve">Durante el cuarto trimestre se obtuvo el  documento final Hoja de ruta / modelo de cooperación, el cual brinda lineamientos estratégicos para el aprovechamiento de la cooperación internacional en el Distrito, con una identificación clara de los proyectos estratégicos y las herramientas para la consecusión de cooperación con aliados estratégicos </t>
  </si>
  <si>
    <t>Dirección de Talento Humano</t>
  </si>
  <si>
    <t>Directora de Talento Humano</t>
  </si>
  <si>
    <t>Ennis Esther Jaramillo Morato</t>
  </si>
  <si>
    <t>P1O1A2 Formular, implementar y evaluar la politica de transparencia y lucha contra la corrupción en el distrito capital.</t>
  </si>
  <si>
    <t>Apoyar el desarrollo de actividades de sensibilización en ética y transparencia del Equipo de Gestores Éticos</t>
  </si>
  <si>
    <t xml:space="preserve"> Plan Institucional de Capacitación y Formación y el Plan Institucional de Bienestar Social e Incentivos ejecutado</t>
  </si>
  <si>
    <t>Conformación, capacitación y acompañamiento a la gestión del Equipo de Gestores Éticos</t>
  </si>
  <si>
    <t>• Designación del Equipo de Gestores Éticos, acompañamiento en la sensibilización en acciones éticas a los servidores, reconocimiento a servidores que promuevan los valores éticos</t>
  </si>
  <si>
    <t>Sin reporte</t>
  </si>
  <si>
    <t>GESTIÓN DEL TALENTO HUMANO</t>
  </si>
  <si>
    <t xml:space="preserve">Construir capital humano en la Secretaría General, garantizando de manera integral el respeto por los derechos laborales de los servidores públicos en el marco del concepto de trabajo decente. </t>
  </si>
  <si>
    <t>Número de reprocesos de actos administrativos expedidos por la dependencia</t>
  </si>
  <si>
    <t>Actos administrativos proyectados y aprobados</t>
  </si>
  <si>
    <t>• Revisar, analizar y proyectar actos administrativos relacionados con vinculaciones, situaciones administrativas y desvinculación</t>
  </si>
  <si>
    <t>Cronograma de aplicación para los nuevos lineamientos y directrices emitidos por el Departamento Administrativo del Servicio Civil - DASCD, en materia de Evaluación para la Gestión y el Desempeño Laboral</t>
  </si>
  <si>
    <t>Evaluación del desempeño, acuerdos de gestión y evaluación de gestión</t>
  </si>
  <si>
    <t>• implementación, capacitación, seguimiento y recepción del instrumento</t>
  </si>
  <si>
    <t>Nomina liquidada con calidad y oportunidad</t>
  </si>
  <si>
    <t>Nómina y autoliquidación de aportes de seguridad social</t>
  </si>
  <si>
    <t>• Recepción e incorporación de novedades en el aplicativo de nómina, liquidación, revisión, validación y trámite para pago.</t>
  </si>
  <si>
    <t>Plan de Trabajo Anual del Sistema de Gestión de Seguridad y Salud en el Trabajo ejecutado</t>
  </si>
  <si>
    <t>Plan anual de seguridad y salud en el trabajo ejecutado</t>
  </si>
  <si>
    <t>• jornadas de promoción, prevención e intervención de riesgos en materia de seguridad y salud en el trabajo</t>
  </si>
  <si>
    <t>Implementar y promover actividades de conocimiento encaminadas a la implementación de la política laboral del distrito enmarcada en los pactos de trabajo decente en Colombia y sus aspectos más relevantes como es el caso de empleo como servicio público, calidad en el trabajo, formalización, derechos en el trabajo, protección social, teletrabajo y diálogo social.</t>
  </si>
  <si>
    <t xml:space="preserve">Actividades propuestas en el Plan Institucional de Capacitación y Formación - PIC con temática en Trabajo Decente ejecutado </t>
  </si>
  <si>
    <t>Charlas, conferencias, capacitaciones en materia de trabajo decente y sus aspectos más relevantes</t>
  </si>
  <si>
    <t>• Planeación, implementación, contratación y gestión de actividades que generen conocimiento a través de memorias, charlas, sobre la temática correspondiente.</t>
  </si>
  <si>
    <t>P4 -  INNOVACIÓN</t>
  </si>
  <si>
    <t>P 401
Incorporar y afianzar  la innovación y gestión del conocimiento como conductas distintivas de nuestra cultura institucional</t>
  </si>
  <si>
    <t>P4O1A2 Entrenar a funcionarios de la Secretaría General en metodologías de promoción de la creatividad y la innovación</t>
  </si>
  <si>
    <t>• Apropiar un sistema de gestión del conocimiento para fortalecer el capital humano de la entidad
• Brindar herramientas a los servidores públicos de la Secretaría General para el desarrollo de competencias funcionales y comportamentales que fomente el cumplimiento de la misionalidad institucional</t>
  </si>
  <si>
    <t>Plan institucional de Capacitación ejecutado</t>
  </si>
  <si>
    <t>• Identificación de necesidades, formulación, adopción e implementación del Plan Institucional de Capacitación (PIC)</t>
  </si>
  <si>
    <t>P4O1A1 Implementar una metodología de promoción de la creatividad y la innovación en la Secretaría General</t>
  </si>
  <si>
    <t>Generar propuestas de creación, cambio o transformación de procesos o procedimientos para una mejor gestión de las dependencias de la Secretaría General</t>
  </si>
  <si>
    <t>Estrategia para la innovación y la transformación</t>
  </si>
  <si>
    <t>• Formulación, aprobación, publicación, seguimiento, evaluación y premiación</t>
  </si>
  <si>
    <t>P4O1A3 Realizar convocatoria de innovación abierta orientada a retos de la entidad con un premio para la mejor propuesta (Premio de innovación)</t>
  </si>
  <si>
    <t>Plan Institucional de Bienestar Social e Incentivos ejecutado</t>
  </si>
  <si>
    <t>• Ejecución de la convocatoria</t>
  </si>
  <si>
    <t>P5O1A2 Diseñar la estrategia y administrar su ejecución para la adecuada atención de las relaciones colectivas de trabajo</t>
  </si>
  <si>
    <t>Apoyar y promover estrategias para un relacionamiento individual y colectivo en donde todos actuemos bajo las premisas de confianza, transparencia, respeto mutuo, participación, empatía, trabajo en equipo, solidaridad, excelente comunicación, autocontrol, auto organización, cooperación y sana competencia para construir acuerdos en donde todos ganen</t>
  </si>
  <si>
    <t>Número de mesas de trabajo realizadas</t>
  </si>
  <si>
    <t>Relaciones individuales y colectivas sanas</t>
  </si>
  <si>
    <t>• Actas de mesas de trabajo</t>
  </si>
  <si>
    <t xml:space="preserve">P5O1A4 Mejorar el clima laboral, para garantizar que la Secretaría General cuenta con el entorno y ambiente adecuado para conseguir los objetivos trazados. </t>
  </si>
  <si>
    <t>Brindar herramientas a los servidores públicos de la Secretaría General para el desarrollo de competencias funcionales y comportamentales que fomente el cumplimiento de la misionalidad institucional</t>
  </si>
  <si>
    <t xml:space="preserve">Actividades propuestas en el Plan Institucional de Capacitación y Formación - PIC ejecutado </t>
  </si>
  <si>
    <t>Capacitación y entrenamiento</t>
  </si>
  <si>
    <t>Porcentaje de actos administrativos re procesados que dan lugar a aclaraciones o correcciones o modificaciones en la decisión final, después de ser expedidos por la dependencia.</t>
  </si>
  <si>
    <t>( Número de actos administrativos re procesados / Total de actos administrativos expedidos) * 1</t>
  </si>
  <si>
    <t>05 de julio de 2017</t>
  </si>
  <si>
    <t>Informe trimestral</t>
  </si>
  <si>
    <t xml:space="preserve"> 
* * * Por modificación de algunos indicadores de seguimiento para la Dirección de Talento Humano, este trimestre se encuentra descrito en los anteriores reportes, por lo que los cual estos campos solo tendrán esta breve explicación. *  *  * Sin embargo, se dejaron los registros de seguimiento, para llevar trazabilidad en la información.</t>
  </si>
  <si>
    <t xml:space="preserve"> 
* * * Por modificación de algunos indicadores de seguimiento para la Dirección de Talento Humano, este trimestre se encuentra descrito en los anteriores reportes, por lo que los cual estos campos solo tendrán esta breve explicación. *  *  *</t>
  </si>
  <si>
    <t>En este periodo se realizaron 467 Actos administrativos entre los que está el procedimiento de Situaciones administrativas con 332 actos, vinculación y gestión organizacional con 107 actos y desvinculación y relaciones laborales con 38 actos.</t>
  </si>
  <si>
    <t xml:space="preserve">De los cuales se realizaron cinco (5) modificacion. 4 por aclaraciones en el procedimiento de situaciones administrativas y 1 revocatoria por modificación de la liquidación de prestaciones sociales de retiro de un servidor, en el procedimiento de desvinculación y relaciones laborales. </t>
  </si>
  <si>
    <t>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t>
  </si>
  <si>
    <t>Actividades realizadas en el cronograma para la implementación de lineamientos y directrices del DASCD / Actividades propuestas en el cronograma para la implementación de lineamientos y directrices del DASCD</t>
  </si>
  <si>
    <t>Para el último trimestre del año 2017 se realizan diferentes introducciones al personal en materia de gestión del desempeño laboral, en donde los funcionarios que ingresan a la Entidad, conocen superficialmente la reglamentación por la cual serán evaluados. Seguido a esto, se orienta a cada dependencia en el uso y manejo de la herramienta de evaluación según las diferentes tipos de vinculaciones que tiene el personal en la Planta. 
Finalizando de esta manera la implementación de las nuevas herramientas de evaluación del desempeño y la gestión laboral en la Secretaría General de la Alcaldía Mayor de Bogotá, D.C., para el año 2017.</t>
  </si>
  <si>
    <t>Para el cuarto trimestre no se identifica una dificultad, mayor que el cambio cultural que se está viviendo, se debe trabajar en el reconocimiento de la evaluación del desempeño y la gestión como una herramienta útil y necesaria para mejorar los resultados de la Entidad.</t>
  </si>
  <si>
    <t>Ajustes en la liquidación de la nómina, por concepto de reclamaciones validas, posterior al pago de la nómina.</t>
  </si>
  <si>
    <t xml:space="preserve">(Ajustes a la nómina / total de nominas pagadas)*1 </t>
  </si>
  <si>
    <t>Informe mensual</t>
  </si>
  <si>
    <t xml:space="preserve">La Dirección de Talento Humano, le informo que para el segundo trimestre de 2017, se liquidaron la siguiente cantidad de personas: octubre: 603 , noviembre: 666, diciembre: 666. Indicador Establecido: (Ajustes a la nómina / reclamaciones formales)*1   Indicador = (1935 / 0) * 1 = 0,000% de ajustes en la liquidación de la nómina, por concepto de reclamaciones validas, posterior al pago de la nómina.  No se realizaron re-procesos de nómina ni liquidaciones adicionales por error en los pagos. Solo en octubre se debió generar una nómina adicional por las vacaciones de Juan Carlos Sánchez Mera, que  por autorización de la Directora de Talento Humano el pago se realizó antes de la nómina general. </t>
  </si>
  <si>
    <t xml:space="preserve">Para el cuarto trimestre no se encontró dificultad que impidiera el cumplimiento de los planes establecidos por la Dirección de Talento Humano, llegando así a un cumplimiento del 100% de los planes. </t>
  </si>
  <si>
    <t>Porcentaje de cumplimiento del Plan de Trabajo Anual del Sistema de Gestión de Seguridad y Salud en el Trabajo de la Secretaría General de la Alcaldía Mayor de Bogotá, D.C.</t>
  </si>
  <si>
    <t>(Número de actividades realizadas del Plan Anual de Trabajo del Subsistema de Seguridad y Salud en el Trabajo / Número de actividades programadas del Plan Anual de Trabajo del Subsistema de Seguridad y Salud en el Trabajo) * 100</t>
  </si>
  <si>
    <t>Informes trimestrales</t>
  </si>
  <si>
    <t xml:space="preserve">En el cuarto trimestre de 2017 se finalizaron un total de 31 actividades del Plan de Trabajo Anual del Sistema de Gestión de Seguridad y Salud en el Trabajo, de la siguiente manera: 24 actividades realizadas en el trascurso de todo el año, finalizando con la vigencia y, 5 actividades en las cuales se obtuvo de manera satisfactoria el recurso económico para materializarlo en el año 2018, una actividad en la cual se tuvo un avance del 60%  y finalmente una actividad donde se realizaron acciones preventivas y correctivas apuntando a la mitigación de los riesgos prioritarios, derivados de la actualización de las Matrices de Identificación de Peligros y Valoración de Riesgos. </t>
  </si>
  <si>
    <t>Quedaron dos actividades sin realizar. 1. Inspecciones para Teletrabajo, y 2. Capacitación a los miembros  del Comité del  Subsistema de Gestión de  Seguridad y Salud en el Trabajo, para esta ultima los motivos fueron de agenda no se puedo llegar a un consenso de los días para realizar estas capacitaciones.</t>
  </si>
  <si>
    <t>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t>
  </si>
  <si>
    <t>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t>
  </si>
  <si>
    <t>En este periodo se finalizaron 37 temas establecidos en el Plan Institucional de Capacitación y en el Plan de Bienestar Social e Incentivos. 
31 del Plan de Bienestar Social e Incentivos y 6 del Plan Institucional de Capacitación.
 Nota. Se abordaron los temas aplazados del PIC como son: Servicio a la ciudadanía con enfoque diferencial, Redacción y ortografía, Capacitación equidad de género.</t>
  </si>
  <si>
    <t>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t>
  </si>
  <si>
    <t>Actividades propuestas en el Plan Institucional de Bienestar Social e Incentivos desarrolladas / Actividades propuestas en el Plan Institucional de Bienestar Social e Incentivos programadas</t>
  </si>
  <si>
    <t>Inforemes Trimestrales</t>
  </si>
  <si>
    <t xml:space="preserve">El cumplimiento para el cuarto trimestre del año 2017 del Plan Institucional de Bienestar Social e Incentivos finalizó las 31 actividades que se tenían programadas: 1. Innovación y Transformación, 2. Selección mejores funcionarios, 3. Incentivos pecuniarios, 4. Incentivos no pecuniarios, 5. Incentivos simbólicos, 6. Valera de salario emocional, 7. Teatro, 8. Día C (Compartir, conocer y conversar), 9. Club Infantil mensual, 10. Tiempo preciado con los bebes, 11. Sala amiga de la familia lactante, 12. Tarde de juegos, 13. Bonos navideños hijos, 14. Matinales para hijos servidores, 15. Medición de clima, 16. Plan Ético de la Secretaría General, 17. Envío de tarjetas virtuales, 18. Novenas navideñas, entre otros. </t>
  </si>
  <si>
    <t>Para el cuarto trimestre no se encontró dificultad que impidiera el cumplimiento de los planes establecidos por la Dirección de Talento Humano, llegando así a un cumplimiento del 100% de los planes.</t>
  </si>
  <si>
    <t>Cumplimineto de cronograma anual establecido por la Dirección de Talento Humano, con el fin de mantener un relacionamiento individual y colectivo adecuado con los servidores de la Secretaría General de la Alcaldía Mayor de Bogotá, D.C.</t>
  </si>
  <si>
    <t>Número de mesas de trabajo desarrolladas / Número de mesas de trabajo establecidas por la dependencia</t>
  </si>
  <si>
    <t>Informe final del año</t>
  </si>
  <si>
    <t xml:space="preserve"> 
* * * Por modificación de algunos indicadores de seguimiento para la Dirección de Talento Humano, este trimestre se encuentra descrito en los anteriores reportes * * *</t>
  </si>
  <si>
    <t>En el cuarto trimestre se realiza una sola reunión de relacionamiento individual y colectivo en la cual participaron con motivo de la instalación de la comisión de personal de la Secretaría General de la Alcaldía Mayor de Bogotá, D.C., para el periodo de 2017 - 2019.</t>
  </si>
  <si>
    <t>La dificultad principal para el cumplimiento de este indicador es la dificultad para coordinar las agendas de todos los miembros de la comisión de personal, dados los compromisos y ocupaciones de cada uno, aunado a las dificultades propias del cierre de la vigencia.</t>
  </si>
  <si>
    <t>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t>
  </si>
  <si>
    <t>Acompañar al 100% de las dependencias en la formulación y seguimiento técnico, financiero y administrativo de la planeación institucional y la ejecución de los proyectos de inversión</t>
  </si>
  <si>
    <t>Certificar 100% de los procesos del Sistema de Gestión de Calidad de la Secretaría General en la norma ISO 9001:2015</t>
  </si>
  <si>
    <t>Elaborar e implementar en un 100% el Programa de Gestión Documental física y electrónica en la Secretaria General</t>
  </si>
  <si>
    <t>Mantener en 80% el indice de ajuste de los documentos precontractuales correspondientes a los procesos de contratación de la Secretaría General, en coordinación con las dependencias, teniendo en cuenta que el tiempo promedio establecido es de 15 días habiles</t>
  </si>
  <si>
    <t>Ejecutar el 100% de las solicitudes gráficas del Distrito, de acuerdo con el tipo de productos que se pueden elaborar con las máquinas existentes</t>
  </si>
  <si>
    <t>Dirección Distrital de Desarrollo Institucional</t>
  </si>
  <si>
    <t>Director Distrital de Desarrollo Institucional</t>
  </si>
  <si>
    <t>Cesar Ocampo Caro</t>
  </si>
  <si>
    <t>1. Fortalecer la gestión de las entidades y organismos distritales a través de la integración de la cultura ética, la transparencia, la lucha contra la corrupción y los sistemas de gestión y control.</t>
  </si>
  <si>
    <t>Número de campañas  anuales para promover la trasformación de comportamientos y prácticas institucionales en materia de ética, transparencia y acceso a la información pública y no tolerancia con la corrupción, realizadas</t>
  </si>
  <si>
    <t>Campañas  anuales para promover la trasformación de comportamientos y prácticas institucionales en materia de ética, transparencia y acceso a la información pública y no tolerancia con la corrupción, realizadas</t>
  </si>
  <si>
    <t>Campañas anuales para promover la transformación de comportamientos y prácticas institucionales en materia de ética, transparencia y acceso a la información pública y no tolerancia con la corrupción.</t>
  </si>
  <si>
    <t>• Diseñar, ejecutar, evaluar y hacer seguimiento de las campañas.</t>
  </si>
  <si>
    <t>Gestión Publica efectiva y transparente por una Bogotá mejor para todos.</t>
  </si>
  <si>
    <t>FORTALECIMIENTO DE LA ADMINISTRACIÓN Y LA GESTIÓN PUBLICA DISTRITAL.</t>
  </si>
  <si>
    <t>El reporte de avance cuantitativo da cuenta del cumplimiento, respecto a lo programado para el trimestre, no obstante no es claro como fue implementada la métrica de avance. Así mismo, frente al reporte de avance cualitativo y su relación frente a la magnitud de avance cuantitativo reportada, es necesario aclarar si el reporte corresponde a una fase, hito o actividad, necesaria para el cumplimiento total de las campañas programadas para la vigencia. En concordancia y secuencia con lo anterior, se evidencia un reporte cualitativo y cuantitativo con retrasos, respecto a las actividades aunadas a esta meta, como se puede observar en la pestaña "Reporte Act.", dispuesta para tal fin.
Por otra parte, se sugiere monitorear que el indicador y la ejecución presupuestal guarden coherencia toda vez que no se han ejecutado recursos y se esta presentando avance en magnitud
Se evidencia una adecuada documentación de la meta, a través de los soportes dispuestos en el Drive.</t>
  </si>
  <si>
    <t xml:space="preserve">el reporte de avance cuantitativo de los productos formulados en el Plan de Acción se encuentra completo y el reporte de avance cualitativo se encuentra indicado en la columna de logros, a excepción del producto "Estrategias para la divulgación, implementación y seguimiento del teletrabajo en las instituciones del distrito", por lo que solicitamos amablemente se  realice una síntesis del mismo, ya que esta información será insumo de los informes ejecutivos consolidados.
Así mismo, para los casos de productos con avances porcentuales, los invitamos a verificar si el reporte del avance del periodo, corresponde adecuadamente a las fases o hitos construidos para el producto.
Por otra parte, se sugiere revisar que los logros y/o dificultades queden documentados en la columna correspondiente, dentro de la herramienta. </t>
  </si>
  <si>
    <t>Numero de estrategias implementadas de asesoría y seguimiento frente a la implementación de los lineamientos dados en materia de gestión, ética, transparencia, planes anticorrupción y procesos de alto riesgo.</t>
  </si>
  <si>
    <t>Estrategias de asesoría y seguimiento frente a la implementación de los lineamientos dados en materia de gestión ética, transparencia, planes anticorrupción y procesos de alto riesgo.</t>
  </si>
  <si>
    <t>Estrategias implementadas de asesoría y seguimiento frente a la implementación de los lineamientos dados en materia de gestión ética, transparencia, planes anticorrupción y procesos de alto riesgo.</t>
  </si>
  <si>
    <t>• Posicionar al Observatorio de transparencia e integridad, a través del desarrollo de una línea de  investigación orientada a la lucha contra la corrupción.
• Proponer, validar, desarrollar y evaluar una  estrategia orientada a fortalecer la cultura organizacional, la probidad, la transparencia y el rechazo a la corrupción.</t>
  </si>
  <si>
    <t xml:space="preserve">El reporte de avance cuantitativo da cuenta del cumplimiento, respecto a lo programado para el trimestre, no obstante no es claro como fue implementada la métrica de avance. Frente al reporte de avance cualitativo y su relación frente a la magnitud de avance cuantitativo reportada, es necesario aclarar si el porcentaje de avance presentado, corresponde al avance de una estrategia o se están promediando o sumando los avances de dos o mas estrategias. Lo anterior, en alusión a que la redacción del reporte presenta dos puntos de avance, pero se esta describiendo una misma temática (PAAC). 
Así mismo, se evidencia un reporte cualitativo y cuantitativo con retrasos,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27%, se hace necesario entonces monitorear que el indicador y la ejecución presupuestal guarden coherencia o que no exista una brecha amplia entre lo programado y lo ejecutado.
Se evidencia una adecuada documentación de la meta, a través de los soportes dispuestos en el Drive.
</t>
  </si>
  <si>
    <t>Numero de estrategias orientadas a fortalecer la cultura organizacional, la probidad, la transparencia, el rechazo a la corrupción, y la implementación y sostenibilidad de los sistemas de gestión y control.</t>
  </si>
  <si>
    <t>Estrategias orientadas a fortalecer la cultura organizacional, la probidad, la transparencia, el rechazo a la corrupción, y la implementación y sostenibilidad de los sistemas de gestión y control.</t>
  </si>
  <si>
    <t>Estrategias para el fortalecimiento de la cultura organizacional, la probidad, la transparencia, el rechazo a la corrupción, y la implementación y sostenibilidad de los sistemas de gestión y control.</t>
  </si>
  <si>
    <t>•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t>
  </si>
  <si>
    <t>1. Suscripción con el Departamento Administrativo de la Función Pública del Convenio Interadministrativo 2213100-360-2017 del 15 de febrero de 2017.
2. Taller sobre las políticas de racionalización de trámites, participación ciudadana y rendición de cuentas, los días 7 y 8 de marzo de 2017,con la asistencia de 166 colaboradores pertenecientes a 43 de las 56 entidades que conforman la nueva estructura administrativa del Distrito Capital.
3. Taller sobre la identificación y registro de trámites y otros procedimientos administrativos en el Sistema Único de Información de Trámites SUIT, el 10 de marzo de 2017, con la asistencia de 14 colaboradores de 10 de las 12 entidades citadas.
4. Taller sobre la definición y registro de la estrategia de racionalización de trámites, loa días 13, 14, 15 y 16 de marzo de 2017, con la asistencia de 124 colaboradores de 41 entidades distritales.</t>
  </si>
  <si>
    <t>No se reporta avance cuantitativo ni cualitativo para este indicador. Se solicita revisar y reportar, cual es la situación de este indicador.</t>
  </si>
  <si>
    <t>P1O1A2 Formular, implementar y evaluar la política de transparencia y lucha contra la corrupción en el distrito capital.</t>
  </si>
  <si>
    <t>Número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</si>
  <si>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</si>
  <si>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</si>
  <si>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 Definir las temáticas, elaborar y validar los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</si>
  <si>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El reporte de programación y avance indica que para este trimestre no hay avance. El reporte de avance y dificultades cualitativo, se encuentra indicado a nivel de gestión de las tareas y/o actividades preliminares, necesarias para dar cumplimento oportuno. Se sugiere para el próximo reporte ampliar de forma sucinta la redacción, respecto al avance o dificultades presentado con las actividades programadas. Se evidencia un reporte cualitativo y cuantitativo con retraso,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90% y un avance en magnitud de meta del 12%, luego se hace necesario entonces revisar que el indicador y la ejecución presupuestal guarden coherencia o que no exista riesgo de que quede desfinanciada alguna de las actividades o tareas programadas dentro de la meta.
Se evidencia una adecuada documentación de la meta, a través de los soportes dispuestos en el Drive.</t>
  </si>
  <si>
    <t xml:space="preserve">Número de lineamientos técnicos para  la implementación y sostenibilidad del Sistema Integrado de Gestión, Ley de transparencia y Ley Anticorrupción. </t>
  </si>
  <si>
    <t xml:space="preserve">Lineamientos técnicos para  la implementación y sostenibilidad del Sistema Integrado de Gestión, Ley de transparencia y Ley Anticorrupción. </t>
  </si>
  <si>
    <t xml:space="preserve">Lineamientos para la implementación y sostenibilidad del Sistema Integrado de Gestión, la ley de transparencia y la ley anticorrupción. </t>
  </si>
  <si>
    <t>•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t>
  </si>
  <si>
    <t>Se elaboró la primera versión del documento técnico de soporte de la política pública de transparencia, probidad y no tolerancia con la corrupción, en su componente institucional.</t>
  </si>
  <si>
    <t>El reporte de programación y avance indica que para este trimestre hay un avance no programado, en este sentido es clave dar claridad respecto a la forma como fue implementada la métrica de avance. El reporte de avance y dificultades cualitativo, se encuentra indicado a nivel de gestión de las tareas y/o actividades preliminares, necesarias para dar cumplimento oportuno. Se sugiere para el próximo reporte ampliar de forma sucinta la redacción, respecto al avance o dificultades presentado con las actividades programadas. Se evidencia un reporte cualitativo y cuantitativo consistente, respecto a las actividades aunadas a esta meta, como se puede observar en la pestaña "Reporte Act.", dispuesta para tal fin.
Por otra parte, se evidencia que la ejecución presupuestal y el avance de la meta, cuentan con una relación directamente proporcional.
Se evidencia una adecuada documentación de la meta, a través de los soportes dispuestos en el Drive.</t>
  </si>
  <si>
    <t>Porcentaje de avance en la formulación, implementación y evaluación de la Política pública de transparencia y lucha contra la corrupción.</t>
  </si>
  <si>
    <t>Avance en la implementación de la Política pública de transparencia y lucha contra la corrupción desarrollada por fases</t>
  </si>
  <si>
    <t xml:space="preserve"> Total de fases programadas para la implementación de la Política pública de transparencia y lucha contra la corrupción </t>
  </si>
  <si>
    <t>Política de transparencia y lucha contra la corrupción formulada, implementada y evaluada.</t>
  </si>
  <si>
    <t>• Formular, implementar y evaluar la política de transparencia y lucha contra la corrupción en el distrito capital.</t>
  </si>
  <si>
    <t>En primera instancia es clave destacar que este indicador estaba marcado como indicador Meta Plan de Desarrollo-MPP, no obstante al realizar la verificación se pudo establecer que no se encuentra en la batería de indicadores MPP, por lo tanto se deja como indicador de gestión. 
Al revisar la programación de avance realizada, es necesario solicitar que se revise dicha programación, ya que se propuso un avance del 100% para esta vigencia, pero solo fue programado un 40% en el ejercicio trimestral, dejando un 20% para cada uno de los dos trimestres finales. Así mismo, frente al reporte de avance cualitativo y su relación frente a la magnitud de avance cuantitativo reportada, es necesario aclarar si el reporte corresponde a una fase, hito o actividad, necesaria para el cumplimiento total de la política de transparencia o su avance programado para la vigencia
Se evidencia una adecuada documentación de la meta, a través de los soportes dispuestos en el Drive.</t>
  </si>
  <si>
    <t>P1O1A3 Diseñar, formular e implementar un Sistema de Alertas Tempranas que articule los diferentes sistemas de información existentes para la toma de medidas preventivas en ámbitos focalizados en riesgos de corrupción.</t>
  </si>
  <si>
    <t>Un Sistema de Alertas tempranas que articule los diferentes sistemas de información existentes para la toma de medidas preventivas en ámbitos focalizados, realizado</t>
  </si>
  <si>
    <t>Avance en la puesta en marcha del Sistema de Alertas tempranas desarrollada por fases</t>
  </si>
  <si>
    <t xml:space="preserve"> Total de fases programadas para la puesta en marcha del Sistema de Alertas tempranas </t>
  </si>
  <si>
    <t>Sistema de Alertas tempranas que articule los diferentes sistemas de información existentes para la toma de medidas preventivas en ámbitos focalizados.</t>
  </si>
  <si>
    <t>• Realizar la identificación, conceptualización, implementación, divulgación y seguimiento a la puesta en marcha del Sistema de Alertas Tempranas.</t>
  </si>
  <si>
    <t>Al revisar la programación de avance realizada, es necesario solicitar que se revise dicha programación, ya que se propuso un avance del 20% para esta vigencia, pero el ejercicio trimestral quedo en 0%. Así mismo, frente al reporte de avance cualitativo y su relación frente a la magnitud de avance cuantitativo reportada, es necesario aclarar si el reporte corresponde a una fase, hito o actividad, necesaria para el cumplimiento total del sistema de alertas tempranas.
Por otra parte, se evidencia en SEGPLAN que no se han ejecutado recursos para el cumplimiento de este meta. 
Se evidencia una adecuada documentación de la meta, a través de los soportes dispuestos en el Drive.</t>
  </si>
  <si>
    <t xml:space="preserve">P101A7 Cualificar y capacitar a servidores públicos </t>
  </si>
  <si>
    <t>3. Fortalecer las competencias del las y los servidores de las entidades distritales en temas transversales de gestión pública.</t>
  </si>
  <si>
    <t>Número de programas de formación desarrollados</t>
  </si>
  <si>
    <t xml:space="preserve">Programas de formación desarrollados en temas transversales de gestión pública. </t>
  </si>
  <si>
    <t>Diseño y desarrollo de talleres y programas virtuales en materia de transparencia, gestión del riesgo de corrupción, formulación de estrategias anti trámites, gestión documental y atención al ciudadano.</t>
  </si>
  <si>
    <t>• Desarrollar cursos de formación relacionados con temas de gestión pública aplicables al D. C.</t>
  </si>
  <si>
    <t>Las actividades preparatorias para el desarrollo del programa se detallan en el Plan de Gestión de la Subdirección Técnica de Desarrollo Institucional.</t>
  </si>
  <si>
    <t>El reporte de avance cuantitativo da cuenta del cumplimiento, respecto a lo programado para el trimestre, no obstante no es claro como fue implementada la métrica de avance. Así mismo, frente al reporte de avance cualitativo y su relación frente a la magnitud de avance cuantitativo reportada, es necesario aclarar si el reporte corresponde a una fase, hito o actividad, necesaria para el cumplimiento total de cursos de formación programados para la vigencia. En concordancia y secuencia con lo anterior, se evidencia un reporte cualitativo y cuantitativo con retrasos,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100%, se hace necesario entonces revisar que el indicador y la ejecución presupuestal guarden coherencia o que no exista riesgo de que quede desfinanciada alguna de las actividades o tareas programadas dentro de la meta.
Se evidencia una adecuada documentación de la meta, a través de los soportes dispuestos en el Drive.</t>
  </si>
  <si>
    <t>P102A3 Adecuar y modernizar la estructura e instancias de coordinación, Observatorios del Distrito Capital, así como los códigos de buen gobierno de las entidades descentralizadas</t>
  </si>
  <si>
    <t xml:space="preserve">2. Fortalecer la gestión pública distrital a través de la ejecución de la Política Pública de Desarrollo Institucional para mejorar la estructura general del distrito y su sistema de coordinación. </t>
  </si>
  <si>
    <t>Número de estrategias enfocadas en la medición y el fortalecimiento institucional distrital a través de la racionalización de instancias y la modernización de la gestión pública distrital.</t>
  </si>
  <si>
    <t>Estrategias enfocadas en la medición y el fortalecimiento institucional distrital a través de la racionalización de instancias y la modernización de la gestión pública distrital.</t>
  </si>
  <si>
    <t>Estrategias para la medición y el fortalecimiento del sistema de coordinación y la modernización de la gestión pública distrital.</t>
  </si>
  <si>
    <t>• Concertar la estrategia de mejoramiento y fortalecimiento con las entidades, según el ranking del IDID.
• Consolidar el Banco de Conceptos de la DDDI.
• Diseñar e implementar estrategias basadas en la modernización de la gestión pública distrital.
• Elaborar, aprobar y socializar lineamientos para la creación y operación de instancias de coordinación en el Distrito Capital.
• Elaborar, aprobar y socializar lineamientos para la operación de los observatorios en el Distrito Capital.
• Emitir conceptos técnicos sobre estructura administrativa distrital y su sistema de coordinación.
• Formalizar y operar las mesas técnicas para la validación y aprobación de lineamientos, herramientas e instrumentos de política.
• Participar en el comité negociador con los sindicatos del D. C., realizar la secretaría técnica, y el seguimiento al cumplimiento de los acuerdos.
• Participar en las instancias de coordinación asignadas.
• Realizar la medición del IDID entidades, hospitales y localidades 2016 y elaborar el correspondiente informe de análisis de resultados.
• Proponer y desarrollar un programa de investigación enfocado en temas trasversales de gestión pública
• Racionalizar las instancias que conforman el sistema de coordinación distrital, fortalecerlo y desarrollar el mecanismo de seguimiento.</t>
  </si>
  <si>
    <t>Se realiza una vez se desarrollen las mediciones correspondientes.</t>
  </si>
  <si>
    <t>Se elaboró proyecto de decreto a través del cual se orienta a las entidades distritales sobre el procedimiento a seguir para la creación de instancias de coordinación.*Se realizó la instalación de la mesa de negociación con sindicatos.*Se emitieron nueve (9) conceptos técnicos:
- Proyecto de Acuerdo 050 de 2017, relacionado con la creación del Observatorio Distrital del Espacio Público"
- Proyecto de Acuerdo 135 de 2017, relacionado con la Contraloría de Bogotá.
- Proyecto de  Acuerdo 015 de 2017, relacionado con la política de prevención y protección frente a crímenes cibernéticos.
- Proyecto de Acuerdo sin número de 2017, relacionado con el cumplimiento de acción popular en el FONCEP.
- Proyecto de Acuerdo 034 de 2017, relacionado con la creación del Instituto Distrital de Ciencia, Tecnología e Innovación -IDCTI-.
- Proyecto de Acuerdo 092 de 2017, relacionado con la creación del Instituto Tecnológico de Bogotá “ITB”.
- Proyecto de Decreto, relacionado con la creación del Consejo Distrital de Participación Ciudadana de Bogotá D.C.
- Proyecto de Acuerdo 150, relacionado con la creación de la Comisión de Moralización de la Administración Pública y la Comisión Ciudadana Distrital para la lucha contra la corrupción.
- Proyectos de Acuerdo 204 de 2016 y 104 de 2017, relacionados con la implementación del teletrabajo en Bogotá.*Se elaboró la propuesta de lineamiento para la operación de los observatorios en el D. C. desde la Secretaría General, la cual será puesta a consideración del Comité Sectorial de Desarrollo Administrativo de Gestión Pública, la Secretaría Distrital de Planeación y la Secretaría Distrital de Desarrollo Económico.*Se elaboró primera versión del instructivo anexo al proyecto de decreto a través del cual se orienta a las entidades distritales sobre el procedimiento a seguir para la creación de instancias de coordinación.*Se elaboró proyecto de decreto a través del cual se orienta a las entidades distritales sobre el procedimiento a seguir para la creación de instancias de coordinación.*Se participó en las instancias programadas.*Se realizó la instalación de la mesa de negociación con sindicatos el 24 de marzo de 2017.
Se tramitaron los permisos sindicales de competencia de la Secretaría General.
Se realizaron sesiones preparatorias y de verificación de las peticiones. De quince sectores administrativos distritales, siete sectores recibieron pliegos para negociación. Se elaboró el consolidado de los pliegos de peticiones de los sindicatos, así:
- 128 puntos de los sindicatos mayoritarios: Confederación General del Trabajo –CGT; Central Unitaria de Trabajadores – CUT; Confederación de Trabajadores de Colombia - CTC; Federación de Trabajadores del Estado - UNETE; Federación Colombiana de Trabajadores y Servidores Públicos - FECOTRASERVIPUBLICOS; Federación Nacional de Trabajadores al Servicio del Estado – FENALTRASE; Unión Nacional de Trabajadores Estatales y de los Servicios Públicos - UTRADEC; Sindicato Unitario Nacional de Trabajadores del Estado - SUNET
SINDISTRITALES; y SINDESS.
- 84 puntos de los sindicatos minoritarios: Confederación Nacional de la Unión Sindical Colombiana del Trabajo– FEDEUSCTRAB; Confederación Nacional de la Unión Sindical Colombiana - CNT; UNES Colombia*Se expidió la Circular 004 de 2017 Suscrita entre la Dirección Distrital de Desarrollo Institucional de la Secretaría General, la Secretaría Distrital de Gobierno y la Secretaría Distrital de Salud, a través de la cual se define el modelo IDID a aplicar en las Alcaldías Locales y las Subredes Integradas de Servicios de Salud, y la metodología para la recolección, consolidación, procesamiento y publicación de la información.*Se expidió la Circular 004 de 2017 Suscrita entre la Dirección Distrital de Desarrollo Institucional de la Secretaría General, la Secretaría Distrital de Gobierno y la Secretaría Distrital de Salud, a través de la cual se define el modelo IDID a aplicar en las Alcaldías Locales y las Subredes Integradas de Servicios de Salud, y la metodología para la recolección, consolidación, procesamiento y publicación de la información.</t>
  </si>
  <si>
    <t>Existe fallo del Tribunal Administrativo de Cundinamarca que ordena al Ministerio de Trabajo suspender la negociación hasta tanto las organizaciones sindicales acaten orden de unificar pliegos. En este sentido es posible que sea necesario ampliar el plazo de las negociaciones.
Existe la posibilidad que los sindicatos minoritarios presenten acción judicial frente al proceso de negociación colectiva distrital.</t>
  </si>
  <si>
    <t>El reporte de avance cuantitativo da cuenta del cumplimiento, respecto a lo programado para el trimestre, no obstante no es claro como fue implementada la métrica de avance. Así mismo, frente al reporte de avance cualitativo y su relación frente a la magnitud de avance cuantitativo reportada, es necesario aclarar si el reporte corresponde a una fase, hito o actividad, necesaria para el cumplimiento total de cursos de formación programados para la vigencia. Así mismo, se sugiere para el próximo reporte ampliar de forma sucinta la redacción, respecto al avance o dificultades presentado con las actividades programadas.  En concordancia y secuencia con lo anterior, se evidencia un reporte cualitativo y cuantitativo con cumplimiento,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63%, se hace necesario entonces revisar que el indicador y la ejecución presupuestal guarden coherencia o que no exista riesgo de que quede desfinanciada alguna de las actividades o tareas programadas dentro de la meta.
Se evidencia una adecuada documentación de la meta, a través de los soportes dispuestos en el Drive.</t>
  </si>
  <si>
    <t>Porcentaje de avance en la formulación, aprobación,implentación y evaluación de la Política pública de Desarrollo Institucional del Distrito Capital.</t>
  </si>
  <si>
    <t xml:space="preserve">Avance en la implementación de la Política pública de Desarrollo Institucional del Distrito Capital desarrollada por fases  </t>
  </si>
  <si>
    <t xml:space="preserve"> Total de fases programadas para la implementación de la Política pública de Desarrollo Institucional del Distrito Capital</t>
  </si>
  <si>
    <t>Política Pública de Desarrollo Institucional del Distrito Capital formulada, aprobada, implementada y evaluada.</t>
  </si>
  <si>
    <t>• Realizar la concertación de la Política de Desarrollo Institucional en el D.C. y proponer, validar, desarrollar y evaluar las estrategias para su implementación.</t>
  </si>
  <si>
    <t>El reporte de programación y avance indica que para este trimestre no hay avance. El reporte de avance y dificultades cualitativo, se encuentra indicado a nivel de gestión de las tareas y/o actividades preliminares, necesarias para dar cumplimento oportuno. Se sugiere para el próximo reporte ampliar de forma sucinta la redacción, respecto al avance o dificultades presentado con las actividades programadas. Se evidencia un reporte cualitativo y cuantitativo con retraso,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100%, se hace necesario entonces revisar que el indicador y la ejecución presupuestal guarden coherencia o que no exista riesgo de que quede desfinanciada alguna de las actividades o tareas programadas dentro de la meta.
Se evidencia una adecuada documentación de la meta, a través de los soportes dispuestos en el Drive.</t>
  </si>
  <si>
    <t>4. Fortalecer la modalidad del teletrabajo y sus procesos permitiendo mejorar la gestión en la administración distrital.</t>
  </si>
  <si>
    <t xml:space="preserve">Numero de estrategias orientadas a la divulgación, promoción e implementación del teletrabajo en las entidades del distrito </t>
  </si>
  <si>
    <t xml:space="preserve">Estrategias orientadas a la divulgación, promoción e implementación del teletrabajo en las entidades del distrito </t>
  </si>
  <si>
    <t xml:space="preserve">Estrategias para la divulgación, implementación y seguimiento del teletrabajo en las instituciones del distrito. </t>
  </si>
  <si>
    <t>•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t>
  </si>
  <si>
    <t>Las actividades preparatorias para el desarrollo de la estrategia se detallan en el Plan de Gestión de la dependencia.</t>
  </si>
  <si>
    <t>Se elaboró propuesta de estrategia para la implementación del teletrabajo en la Secretaría General, a partir de los resultados de las pruebas piloto realizadas en años anteriores.
Se realizó contacto con el Ministerio de Tecnologías de la Información y Comunicaciones para la definición de estrategias conjuntas para promover la implementación del teletrabajo en las entidades del Distrito Capital.
Se elaboró propuesta de estrategia conjunta con Min TIC.</t>
  </si>
  <si>
    <t>El reporte de avance cuantitativo da cuenta del cumplimiento, respecto a lo programado para el trimestre,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se evidencia que la ejecución presupuestal y el avance de la meta, cuentan con una relación directamente proporcional.
Se evidencia una adecuada documentación de la meta, a través de los soportes dispuestos en el Drive.</t>
  </si>
  <si>
    <t>33A</t>
  </si>
  <si>
    <t>P101A9 Optimizar  y administrar el observatorio de integridad de transparencia del Distrito Capital</t>
  </si>
  <si>
    <t>Observatorio de Integridad y Transparencia del Distrito Capital optimizado</t>
  </si>
  <si>
    <t>33B</t>
  </si>
  <si>
    <t>Políticas públicas implementadas con seguimiento</t>
  </si>
  <si>
    <t>33C</t>
  </si>
  <si>
    <t>P1O2A4 Aplicar, implementar y ajustar el Índice de Desarrollo Institucional Distrital</t>
  </si>
  <si>
    <t>Índice de Desarrollo Institucional implementado</t>
  </si>
  <si>
    <t>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cuatro fases: 1. Orientación temática y conceptualización de la campaña (25%); 2. Diseño de campañas (25%). 3. Desarrollo de las campañas (25%); 4. Cierre y balance de las campañas (25%).</t>
  </si>
  <si>
    <t>Sumatoria de campañas  anuales para promover la trasformación de comportamientos y prácticas institucionales en materia de ética, transparencia y acceso a la información pública y no tolerancia con la corrupción, realizadas</t>
  </si>
  <si>
    <t>Archivo de Gestión de la Subsecretaría Técnica
Archivo de Gestión de la Dirección Distrital de Desarrollo Institucional
Expedientes Contractuales asociados a la meta.</t>
  </si>
  <si>
    <t>N. A.</t>
  </si>
  <si>
    <t>Se elaboró documento de conceptualización de las campañas, orientado a abordar dos de los valores establecidos en el Código de Integridad.</t>
  </si>
  <si>
    <t>Se debe realizar la articulación de las conceptualizaciones de las diferentes campañas a cargo de la Secretaría General.</t>
  </si>
  <si>
    <t>1. Campaña "valores" (Socialización Código de Integridad): En articulación con el equipo de comunicaciones de la Secretaría General,  se realizó el diseño de la campaña (0,25), la cual incluyó la definición de piezas comunicacionales, elementos BTL (pocillos, camisetas,  cartilla valores de la casa, afiches, tarjeta de bolsillo), diseño de la divulgación y concurso de "valores de la casa" y,  socialización de la campaña a los gestores de ética de la Secretaría General (el día 12 de septiembre de 2017).
2. Construcción preliminar,  diseño, revision, validacion y presentación a la  Alta Direccion, de la campaña "Juego de la Transparencia",dirigida a las entidades del distrito con el fin de orientar las prácticas que debe desarrollar la entidad para optimizar la gestión en la transparencia (0,125)
Anexos: Diseño de camisetas, pocillos, cartilla valores de la casa, afiches, tarjeta de bolsillo, listados de asistencia socialización con gestores ,registro fotográfico, guia de conceptualización de la campaña, cotizaciones, solicitud al operador logístico.</t>
  </si>
  <si>
    <t>Coordinación de agendas con el DAFP para realización de evento de lanzamiento.</t>
  </si>
  <si>
    <t>1. Campaña "valores de la casa": se ejecutó la campaña programada en la Secretaría General, incluyendo la entrega de la cartilla, la ficha de bolsillo y los afiches previamente diseñados. Adicionalmente se publicó en intranet el concurso "valores de la casa", en el cual participaron 616 colaboradores a quienes se entregó el posillo personalizado. Se entregó la campaña, las piezas comunicacionales y diseño de elementos BTL a las entidades distritales en reunión del equipo de comunicación interna del Distrito Capital, el 12 de diciembre de 2017.
2. Campaña "Soy 10 aprende": Bajo la marca Soy 10 se diseñó la campaña Soy 10 aprende, como mecanismo para promover la participación de los servidores públicos en el programa de formación virtual de la Secretaría General. Se realizaron los diseños de las piezas comunicacionales, los cuales fueron socializados a través de la página web, intranet, boletín Soy 10 al día y boletín Soy 10 distrital. Se diseñaron los baner del sitio web establecido para el programa, así como los diplomas e imágenes a utilizar en desarrollo del mismo. Se elaboró documento resumen de esta campaña.</t>
  </si>
  <si>
    <t>Conjunto de actividades orientadas a socializar y fortalecer los conceptos y orientaciones asociados a gestión ética, transparencia, planes anticorrupción y procesos de alto riesgo.
Se desarrollan en tres fases: 1. Conceptualización (20%); 2. Ejecución (65%); 3. Documento de balance (15%).</t>
  </si>
  <si>
    <t>Sumatoria de estrategias de asesoría y seguimiento frente a la implementación de los lineamientos dados en materia de gestión ética, transparencia, planes anticorrupción y procesos de alto riesgo.</t>
  </si>
  <si>
    <t>Archivo de Gestión de la Subdirección Técnica de Desarrollo Institucional</t>
  </si>
  <si>
    <t>1. Suscripción con el Departamento Administrativo de la Función Pública del Convenio Interadministrativo 2213100-360-2017 del 15 de febrero de 2017.
2. Taller sobre las políticas de racionalización de trámites, participación ciudadana y rendición de cuentas, los días 7 y 8 de marzo de 2017,con la asistencia de 166 colaboradores pertenecientes a 43 de las 56 entidades que conforman la nueva estructura administrativa del Distrito Capital.
3. Taller sobre la identificación y registro de trámites y otros procedimientos administrativos en el Sistema Único de Información de Trámites SUIT, el 10 de marzo de 2017, con la asistencia de 14 colaboradores de 10 de las 12 entidades citadas.
4. Taller sobre la definición y registro de la estrategia de racionalización de trámites, loa días 13, 14, 15 y 16 de marzo de 2017, con la asistencia de 114 colaboradores de 41 entidades distritales.</t>
  </si>
  <si>
    <t>1. Se realizó la definición de criterios para la evaluación de los aspectos generales de los Planes Anticorrupción y de Atención al Ciudadano (PAAC), así como de los componentes "Estrategia de racionalización de trámites" y "Rendición de Cuentas".
2. Se realizó la revisión de los PAAC y se elaboraron las matrices de diagnóstico de los aspectos generales y de los componentes "Estrategia de racionalización de trámites" y "Rendición de Cuentas".</t>
  </si>
  <si>
    <t xml:space="preserve">Fortalecimiento de los Planes Anticorrupcción y de Atención al Ciudadano:  En el marco del Convenio 360-2017 suscrito con el DAFP, dicha entidad ha realizado el acompañamiento a entidades distritales en tema de racionalización de trámites y SUIT (Sistema Unico de Información de Trámites), que es uno de los componentes de dicho Plan, con el fin de mejorar el contenido de las estrategias de racionalización planteadas por las entidades y su inclusión en el SUIT, que es el mecanismo oficial de reporte de las estrategias de racionalización.
Se desarrollaron mesas técnicas para establecer cronogramas de intervención y plan de trabajo relacionado con el tema de racionalización de trámites, las cuales incluyeron a la Cámara de Comercio y el ministerio de Comercio, además de la Secretaría General y el DAFP.
Anexos: Listados de asistencias de las jornadas realizadas por el DAFP, con la participación de la Dirección del Sistema Distrital del Servicio a la Ciudadanía. </t>
  </si>
  <si>
    <t>1. Se debe verificar la información de las matrices de diagnóstico, debido a que las entidades realizaron actualización en SUIT y PAAC.relacionada con el análisis de los PAAC
2. El análisis se debe realizar de manera diferencial por entidad, dadas sus características específicas.</t>
  </si>
  <si>
    <t>Fortalecimiento de los Planes Anticorrupción y de Atención al Ciudadano: en el marco del Convenio 360 de 2017, suscrito con el DAFP, dicha entidad ha realizado el acompañamiento a entidades distritales en tema de racionalización de trámites y SUIT (Sistema Único de Información de Trámites), que es uno de los componentes de dicho plan.
Se desarrollaron mesas técnicas con el objetivo de articular el PAAC con la estrategia de racionalización y con la meta de virtualización de trámites, con el objetivo de aunar esfuerzos con la Alta Consejería TIC y la Subsecretaría de Servicio a la Ciudadanía.
Se elaboró informe de la estrategia desarrollada, evidenciando los resultados de la intervención en su conjunto.</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</si>
  <si>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retraso en el cumplimiento respecto a lo programado para el trimestre. Se evidencia un reporte cualitativo y cuantitativo consistente, respecto a las actividades asociadas a esta meta.
Se evidencia una adecuada documentación de la meta, a través de los soportes dispuestos en el Drive.
</t>
  </si>
  <si>
    <t>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t>
  </si>
  <si>
    <t>Sumatoria de estrategias orientadas a fortalecer la cultura organizacional, la probidad, la transparencia, el rechazo a la corrupción, y la implementación y sostenibilidad de los sistemas de gestión y control.</t>
  </si>
  <si>
    <t>No se reporta avance cuantitativo ni cualitativo para este indicador. Se solicita revisar y reportar, cual es la situación de este indicador.
No evidencia una adecuada documentación de la meta, ya que no se subieron los soportes al Drive.</t>
  </si>
  <si>
    <t>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t>
  </si>
  <si>
    <t>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</si>
  <si>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Archivo de Gestión de la Dirección Distrital de Desarrollo Institucional
Archivo de Gestión de la Subdirección Técnica de Desarrollo Institucional</t>
  </si>
  <si>
    <t>En coordinación con el Departamento Administrativo de la Función Pública, se establecieron los criterios para realizar la evaluación de los aspectos generales y los componentes de racionalización de trámites y rendición de cuentas del Plan Anticorrupción y de Atención al Ciudadano -PAAC-, los cuales harán parte del lineamiento asociado al fortalecimiento de esta herramienta.</t>
  </si>
  <si>
    <t>Se cuenta con avance en el  Documento Técnico del  lineamiento, relacionado con el plan de gestión ética el cuál contiene definición tematica y metodológica para abordar la construcción de planes de integridad  de las Entidades Distritales, que se converitrán en el mecanismo para planear, hcaer seguimiento y evaluar la intervención de las entidades en matería de implementación del Código de Integridad (0,25).</t>
  </si>
  <si>
    <t>Coordinación con los aliados (DAFP Y Secretaría de Transparencia de la Presidencia de la República), para la validación de los documentos.</t>
  </si>
  <si>
    <t>1. Se elaboró documento técnico de soporte del lineamiento "Guia para la Implementación del Código de Integridad"; se realizó mesa técnica de validación del lineamiento con la participación del DAFP, la Secretaría de la Transparencia y la Oficina Asesora de Planeación y la Dirección de Talento Humano de la Secretaría General; se analizaron e incorporaron las observaciones recibidas de la mesa técnica.
2. Se elaboró documento técnico de soporte del lineamiento "Recomendaciones para el fortalecimiento de los Planes Anticorrupción y de Atención al Ciudadano (PAAC) del Distrito Capital; se realizó mesa técnica de validación del lineamiento con la participación de la Alta Consejería TIC y la Subsecretaría de Servicio a la Ciudadanía; se analizaron e incorporaron las observaciones recibidas de la mesa técnica.</t>
  </si>
  <si>
    <t>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t>
  </si>
  <si>
    <t xml:space="preserve">Sumatoria de lineamientos técnicos para  la implementación y sostenibilidad del Sistema Integrado de Gestión, Ley de transparencia y Ley Anticorrupción. </t>
  </si>
  <si>
    <t>Se adelantó revisión de los documentos de formulación de política pública de transparencia existentes, para la elaboración de una propuesta de líneas de intervención.</t>
  </si>
  <si>
    <t>Desde la Subdirección Técnica de Desarrollo Institucional se elaboró la primera versión de la línea de intervención institucional del documento de soporte de la política pública de transparencia, probidad y no tolerancia con la corrupción.
Se convocó a la Comisión Distrital de Sistemas y se aprobó en sesión del 30 de junio el lineamiento "Guía de sitios web".
Se convocó a Comisión Intersectorial del Sistema Integrado de Gestión con fecha 29 de junio de 2017, en cuyo orden del día se presentó el lineamiento de "Inducción y reinducción". La aprobación se realizará a través de correo electrónico durante el mes de julio.</t>
  </si>
  <si>
    <t>Linea institucional de la política pública de transparencia: Se realizó la revisión, actualización y entrega a la Veeduría Distrital del  documento de la línea de intervención institucional de la política pública de transparencia, probidad y no tolerancia con la corrupción.
FUNCIONAMIENTO: 
1 F. Lineamiento "Guía de Sitios Web" se expidió la  Resolución 003 de 2017 de la Comision Distrital de Sistemas  (0,10 pendiente del año anterior).
2 F. Lineamiento "Inducción y reinducción": Se recibieron e incluyeron las observaciones de los miembros de la Comisión Intersectorial, motivo por el cual, de conformidad con lo acordado en la sesión de dicha instancia, se entiende aprobado el lineamiento (0,05 pendiente del año anterior).</t>
  </si>
  <si>
    <t>Coordinación con la Veeduría Distrital para la validación inicial del documento.</t>
  </si>
  <si>
    <t>Se realizaron mesas de validación de las líneas de intervención institucional para la Política Pública de Transparencia entre el 20 y el 24 de noviembre, en el marco de las cuales se solicitó el diligenciamiento de un forma to de captura de información relacionada con cada una de las temáticas planteadas en la línea. Tanto el formato como la invitación a las mesas se realizó a través de la Circular Conjunta 040 de 2017, suscrita por la Secretaría General y la Veeduría Distrital.</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</si>
  <si>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programación y avance indica que para este trimestre hay un avance no programado, en este sentido es clave dar claridad respecto a la forma como fue implementada la métrica de avance.
Se evidencia una adecuada documentación de la meta, a través de los soportes dispuestos en el Drive.
</t>
  </si>
  <si>
    <t>Desarrollo del ciclo de formulación, implementación y seguimiento de política pública de integridad, transparencia y no tolerancia con la corrupción,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t>
  </si>
  <si>
    <t xml:space="preserve">(Avance en la implementación de la Política pública de transparencia y lucha contra la corrupción desarrollada por fases / Total de fases programadas para la implementación de la Política pública de transparencia y lucha contra la corrupción)*100  </t>
  </si>
  <si>
    <t>Archivo de Gestión de la Dirección Distrital de Desarrollo Institucional</t>
  </si>
  <si>
    <t>Se realizó la coordinación de reuniones con la Secretaría Distrital de Gobierno, la Secretaría Distrital de Planeación y la Veeduría Distrital.</t>
  </si>
  <si>
    <t>Realizar la articulación de actividades entre entidades líderes de diferentes temáticas, de manera que se respeten las competencias, se retomen elementos desarrollados previamente, y al mismo tiempo se cumpla con las orientaciones metodológicas establecidas por la Secretaría Distrital de Planeación.</t>
  </si>
  <si>
    <t>Aprobación en Comité Sectorial del 11 de septiembre de 2017, del documento de planteamiento de necesidad de política pública de integridad, transparencia y no tolerancia con la corrupción.
Desarrollo de mesas técnicas con la Veeduría Distirtal, Secretaría Disitrtal de Gobierno y Secretaría Distirtal de Planeación.
Propuesta de árbol de problemas.
Propuesta de documento estratégico de la política.
Cronograma de formulación de política.</t>
  </si>
  <si>
    <t>1. Coordinación con la Veeduría Distrital, la Secretaría Distrital de Gobierno y la Secretaría Distrital de Planeación para la validación del árbol de problemas y el documento estratégico de política.
2. La responsabilidad de la formulación de la política es tripartita (Secretaría General, Secretaría Distrital de Gobierno y Veeduría Distrital)</t>
  </si>
  <si>
    <t>En coordinación con la Veeduría Distrital y la Secretaría Distrital de Gobierno, se realizaron mesas técnicas para la construcción del plan de acción de implementación de la Política Pública de Transparencia entre el 13 y el 30 de noviembre, con la participación de las localidades, las entidades distritales y las entidades privadas, ONGs y Academia, en el marco de las cuales se solicitó el diligenciamiento de un forma to de captura de información relacionada con las acciones que se encuentran en desarrollo en las entidades distritales, y como parte de la metodología, de las acciones que consideraban pertinentes desarrollar en cada materia con el objetivo de tener una gestión más transparente. 
Se realizó la consolidación y análisis de la información recopilada para retroalimentar el proceso de formulación de la Política Pública de Transparencia, específicamente la elaboración del CONPES Distrital, de conformidad con las directrices de la Secretaría Distrital de Planeación.</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</si>
  <si>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retraso respecto a lo programado para el trimestre. Se evidencia un reporte cualitativo y cuantitativo consistente, respecto a las actividades asociadas a esta meta.
Se solicita revisar la programación, debido a que se esta planeado un avance del 100% para esta vigencia, pero solo fue programado un 40% en el ejercicio trimestral.
Se evidencia una adecuada documentación de la meta, a través de los soportes dispuestos en el Drive.
</t>
  </si>
  <si>
    <t>Sistema de Alertas Tempranas que articule los diferentes sistemas de información existentes para la toma de medidas preventivas en ámbitos focalizados de corrupción.</t>
  </si>
  <si>
    <t xml:space="preserve">(Avance en la puesta en marcha del Sistema de Alertas tempranas desarrollada por fases / Total de fases programadas para la puesta en marcha del Sistema de Alertas tempranas)*100  </t>
  </si>
  <si>
    <t>Se encuentra en construcción documento de conceptualización del Sistema de Alertas Tempranas, a través del cual se definirá el objetivo y alcance del mismo, así como sus fases de desarrollo.</t>
  </si>
  <si>
    <t>Documento preliminar enfocado en la gestión de riesgos de corrupción que se realiza en las entidades distritales, el cual contiene una conceptualización de la gestión del riesgo de corrupcción y la identificación de posibles mejoras a la administración del riesgo. Como insumo para complementar el documento, se realizó visita a la Procudaría con la finalidad de fortalecer el proceso de la construcción del sistema de alertas tempranas.
Anexo: Documento y Listado de Asistencia</t>
  </si>
  <si>
    <t>Se cuenta con documento de conceptualización del Sistema de Alertas Tempranas.</t>
  </si>
  <si>
    <t>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t>
  </si>
  <si>
    <t xml:space="preserve">Sumatoria de programas de formación desarrollados en temas transversales de gestión pública. </t>
  </si>
  <si>
    <t>Se realizaron acercamientos con la Unidad Administrativa Especial de Catastro Distrital, la Secretaría Jurídica Distrital, el Instituto Distrital de Gestión de Riesgos y Cambio Climático, y el Departamento Administrativo del Servicio Civil Distrital, para realizar alianzas estratégicas en materia de formación.
Se elaboró el documento técnico para la contratación del programa de formación para el Distrito Capital. Se remitieron oficios a entes universitarios, solicitando la posibilidad de realizar una alianza estratégica. Se recibieron propuestas y de su análisis se estableció que la mejor opción era la entregada por la Universidad Nacional Abierta y a Distancia.</t>
  </si>
  <si>
    <t>Actualización curso de política pública LGBTI y se remitió al Comité (verificar nombre) para validación de contenido.
Se envió contenido del curso de mujer y género a la mesa intersectorial (verificar nombre) para validación de contenido.
Se estructuró y publicó curso de Seguridad Vial para los colaboradores de la Secretaría General.
Se elaboró propuesta de convenio la Unidad Administrativa Especial de Catastro Distrital, la Secretaría Jurídica Distrital, y el Instituto Distrital de Gestión de Riesgos y Cambio Climático.
Se suscribieron el convenio marco con la UNAD y se concertó la suscripción del derivado, que consta de dos diplomados y un curso, para el proceso de formación de la vigencia.</t>
  </si>
  <si>
    <t>Se presentaron dificultades en la concertación del convenio derivado con la UNAD, en el marco del cual se desarrollan los aspectos específicos del programa de formación.</t>
  </si>
  <si>
    <t>Desarrollo del curso de Seguridad Vial (anexo informe del curso) para los colaboradores de la Secretaría General.
Enviados a la Dirección de Contratación para suscripción: convenios con la Secretaría Jurídica Distrital y Unidad Administrativa Especial de Catastro Distrital.
UNAD: 
*Suscripción Convenio No. 077-2017 del 27 de junio de 2017, con acta de inicio del 4 de julio de 2017.
*Revisión y certificación de arquitectura tecnológica de la UNAD para el desarrollo del programa.
*Convocatoria (piezas comunicacionales) y preinscripciones : 5834 preinscritos (56% de planta y 44% contratistas). Por tipo de temática:  37% servicio a la ciudadanía, 18% Plan de Desarrollo, 45% Transparencia.
*Reuniones y mesas técnicas para la definición de contenidos.
*Syllabus, contenidos y guías aprobados.
*Trabajo en campo de la DDDI en las entidades distritales para la socializacion e invitación a funcionarios en la estrategia de formación</t>
  </si>
  <si>
    <t>La virtualización debe ser aprobada para proceder al inicio del curso.</t>
  </si>
  <si>
    <t>1. Se suscribió convenio con la UEA Catastro Distrital. En el marco del primer convenio se desarrollan cursos.
2. Convenio con Secretaría Jurídica Distrital: se finalizaron los cursos que se desarrollaron en el marco del mismo, prestando el apoyo en el uso de la plataforma moodle.
3. Se elaboró el histórico de graduados de los programas de formación virtual desarrollados por la Secretaría General, así como de los contratos suscritos entre 2002 y 2010 sobre este tema.
4. Se elaboró propuesta de temáticas para el programa de formación virtual 2018.
4. Se finalizó el proceso de formación desarrollado en el marco del convenio con la UNAD. Entotal aprobaron 1373 estudiantes, así: 536 el Diplomado en Integridad, Transparencia y Buen Gobierno; 705 el Diplomado en Servicio a la Ciudadanía; y 132 el Curso en Plan Distrital de Desarrollo.</t>
  </si>
  <si>
    <t>Conjunto de actividades orientadas a socializar y fortalecer los conceptos y orientaciones asociados a la medición y el fortalecimiento institucional distrital a través de la racionalización de instancias y la modernización de la gestión pública distrital.
Se desarrollan en tres fases: 1. Elaboración del Documento Técnico (20%); 2. Desarrollo (65%); 3. Documento de balance (15%).</t>
  </si>
  <si>
    <t>Sumatoria de estrategias enfocadas en la medición y el fortalecimiento institucional distrital a través de la racionalización de instancias y la modernización de la gestión pública distrital.</t>
  </si>
  <si>
    <t>CONCEPTOS: Se emitieron nueve (9) conceptos técnicos.
COORDINACIÓN: se elaboraron los documentos preliminares para los lineamientos de manejo de observatorios y de instancias de coordinación. Se participó en las instancias de coordinación asignadas a la DDDI.
IDID: Se expidió la Circular 004 de 2017 Suscrita entre la Dirección Distrital de Desarrollo Institucional de la Secretaría General, la Secretaría Distrital de Gobierno y la Secretaría Distrital de Salud.
SINDICATOS: Se realizó la instalación de la mesa de negociación con sindicatos el 24 de marzo de 2017, para lo cual se realizaron los trámites de permisos y sesiones preparatorias correspondientes, además de elaborar el consolidado de los pliegos de peticiones de los sindicatos.</t>
  </si>
  <si>
    <t xml:space="preserve">CONCEPTOS: Se emitieron dieciocho (18) conceptos técnicos.
COORDINACIÓN: se elaboraron los documentos técnicos para aprobación de los lineamientos de manejo de observatorios y de instancias de coordinación. Se participó en las instancias de coordinación asignadas a la DDDI.
IDID: se realizó la socialización del IDID el 28 de junio de 2017.
SINDICATOS: El proceso de negociación inició el 24 de marzo hasta el 25 de abril de 2017,  prorrogado desde el 26 de abril hasta el 25 de mayo de 2017, por decisión del Juzgado 42 Civil Municipal de Bogotá, dentro del expediente de tutela 110014003042-2017-0594-00 el proceso de negociación se suspendió el 18 de mayo y se reanudó del 5 al 9 de junio de 2017, fecha en la que se cumplieron los 40 días hábiles de negociación establecidos en el Decreto 160 de 2014. Se elaboró la primera versión del Acuerdo.
</t>
  </si>
  <si>
    <t xml:space="preserve">CONCEPTOS: Se emitieron  doce (12)conceptos técnicos; Documento técnico de funcionalidades del Banco de Conceptos.
COORDINACIÓN: Propuesta de lineamiento para la creación y operación de instancias de coordinación; Proyecto de Decreto revisado por la Secretaría Jurídica Distrital; Propuesta de lineamiento para la operación de los observatorios en el D. C., articulado la Secretaría Distrital de Planeación y la Secretaría Distrital de Desarrollo Económico; Se participó en las instancias de coordinación asignadas a la DDDI.
IDID: 
*Entrega de resultados IDID 2015 por entidad: 50 entidades
*Consolidado del IDID de las entidades distritales, corte 31 de diciembre de 2016. 
*Documento  Propuesta IDID 2016-2019, el cual contiene  un marco conceptual finalizado. 
*Complemento de la comparación de los otros índices (IGA, INTEGRA, EDI, ISDI y FURAG 2.): descripción, alcance, marco conceptual e indicadores usados.
*Elaboración de una descripción de los métodos para calcular este tipo de índices.
*Comparación de índices internacionales. 
SINDICATOS: 
1. Firma del acuerdo laboral con los representantes de las organizaciones sindicales UT, CGT, CTC, CTU, UTRADEC, FECOTRASSERVIPUBLICOS, UNETE, FENALTRASE, CNT, UNES Colombia y SUNET:  *Deposito del acuerdo distrital ante Ministerio de trabajo. *Circular 025 de 2017: Directiva que instalo la mesa de seguimiento
2. Reuniones que son cumplimiento de la mesa directiva : Conformación de mesa de trabajo para seguimiento en la implementación de los acuerdos laborales pactados en vigencias anteriores.  Desde la SG el delegado es el Subdirector Técnico de Desarrollo Institucional.
3. Elaboración por parte de la DDDI del informe de documentación del proceso 2017.
4. Seguimiento a los acuerdos laborales en el marco del comité de desarrollo adm (evidencia presentación y borrador de acta) cronograma de seguimiento a los informes + mapa de acuerdos sindicales en el distrito. 
5. Procesamiento de un documento de divulgación en materia sindical </t>
  </si>
  <si>
    <t>IDID: entrega de información cuantitativa por parte de la Veeduría Distrital, de conformidad con lo requerido en el IDID.</t>
  </si>
  <si>
    <t>CONCEPTOS: Se emitieron 20 coneptos técnicos; Se realizaron pruebas y se cargó información al Banco de Conceptos.
COORDINACIÓN: Se cuenta con el documento de lineamiento para observatorios. Se cuenta con el lineamiento de manejo de instancias, ajustado según las observaciones de la Oficina Asesora de Jurídica y la Secretaría Jurídica Distrital. Se elaboró matriz de responsables de instancias de coordinación a nivel distrital.
IDID: documento propuesta IDID 2016 - 2019 con el análisis final de la metodología del IDID y las respectivas recomendaciones. Elaboración del informe IDID 2016.
SINDICATOS: Se realizó el seguimiento a los compromisos adquiridos en los acuerdos sindicales.</t>
  </si>
  <si>
    <t>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t>
  </si>
  <si>
    <t xml:space="preserve">(Avance en la implementación de la Política pública de Desarrollo Institucional del Distrito Capital desarrollada por fases / Total de fases programadas para la implementación de la Política pública de Desarrollo Institucional del Distrito Capital)*100  </t>
  </si>
  <si>
    <t>Se realizó la revisión de documentación de formulación de la Política de Desarrollo Institucional, y se realizó la verificación de contenidos de conformidad con las orientaciones metodológicas de la Secretaría Distrital de Planeación.</t>
  </si>
  <si>
    <t>Realizar la revisión metodológica y garantizar su cumplimiento, toda vez que han cambiado las orientaciones de la Secretaría Distrital de Planeación.</t>
  </si>
  <si>
    <t>Se realizó mesa de trabajo con la Secretaría Distrital de Planeación con la finalidad de revisar insumos que permitiran dar cuenta de la pertinencia de una política de Desarrollo Institucional. Se verificaron los requisitos de una política pública, incluyendo la participación de las partes interesadas en su formulación, la relación con políticas y reglamentación del nivel nacional, la definción de una problemática de carácter distrital cuya solución involucre tanto al sector privado como a la ciudadanía (empresas, comunidad, y asociaciones de usuarios, entre otras), así como la definición de indicadores que den cuenta de la línea base y permitan el posterior seguimiento y evaluación de la intervención realizada.</t>
  </si>
  <si>
    <t xml:space="preserve">Con base en los componentes de los lineamientos actualizados de formulación de políticas públicas de la Secretaría Distrital de Planeación, es necesario desarrollar fases no  contempladas en la construcción del documento preliminar. </t>
  </si>
  <si>
    <t>Se elaboró árbol de problemas de la Política Pública de Desarrollo Institucional, basado en el documento técnico de soporte y la metodolgoía para la formulación y diseño de políticas públicas establecida por la Secretaría Distrital de Planeación, el cual se puso a consideración de diferentes actores para su respectiva validación, a través de mesas técnicas y oficios remisorios.</t>
  </si>
  <si>
    <t>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programación y avance indica que para este trimestre no hay avance.
Se evidencia una adecuada documentación de la meta, a través de los soportes dispuestos en el Drive.</t>
  </si>
  <si>
    <t xml:space="preserve">Sumatoria de estrategias orientadas a la divulgación, promoción e implementación del teletrabajo en las entidades del distrito </t>
  </si>
  <si>
    <t>Archivo de Gestión de la Dirección Distirtal de Desarrollo Institucional</t>
  </si>
  <si>
    <t>Se realizó contacto con el Ministerio de Tecnologías de la Información y Comunicaciones para la definición de estrategias conjuntas para promover la implementación del teletrabajo en las entidades del Distrito Capital.
Se elaboró propuesta de estrategia conjunta con MinTIC.
El 16 de febrero se realizó la reunión del comité de teletrabajo de la Secretaría General, donde se presentó la evaluación del piloto realizado en la entidad. Se sugiere por parte del comité dar alcance al piloto inicial, implementando los correctivos pertinentes.
Se elaboró propuesta de estrategia para la implementación del teletrabajo en la Secretaría General, a partir de los resultados de las pruebas piloto realizadas en años anteriores.</t>
  </si>
  <si>
    <t>Se realizó la conceptualización de la estrategia 1: fortalecimiento del teletrabajo distrital.
Se inició el desarrollo de la estrategia 1 a través de asesorías y acompañamientos a las entidades distritales. Se plantea la firma del "pacto por el teletrabajo" de las entidades que no se han adherido a la iniciativa. En la Secretaría General se acompañó en la revisión de las fichas del manual de funciones para establecer cuáles cargos son teletrabajables y cuáles no.
Se elaboró documento preliminar de conceptualización de la estrategia 2: proyecto día sin carro día de teletrabajo.</t>
  </si>
  <si>
    <t>Coordinación con MINTIC y otras entidades para establecer estrategias e alto impacto en tema de teletrabajo.</t>
  </si>
  <si>
    <t>1. Estrategia de acompañamiento a la implementación del teletrabajo: asesorías a entidades; memorando de entendimiento MINTIC; proyecto de circular con indicaciones para la implementación del teletrabajo en las entidades distritales.
2. Se replanteó segunda estrategia para orientar el desarrollo de la Prueba Piloto de implementación del teletrabajo en la Secretaría General: Se realizó la metodología para implementar las mejoras propuestas, de los hallazgos encontrados en el piloto de teletrabajo de la Secretaria General de la Alcaldia Mayor de Bogotá, D.C., realziada en el año 2015. Propuesta de articulación con la estrategia "día sin carro, día del teletrabajo".</t>
  </si>
  <si>
    <t>1. Estrategia de acompañamiento a la implementación del teletrabajo:
- Se explidió la Circular 043 de 2017 con dos propósitos: Sensibilización a  directivos distritales sobre la importancia del modelo laboral y la implementación definitiva en las entidades; y obtener la
información en detalle de los teletrabajadores en el distrito al 2017.
- Resultados de la encuesta: 70% de las entidades distirtales firmó pacto por la transparencia; 8% adoptó teletrabajo; 24% se encuentran en evaluación del piloto de teletrabajo; 38% se encuentran en fase preparatoria y 30% no ha iniciado el proceso.
- 480 servidores públicos distritales certificados en competencias para teletrabajo, por MINTIC.
2. Estrategia para el desarrollo de la Prueba Piloto en la Secretaría General: se realizó al Comité de Teletrabajo, la socialización de la metodología propuesta para la implementación del piloto en la Secretaría General. Como resultado del análisis se plantearon acciones de mejora del piloto realizado en el 2015, así como los documentos preliminares de actos administrativos para ajuste de la metodología e implementación. Al cierre de la vigencia se logró la expedción de la Resolución interna 608 de 2017, para implementación en el primer trimestre de 2018. Definición de estrategia de capacitación enfocada en cinco fases: Compromiso institucional - SG; Autoevaluación; generación de lineamientos;  implementación prueba piloto y evaluación; dirigida a directivos y servidores, en desarrollo del Convenio Marco suscrito con la UNAD.</t>
  </si>
  <si>
    <t>Indicador de reciente incorporación. Pendiente diligenciar.</t>
  </si>
  <si>
    <t>Subsecretaría Técnica</t>
  </si>
  <si>
    <t>Subsecretaria Técnica</t>
  </si>
  <si>
    <t>Cristina Aristizabal Caballero</t>
  </si>
  <si>
    <t>Realizar seguimiento a los procesos contractuales establecidos en el plan contractual de la Subsecretaría y las áreas de la dependencia</t>
  </si>
  <si>
    <t>Seguimiento a los procesos contractuales programados</t>
  </si>
  <si>
    <t xml:space="preserve">Número de procesos contractuales revisados </t>
  </si>
  <si>
    <t xml:space="preserve"> Número de procesos contractuales programados</t>
  </si>
  <si>
    <t>Seguimiento a los procesos contractuales programados por la Subsecretaría y las áreas de la dependencia</t>
  </si>
  <si>
    <t xml:space="preserve">• Identificación del plan contractual; revisión de estudios previos; apoyar la presentación de procesos contractuales ante comité de contratación; apoyar la elaboración de contratos o convenios. </t>
  </si>
  <si>
    <t>Se preparó el Subcomité de Autocontrol de la Subsecretaría Técnica y se realzió seguimiento al Subcomité de Autocontrol de las Direcciones y Subdirecciones a cargo.
*Se realizaron precomités directivos en los cuales se realizaron seguimiento a los procesos de contratación para ser presentados en las sesiones del Comité Directivo.*Se prestó acompañamiento jurídico y se realizó la revisión, ajuste y apoyo al 100% de las solicitudes de las áreas en cuanto a la elaboración de los estudios previos, anexos técnicos, matriz de riesgos, y demás documentos requeridos para dar trámite de todas las contrataciones tanto de la Dirección Distrital de Desarrollo Institucional como de  la Dirección de Archivo de Bogotá.*Se lideró la estrategia jurídica para la estrategia APP´s a través de convenios marco (DNP, ANI, Transmilenio)  y derivados. Se avanzó en la definición de térmnios y condiciones de éstos instrumentos jurídicos. *Se realizó el seguimiento semanal al cumplimiento de los compromisos establecidos por cada una de las áreas, en lo referente a los contratos de prestación de servicios y de apoyo a la gestión.</t>
  </si>
  <si>
    <t xml:space="preserve">No se presentaron retrasos en las actividades desarrolladas. </t>
  </si>
  <si>
    <t>FORTALECIMIENTO DE LA ADMINISTRACIÓN Y LA GESTIÓN PUBLICA</t>
  </si>
  <si>
    <t xml:space="preserve">El formato se encuentra diligenciado de manera incorrecta, el nombre del indicador, formula, descripción y el producto o resultado que se pretende medir, indican que se medirá el Número de procesos contractuales revisados sobre el Número de procesos contractuales programados, para lo cual el formato solicita que en la variable 1 se ingresen el número de procesos contractuales revisados en cada trimestre y en la variable 2 el número de procesos contractuales programados  (ejemplo: se programan para el primer trimestre del año 2017 realizar 10 procesos contractuales, esto quiere decir que para el primer  trimestre la variable 2 será 10, si en el primer trimestre se revisaron solo 8 procesos contractuales, este debe ser el valor de la variable 1 para ese trimestre) esto con el fin de tener claridad cuantitativa de la magnitud programada y su avance.
En cuanto al descriptor “Avances y logros en generación del producto y la ejecución de actividades”, se encuentra información clara y precisa, la cual pude ser constatada en la información de  soporte. 
</t>
  </si>
  <si>
    <t>Formular e implementar una estrategia de comunicaciones en la Secretaria General a la ciudadanía</t>
  </si>
  <si>
    <t>Número de documentos transformados en lenguaje claro</t>
  </si>
  <si>
    <t xml:space="preserve">Documentos traducidos y optimizados para su mayor entendimiento </t>
  </si>
  <si>
    <t>Documentos traducidos a lenguaje claro</t>
  </si>
  <si>
    <t xml:space="preserve">• Caracterización de usuarios; Diagnóstico y priorización de trámites; simplificación de lenguaje  </t>
  </si>
  <si>
    <t xml:space="preserve">
En el marco del Convenio Interadministrativo de Cooperación Técnica con DAFP, No. 360 de 2017, se realizaron capacitaciones con el fin de identificar los documentos de antecedentes sobre el componente de lenguaje claro desarrollado por el DNP, a traves del Programa Nacional de Servicio al Ciudadano, laboratorios de simplicidad.
Se identificaron los principales documentos de referencia traducidos por el DNP, al lenguaje claro en el marco del componente del Programa Nacional de Servicio al ciudadano. 
Se identificaron los criterios preliminares por parte de la SG para la identificación y selección de textos, formatos y demás instrumentos de alto impacto dirigidos a servicio al ciudadano. </t>
  </si>
  <si>
    <t>Definir la estrategia: "Un Archivo para Todos".</t>
  </si>
  <si>
    <t>Estrategia Un Archivo para todos</t>
  </si>
  <si>
    <t>Una estrategia anual de comunicación implementada, para dar a conocer los servicios del Archivo de Bogotá</t>
  </si>
  <si>
    <t>Estrategia de divulgación y pedagogía definida</t>
  </si>
  <si>
    <t>• Rediseño del sitio Web; Realizar plataformas digitales; activar espacios públicos de historia en el Archivo Bogotá; Vincular Cátedra Bogotá a la divulgación del Archivo Bogotá.</t>
  </si>
  <si>
    <t>Se realizó un diagnóstico de las comunicaciones de la Secretaría General, con el fin de elaborar un plan de choque para unificar estratégicamente la comunicación en la Secretaría General y establecer los lineamientos para redes sociales y recomendaciones para administración de los sitios web.
Se construyó la primera fase del diseño de la estrategia de divulgación y pedagogía del Archivo de Bogotá con las siguientes actividades: Primera etapa del rediseño del sitio web; Unificación de las dos páginas con que contaba el archivo de Bogotá (verificación del Facebook Fanpage , dando como resultado un sitio web oficial www.facebook/archivodebogotá); Generacion de un sitio oficial en redes como Twitter, en donde fueron publicadas las guías de trinos, que en el futuro generaran mayor trafico a la nueva página web.
El lanzamiento de la página oficial del archivo : www.archivobogota.secretariageneral.gov.co, se encuentra programada para el Segundo trimestre de 2017</t>
  </si>
  <si>
    <t>P102A6 Consolidar el modelo de Asociaciones Público Privadas (APP) en el Distrito Capital y sus entidades.</t>
  </si>
  <si>
    <t>Consolidar el Modelo de Asociaciones Publico Privadas (APP) en el Distrito Capital y sus entidades</t>
  </si>
  <si>
    <t>Un modelo de Asociaciones Publico Privadas</t>
  </si>
  <si>
    <t>Un modelo de Asociaciones Público Privadas</t>
  </si>
  <si>
    <t>Un modelo de Asociaciones Publico Privadas en el Distrito Capital y sus entidades</t>
  </si>
  <si>
    <t>P102A7 Apoyar a la SDP en la consolidación de información y en el  seguimiento de los proyectos estratégicos priorizados por el Alcalde Mayor.</t>
  </si>
  <si>
    <t>Consolidar una Unidad de Gerencia estratégica que facilite la articulación entre los sectores y el despacho del Alcalde Mayor</t>
  </si>
  <si>
    <t xml:space="preserve">Una Unidad de Gerencia Estratégica </t>
  </si>
  <si>
    <t xml:space="preserve">Actividades encaminadas a la creación y consolidación de la Unidad de Gerencia estratégica con el fin de llevar a cabo aquellos proyectos estratégicos definidos por el Alcalde Mayor. </t>
  </si>
  <si>
    <t>*Articular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t>
  </si>
  <si>
    <t>Fortalecimiento y modernización de la gestión pública distrital</t>
  </si>
  <si>
    <t>10A</t>
  </si>
  <si>
    <t xml:space="preserve">Crear una agenda gubernamental que permita realizar seguimiento a los proyectos estrategicos y temas prioritarios de la administración Distrital. </t>
  </si>
  <si>
    <t>Agenda gubernamental articulada</t>
  </si>
  <si>
    <t>Una agenda gubernamental articulada</t>
  </si>
  <si>
    <t>*Apoyar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t>
  </si>
  <si>
    <t>10B</t>
  </si>
  <si>
    <t>Fortalecer la capacidad técnica de las entidades de la administración distrital en el desarrollo de la infraestructura.</t>
  </si>
  <si>
    <t>Convenios suscritos</t>
  </si>
  <si>
    <t xml:space="preserve">Convenios para el fortalecimiento institucional y consolidación del modelo de APP </t>
  </si>
  <si>
    <t>*Suscribir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t>
  </si>
  <si>
    <t>IMPLEMENTACIÓN DE ASOCIACIONES PÚBLICO PRIVADAS PARA UNA BOGOTA MEJOR PARA TODOS</t>
  </si>
  <si>
    <t>10C</t>
  </si>
  <si>
    <t>Financiar la elaboración de estudios de pre-inversion y estructuraciones de APP de iniciativa pública, la validación de APP de iniciativa privada, y la asistencia técnica que impulsen  la consolidación del modelo de APP en el Gobierno Distrital.</t>
  </si>
  <si>
    <t>Documentos de estructuración de APP de iniciativa pública finalizados</t>
  </si>
  <si>
    <t>Proyectos de APP estructurados</t>
  </si>
  <si>
    <t>Estructurar proyectos de iniciativa pública.</t>
  </si>
  <si>
    <t>10D</t>
  </si>
  <si>
    <t>Documentos de validación de APP de iniciativa privada realizados</t>
  </si>
  <si>
    <t>Proyectos de APP validados</t>
  </si>
  <si>
    <t>Validar proyectos de APP de iniciativa privada.</t>
  </si>
  <si>
    <t>10E</t>
  </si>
  <si>
    <t xml:space="preserve">Apoyar la estructuracion de Asociaciones publico privadas en el Distrito Capital </t>
  </si>
  <si>
    <t>Estructuraciones realizadas</t>
  </si>
  <si>
    <t xml:space="preserve">Estructuraciones de Asociaciones Publico privadas de iniciativa pública </t>
  </si>
  <si>
    <t xml:space="preserve">Brindar asistencia técnica a las entidades del Distrito Capital en la estructuración e Asociaciones público privadas de iniciativa publica </t>
  </si>
  <si>
    <t>10F</t>
  </si>
  <si>
    <t>P 105  
Modernizar la infraestructura física de la Administración Distrital</t>
  </si>
  <si>
    <t>P105A1 Elaborar el plan de articulación con las entidades distritales, para la modernización de la infraestructura física de la Administración Distrital y coadyudar en la implementación.</t>
  </si>
  <si>
    <t>Plan de articulación con las entidades distritales, para la modernización de la infraestructura física de la Administración Distrital elaborado</t>
  </si>
  <si>
    <t>10G</t>
  </si>
  <si>
    <t>P 401  
Incorporar y afianzar  la innovación y gestión del conocimiento como conductas distintivas de nuestra cultura institucional</t>
  </si>
  <si>
    <t>P401A5 Desarrollar e implementar instrumentos basados en la innovación pública, con el propósito de favorecer el control ciudadano y la promoción de la ética la transparencia y la lucha contra la corrupción en el Distrito Capital.</t>
  </si>
  <si>
    <t>Iniciativas e instrumentos de innovación en la gestión pública desarrollados e implementados</t>
  </si>
  <si>
    <t>10H</t>
  </si>
  <si>
    <t>P 502  
Mejorar consistentemente la satisfacción de los servidores públicos y los ciudadanos frente a la información divulgada en materia de acciones, decisiones y resultados de la gestión del distrito capital.</t>
  </si>
  <si>
    <t>P502A6 Consolidar la imagen corporativa e institucional frente a la ciudadanía y frente a las demás entidades distritales.</t>
  </si>
  <si>
    <t>Estrategias de divulgación de los servicios que presta la Secretaria General implementadas</t>
  </si>
  <si>
    <t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t>
  </si>
  <si>
    <t>(Número de procesos contractuales revisados / Número de procesos contractuales programados)*100</t>
  </si>
  <si>
    <t>Carpeta Institucional - Drive- Subsecretaría Técnica</t>
  </si>
  <si>
    <t>1. Se preparó el Subcomité de Autocontrol de la Subsecretaría Técnica y se realizó seguimiento al Subcomité de Autocontrol de las Direcciones y Subdirecciones a cargo.
2.  Se realizaron precomités directivos en los cuales se realizaron seguimiento a los procesos de contratación para ser presentados en las sesiones del Comité Directivo.
3. Se prestó acompañamiento jurídico y se realizó la revisión, ajuste y apoyo al 100% de las solicitudes de las áreas en cuanto a la elaboración de los estudios previos, anexos técnicos, matriz de riesgos, y demás documentos requeridos para dar trámite de todas las contrataciones tanto de la Dirección Distrital de Desarrollo Institucional como de  la Dirección de Archivo de Bogotá.
4. Se lideró la estrategia jurídica para la estrategia APP´s a través de convenios marco (DNP, ANI, Transmilenio)  y derivados. Se avanzó en la definición de térmnios y condiciones de éstos instrumentos jurídicos. 
5. Se realizó el seguimiento semanal al cumplimiento de los compromisos establecidos por cada una de las áreas, en lo referente a los contratos de prestación de servicios y de apoyo a la gestión.</t>
  </si>
  <si>
    <t xml:space="preserve">No se presentaron retrasos en las actividades programadas para el I trimestre de la vigencia. </t>
  </si>
  <si>
    <t xml:space="preserve">1.     Se revisó el plan contractual de las dependencias a cargo de la subsecretaria técnica y se hizo el seguimiento a lo establecido para cada una ellas incluyendo los ajustes que se han realizado.
2.     Se dio continuidad al liderazgo de la estrategia jurídica en la ejecución del proyecto APP´s a través de los diferentes convenios suscritos (Marcos y Derivados) con el fin de consolidar el modelo de las APP en el Distrito Capital
3.     Se prestó acompañamiento jurídico y se realizó la revisión, ajuste y apoyo al 100% de las solicitudes de las diferentes áreas en cuanto a la elaboración de los estudios previos, anexos técnicos, matriz de riesgos, y demás documentos requeridos para dar trámite a las diferentes modalidades de selección para garantizar la ejecución del plan programado.
4.     Se realizaron precomités directivos y Subcomités de Autocontrol  para el seguimiento a los procesos de contratación presentados en las sesiones del Comité Directivo.
5. Acciones específicas: 
- Carta a recursos humanos "Antes que contratar prestaciones de servicios, contratar planta"
- DDRI: Reuniones BID, ONUhábitat, PNUD, mercadeo de ciudad (maría elena romero, cámara de comercio) – estrategia ejecución recursos de funcionamiento.
</t>
  </si>
  <si>
    <t xml:space="preserve">No se presentaron retrasos en las actividades programadas para el II trimestre de la vigencia. </t>
  </si>
  <si>
    <t xml:space="preserve">1. Se realizaron seguimiento a los procesos de contratación para ser presentados en las sesiones del Comité Directivo.
2. Se realizaron reuniones con los diferentes jefes de área para revisar los procesos y contrataciones directas para presentar en comité de contratación.
3. Se prestó acompañamiento jurídico y se realizó la revisión, ajuste y apoyo al 100% de las solicitudes diferentes dependencias en cuanto a la revisión y elaboración de los estudios previos, anexos técnicos, matriz de riesgos, y demás documentos requeridos para dar trámite de todas las contrataciones de las dependencias a cargo de la Subsecretaria Técnica.
4. Se lideró la estrategia jurídica para la estrategia APP´s a través de convenios marco y derivados de IDRD, HACIENDA, ERU. Se avanzó en la definición de términos y condiciones de éstos instrumentos jurídicos. 
5. Se realizó el seguimiento semanal al cumplimiento de los compromisos establecidos por cada una de las áreas, en lo referente a los contratos de prestación de servicios y de apoyo a la gestión, adiciones, prorrogas y demás solicitudes respecto de los contratos.
</t>
  </si>
  <si>
    <t>No se presentaron retrasos en las actividades  programadas para III trimestre</t>
  </si>
  <si>
    <t>1.Durante el IV trimestre fueron realizadas diversas acciones enfocadas al seguimiento de los procesos contractuales de la Subsecretaria Técnica. De esta manera desde el punto de vista de la supervisión de los contratos, se realizó un seguimiento continuo para que la finalización de la ejecución de estos se realizará de manera satisfactoria.
2. Se adelantaron las gestiones necesarias, para dar cumplimiento a las necesidades en materia de APP, en relación con los convenios suscritos con las diferentes entidades, de manera tal que se estructuraron las prórrogas necesarias para la ejecución de los recursos trasladados a las siguientes entidades:
Planeación Distrital
Dadep
Transmilenio
Idrd
Movilidad
3. Se estructuraron y legalizaron convenios orientados al fortalecimiento de la gestión administrativa con la Veeduría Distrital, la Imprenta Nacional, entre otros.
4. En el último, trimestre se gestionaron actividades orientadas a dar cumplimiento al plan contractual, desde la subsecretaria técnica y sus dependencias, adelantando las adiciones, prorrogas, cesiones y modificaciones contractuales necesarias para culminar la ejecución presupuestal.</t>
  </si>
  <si>
    <t xml:space="preserve">No se presentaron retrasos en las actividades programadas para el IV trimestre </t>
  </si>
  <si>
    <t>La transformacion de documentos al lenguaje claro implica una armonizacion de aquellos documentos existentes, asi como un nuevo diseño gráfico a estos que permita su entendimiento y aplicación de una manera adecuada.</t>
  </si>
  <si>
    <t xml:space="preserve">Sumatoria de documentos traducidos y optimizados para su mayor entendimiento </t>
  </si>
  <si>
    <t xml:space="preserve">Página web institucional </t>
  </si>
  <si>
    <t xml:space="preserve">1. En el marco del Convenio Interadministrativo de Cooperación Técnica con DAFP, No. 360 de 2017, se realizaron capacitaciones con el fin de identificar los documentos de antecedentes sobre el componente de lenguaje claro desarrollado por el DNP, a traves del Programa Nacional de Servicio al Ciudadano, laboratorios de simplicidad.
2. Se identificaron los principales documentos de referencia traducidos por el DNP, al lenguaje claro en el marco del componente del Programa Nacional de Servicio al ciudadano. 
3. Se identificaron los criterios preliminares por parte de la SG para la identificación y selección de textos, formatos y demás instrumentos de alto impacto dirigidos a servicio al ciudadano. </t>
  </si>
  <si>
    <t xml:space="preserve">No se presentaron retrasos en las actividades programadas para el primer trimestre. </t>
  </si>
  <si>
    <t xml:space="preserve">Priorización de documentos a escribir o traducir a lenguaje claro:
- Guía de trámites (Servicio a la Ciudadanía)
- Documento de inducción para jefes de control interno
- Acuerdo Sindical
- Víctimas (por seleccionar)
- Línea 195
- Propuesta boletín UNAD
- Propuesta boletin de prensa Imprenta Distrital
</t>
  </si>
  <si>
    <t>Durante el periodo no se registraron retrasos en las actividades programadas</t>
  </si>
  <si>
    <t>Teniendo en cuenta la importancia de brindar a la ciudadanía información clara y oportuna sobre los programas, planes y servicios de la Administración Distrital, se realizaron dos piezas de comunicación: 1) Red de servicios CADE: Se elaboró una pieza que presenta los trámites y servicios que se pueden realizar en la Red, contiene información para que el ciudadano ubique los puntos de atención de la Red más cercanos y sobre cómo obtener más información al respecto. Para su elaboración se trabajó en conjunto con la Subsecretaría de Servicio a la Ciudadanía, de quien se recibió información con el listado de los servicios que se prestan en toda la Red (más de 300 trámites ante diferentes entidades) y se trabajó además con la información de los diferentes puntos de atención de la RedCADE que se encuentra en la página de la entidad. Adicionalmente, se tomaron y utilizaron fotografías ilustraen y ejemplifican adecuadamente la información de la pieza gráfica. 2) Plan Distrital de Desarrollo (PDD). Con el fin de fortalecer el conocimiento de los colaboradores de la Secretaría General y la ciudadanía con respecto a los datos estructurales del PDD, con la asesoría de la Dirección de Talento Humano, se diseñó un plegable-afiche con la estructura del Plan mediante la metáfora gráfica de una Casa en una cara del plegable, presentando los pilares y ejes transversales. El Punto de Encuentro logró abstraer y sintetizar los textos de los proyectos más importantes y las metas que tiene la Secretaría mediante iconografía, en la cara posterior de la pieza. Se realizó la entrega del material a los servidores de la entidad por medio de la Dirección de Talento Humano. 
Con estas piezas logramos llegar a nuestras audiencias con información clara y útil para su interrelación con la Administración, y así cumplir con esta meta del plan de acción para la vigencia.</t>
  </si>
  <si>
    <t xml:space="preserve">Durante el periodo reportado no se presentaron ni dificultades ni retrasos en las tareas programadas. </t>
  </si>
  <si>
    <t xml:space="preserve">Durante el IV trimestre fueron desarrolladas las siguientes acciones conducentes al cumplimiento del indicador: 
Se realizó la postulación de la Secretaría General en el III Concurso Nacional de Lenguaje Claro del Departamento Nacional de Planeación. Para este concurso se enviaron tres documentos junto con sus fichas de caracterización denominadas “Información de la pieza comunicativa para laboratorios de simplicidad”. A continuación, se listan los documentos participantes: • Acuerdos laborales 2017 • Instrumentos archivísticos: Tabla de Retención Documental, el ADN de la gestión pública y el buen gobierno. • Atención y reparación integral a las víctimas del conflicto armado - Anteproyecto de presupuesto 2018. Posterior a esto, el 14 de diciembre el DNP notificó a la Secretaría General sobre la aceptación y selección para traducción de estos documentos al Concurso. El 20 de diciembre se asistió a la reunión de bienvenida del Concurso Nacional de Lenguaje Claro del Departamento Nacional de Planeación; en esta reunión se realizó la presentación de la agencia encargada de traducir los documentos a lenguaje claro y, finalmente, se expuso las actividades del proceso de traducción.
</t>
  </si>
  <si>
    <t xml:space="preserve">Durante el periodo reportado no se presentaron ni retrasos ni dificultades en el logro de las actividades programadas. </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</si>
  <si>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cumplimiento respecto a lo programado para el trimestre (no habia pro. Se evidencia un reporte cualitativo y cuantitativo consistente, respecto a las actividades asociadas a esta meta.
Se evidencia una adecuada documentación de la meta, a través de los soportes dispuestos en el Drive.
</t>
  </si>
  <si>
    <t>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t>
  </si>
  <si>
    <t>Pagina web: www.archivobogota.secretariageneral.gov.co , redes sociales archivo de Bogotá</t>
  </si>
  <si>
    <t>1. Se realizó un diagnóstico de las comunicaciones de la Secretaría General, con el fin de elaborar un plan de choque para unificar estratégicamente la comunicación en la Secretaría General y establecer los lineamientos para redes sociales y recomendaciones para administración de los sitios web.
2. Se construyó la primera fase del diseño de la estrategia de divulgación y pedagogía del Archivo de Bogotá con las siguientes actividades: Primera etapa del rediseño del sitio web; Unificación de las dos páginas con que contaba el archivo de Bogotá (verificación del Facebook Fanpage , dando como resultado un sitio web oficial www.facebook/archivodebogotá); Generacion de un sitio oficial en redes como Twitter, en donde fueron publicadas las guías de trinos, que en el futuro generaran mayor trafico a la nueva página web.
3. El lanzamiento de la página oficial del archivo : www.archivobogota.secretariageneral.gov.co, se encuentra programada para el Segundo trimestre de 2017</t>
  </si>
  <si>
    <t xml:space="preserve">No se presentaron retrasos en las actividades programadas para el I trimestre. </t>
  </si>
  <si>
    <t xml:space="preserve">1.       El 1 de junio se efectuó el lanzamiento de la página oficial del Archivo de Bogotá bajo el dominio: www.archivobogota.secretariageneral.gov.co. La difusión al ciudadano, de este nuevo sitio. se realizó a través de un comunicado de prensa que se publicó en la página de la Secretaría General y que fue enviado a la base de datos de periodistas de la Secretaría, logrando gran eco en diferentes medios. Así mismo, se difundieron por redes sociales, las novedades del sitio web, entre ellas, las categoría de ayuda de tareas y recorridos virtuales en 360 grados.
2.   Se implementó digitalmente la solicitud en línea del certificado de inhumación. Ahora cualquier ciudadano puede pedir los certificados de los libros de inhumaciones de los cementerios Central, de Chapinero y del Sur entre los años 1890 y junio de 1995, a través de un formulario que se encuentra alojado en el nuevo sitio web del Archivo evitando traslados y facilitando el trámite a los usuarios. 
3.  La comunidad en redes sociales ha crecido de la siguiente manera: El perfil de Twitter ganó 1.262 seguidores entre los meses del 1º de marzo al 30 de junio. Incremento de 73,7% más que el trimestre anterior.  Por su parte, la fan page de Facebook, entre el 1º de marzo y el 30 de junio incrementó en 3.475 seguidores; un 98,71% más que el trimestre anterior.
4. Reunión comité editorial (acta) para publicaciones y programación de actividades para el resto del año.
5. Elaboración de la propuesta liderada por el archivo para el cumpleaños de Bogotá.
6. Promoción de Cátedra Bogotá 
Soportes- www.archivobogota.secretariageneral.gov.co/
</t>
  </si>
  <si>
    <t xml:space="preserve">Durante el II Trim, no se presentaron retrasos en las actividades programadas. </t>
  </si>
  <si>
    <t xml:space="preserve">En agosto del 2017 se realizó el evento conmemorativo en el lugar donde vivió Gonzalo Jiménez de Quesada. Publicaciones en Twitter y Facebook apoyaron la divulgación de este evento. Se generó una sinergia de trinos, enviada a la Alcaldía de Bogotá para ampliar la difusión de estos mensajes. 
2. En el marco del cumpleaños de Bogotá se realizó en el Archivo de Bogotá la exposición "Pedro Medina Avendaño". Como parte de la estrategia de comunicaciones, se realizó un recorrido en bicicleta que con el equipo de la Secretaría General en cabeza del secretario Raúl Buitrago. El desarrollo de este evento y la visita guiada por la exposición fueron divulgadas a través de redes sociales del Archivo de Bogotá. 
3. En Septiembre del 2017 Twitter verificó como canal oficial el perfil del @ArchivodeBogotá, con esto se cumple una meta de la estrategia del entorno digital, que busca la certificación de todos los canales digitales de la Secretaría General. 
4. La comunidad en redes sociales ha crecido así: Entre el 1 de julio el 25 de septiembre la cuenta de Twitter ganó 1.087 nuevos seguidores. Por su parte en Facebook, la fan page consolido su comunidad con 213 nuevos seguidores. </t>
  </si>
  <si>
    <t xml:space="preserve">Durante el periodo reportado no se registraron ni retrasos, ni dificultades frente a las actividades programadas. </t>
  </si>
  <si>
    <t xml:space="preserve">Aunque la meta establecida ya registraba en el tercer trimestre el cumplimiento a lo programado, durante el IV trimestre fueron desarrolladas las siguientes actividades en relación con la estrategia de divulgación y pedagogía del archivo de Bogotá: 
• II Encuentro de bogotanólogos, 27 y 28 de septiembre: 29 expertos en la historia de la ciudad se congregaron durante dos días para reflexionar en torno al futuro de Bogotá, sus desafíos y retos, en temas tales como transporte, vivienda, entretenimiento, urbanismo y desarrollo económico.
• Seminario archivístico, 27 y 28 de septiembre: El encuentro congregó a diversos expertos en archivística, quienes hicieron un análisis de los retos de la gestión documental en el Distrito Capital y analizaron la propuesta del nuevo Estatuto Archivístico de la ciudad.
• Fondos fotográficos página web Archivo de Bogotá: En la página web del Archivo de Bogotá fueron colgados los fondos fotográficos de Viki Ospina, Sady González, Jorge Silva y Hernán Díaz. 
• Exposición muestra de Fondos Privados del Archivo de Bogotá, octubre 1 al 30: Se exhibió una muestra de documentos relacionados con los fondos privados transferidos al Archivo de Bogota, entre ellos los de Germán Samper Gnneco, Rivera Farfán, Otto de Greiff, etc.
• Exposición Historia de la Navidad, diciembre 15 a enero 10: Exposición que dio cuenta de la historia del pesebre, los villancicos, el día de reyes en el barrio Egipto, etc.
Estadísticas redes sociales: 
Por otra parte, la comunidad del Archivo de Bogotá en redes sociales ha crecido de la siguiente manera: Entre el 26 de septiembre y el 20 de diciembre, la cuenta de Twitter ganó 1.067 nuevos seguidores; por su parte en Facebook, la fan page consolido su comunidad con 196 nuevos seguidores. 
</t>
  </si>
  <si>
    <t>Aunque la meta establecida ya registraba un nivel de cumplimiento de acuerdo a lo programado en el tercer trimestre, todas las acciones realizadas en el IV trimestre ayudaron a reforzar  la estrategia de divulgación el patrimonio histórico y documental de la ciudad.</t>
  </si>
  <si>
    <t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t>
  </si>
  <si>
    <t>INCLUIR ACTIVIDAD</t>
  </si>
  <si>
    <t xml:space="preserve">Convenios firmados </t>
  </si>
  <si>
    <t xml:space="preserve">1. Para poner en marcha el modelo de Implementación de APP en Distrito Capital, durante el primer Trim se desarrollaron mesas de trabajo y reuniones con la International Finance Corporation -IFC- del Grupo Banco Mundial y el Director de Crédito Público de Bogotá para establecer el mecanismo de uso de los recursos dentro del cupo de endeudamiento de Bogotá, así como para contratar estructuraciones de APP de iniciativa pública o validaciones de APP de iniciativa privada, recursos ya apropiados en el presupuesto de la Secretaría General para 2017. 
2.Asistencia y mesas de trabajo en los comités de APP con:
*IDU: Revisión avance de los proyectos en etapa de Factibilidad: Accesos Norte y ALO Sur. Revisión de proyectos en etapa de Prefactibilidad: ALO Norte y Perimetral del Sur. Análisis de otro acceso a Bogotá desde La Calera.
* Secretaria de Educación: Análisis de posibilidad de desarrollar proyectos para la Secretaría de Educación mediante el mecanismo de APP, con participación de la Financiera de Desarrollo Nacional y del Ministerio de Educación
* IDRD: Revisión avance de proyectos de APP en etapa de Factibilidad, Salitre Mágico; y revisión de otros proyectos en etapa de Prefactibilidad.
* Secretaria de Movilidad:  Revisión 7 proyectos de APP de iniciativa privada en etapa de prefactibilidad
* FDN: Reunión en la Financiera de Desarrollo Nacional -: para revisar el procedimiento de la estructuración de hospitales por APP y análisis de la necesidad de expedir una directiva del Alcalde acerca del procedimiento a establecerse en el Distrito Capital para las APP de iniciativa pública
3. Preparación informe de proyectos de APP que pasaron a la etapa de Factibilidad en 2016
4. Definición de las obras que se estructuraran en el Distrito a través de Asociaciones Público- Privadas (APP). Links de los artículos publicados por medios de comunicación:
http://www.elespectador.com/noticias/bogota/se-concretan-10-app-desarrollar-grandes-obras-bogota-articulo-675319
http://www.elespectador.com/noticias/bogota/estas-son-10-de-obras-se-haran-traves-de-app-bogota-articulo-675523
http://www.eltiempo.com/bogota/proyectos-de-app-para-la-ciudad-estan-en-factibilidad/16794973
http://www.eltiempo.com/bogota/alianzas-publico-privadas -en-bogota/16795598
7. Preparación borrador de Convenio entre la Secretaría General y el Departamento Nacional de Planeación –DNP, Secretaria general y Transmilenio, Secretaria General y SDP, para: “Aunar esfuerzos técnicos y financieros para el desarrollo de las actividades relacionadas con la estructuración, evaluación y trámite de los proyectos de Asociación Público Privada -APP- que se adelanten en estas entidades”
6. Preparación borrador de Convenio entre la Secretaría General y la Agencia Nacional de Infraestructura -ANI- para Aunar esfuerzos técnicos, administrativos y jurídicos entre la ANI y el DISTRITO CAPITAL, orientados a la articulación de acciones para el fortalecimiento de los procesos de estructuración de proyectos de APP a través de la transferencia de conocimiento en la aplicación de las metodologías necesarias para la maduración y aprobación de los mismos
</t>
  </si>
  <si>
    <t xml:space="preserve">Durante el periodo reportado, no se presentaron retrasos en las actividades programadas. </t>
  </si>
  <si>
    <t xml:space="preserve">1. Presentación del informe de avance de APPS al Alcalde Mayor: APP en etapa de prefactibilidad y Factibilidad, APPS en ejecución, el estado de avance de los proyectos APP que presentan mayor certeza de desarrollo en el Distrito (madurez), incluyendo monto de inversiones. 
2. Firma de los siguientes convenios:
*Secretaria General – SDP por valor de $650.000.000
*Secretaria General – Transmilenio por valor de $1.600.000.000
*Secretaria General – Secretaria de Movilidad por valor de $ 1.003.000.000
Objeto de dichos convenios:  Aunar esfuerzos que contribuyan al fortalecimiento y consolidación de las capacidades institucionales relacionadas con las iniciativas APP como mecanismo de provisión de infraestructura y servicios asociados en el Distrito Capital .
4. Firma del convenio con ANI (Agencia Nacional de Infraestructura) por un término de 2 años con el fin de "Aunar esfuerzos técnicos, administrativos y jurídicos entre la ANI y la Sec Gral, orientados a la articulación de acciones para el fortalecimiento de los procesos de estructuración de nuevos proyectos APP"
3. Coordinación del proyecto de APP del Nuevo Centro Administrativo Distrital -NCAD-.: Estructuración de la APP de Nuevo Centro Administrativo CAD en conjunto con la ERU – empresa de Renovación Urbana, la gerencia del proyecto  presentó las condiciones, requisitos y cronogramas de estructuración del CAD por APP. 
4. Avance en los siguientes convenios marco-
- Convenio marco SG -ERU
- Convenio marco SG - IDRD
- Convenio marco SG-IDT
- Convenio marco SG -IPES
- Convenio marco SG - Gobierno
5. Se estructuró un convenio derivado estándar para APP de iniciativa privada, así como un convenio derivado estándar para APP de iniciativa pública. 
</t>
  </si>
  <si>
    <t>Durante el periodo reportado no se presentaron retrasos en las actividades programadas</t>
  </si>
  <si>
    <t xml:space="preserve">En cuanto a la construcción del Modelo de Asociaciones Publico Privadas fueron identificados y priorizados los proyectos que sean susceptibles de ser desarrollados mediante concesiones u otras formas de Asociaciones Publico Privadas – APP para el desarrollo de la infraestructura y servicios conexos. En este sentido los cuadros resumen con el listado de proyectos APP en Bogotá en 9 entidades, ha sido actualizado a lo largo del año. 
Las 9 entidades han venido trabajando en 91 proyectos de APP, de los cuales 15 proyectos son por iniciativa pública en 3 entidades (IDU, Secretaría de Salud y ERU) y 76 proyectos son por iniciativa privada en 8 entidades menos la ERU
De las 76 iniciativas privadas, 45 han sido rechazadas, declarado fallidas o desistidas (42 en Prefactibilidad y 3 en Factibilidad), 30 están en estudio (15 en Prefactibilidad y 15 en Factibilidad) y 1 en ejecución
En conclusión, quedan 45 proyectos en estudio y/o estructuración y 1 en ejecución.
Fue elaborado el borrador de directiva para la estructuración y aprobación de proyectos  de APP de iniciativa pública y de iniciativa privada en el Distrito Capital- Se adjunta presentación. 
Fue elaborado en compañia del asesor jurídico externo - Infraestructura Legal el procedimiento de trámite de APP de iniciativa Privada y Pública. - Se anexa como soporte la presentacion con la explicaciónd el proceso . 
Fueron realizadas las gestiones necesarias para la firma de los siguientes convenios derivados:
• Secretaria General – Instituto Distrital para la Recreacion y Deporte: Valor $650.000.000 
Objeto: Aunar esfuerzos técnicos, administrativos, jurídicos y financieros entre el INSTITUTO DISTRITAL PARA LA RECREACIÓN Y DEPORTE -IDRD- y la SECRETARÍA GENERAL, para la evaluación, gestión y trámite del Proyecto de Asociación Público Privada - APP- de Iniciativa Privada relacionados con el desarrollo de infraestructura para la recreación, el deporte, la actividad física y la sostenibilidad de los parques y escenarios en la ciudad de Bogotá.
• Secretaria General – Empresa de Renovación y desarrollo Urbano ERU: Valor $5.725.975.670. Objeto : “ Aunar esfuerzos técnicos, administrativos, jurídicos y financieros entre la EMPRESA y la SECRETARÍA GENERAL para la estructuración, gestión y trámite del Proyecto de Asociación Público Privada de Iniciativa Pública denominado `Centro Administrativo Distrital “CAD”(en adelante –el Proyecto), y todas las actividades que se requieran para tal fin. 
• Secretaria General y Secretaria Distrital de Hacienda: Valor : $ 600.000.000
Objeto: Aunar esfuerzos técnicos, administrativos y financieros entre la SECRETARIA GENERAL DE LA ALCALDIA MAYOR DE BOGOTA D.C.  y LA SECRETARIA DISTRITAL DE HACIENDA C. que contribuyan al fortalecimiento y consolidación de las capacidades técnicas definidas dentro del procedimiento para la evaluación y aprobación de proyectos de Asociación Público Privada (APP), y todas las actividades que se requieran para tal fin.
Fueron gestionados durante el periodo reportado con la Subdirección Financiera los desembolsos de los convenios derivados con Transmilenio y Sec de Movilidad. 
Durante el periodo la Secretaria General, apoyo el avance en la estructuración de dos proyectos de Asociación Público Privada de iniciativa Pública: el proyecto nuevo Centro Administrativo Distrital CAD, liderado por la Empresa de Renovación Urbana-ERU.
En este sentido fueron comparadas las propuestas de estructuración del proyecto CAD, con el FDN Y AGENCIA NACIONAL INMOBILIARIA VIRGILIO BARCO. En este aspecto, fue presentada al Sec Gral una matriz de decision donde fueron evaluados aspectos como : criterio económico, experiencia, equipo de trabajo, facilidad y flexibilidad de trámites. La desicion final es que la estructuración será realizada a través de la ANIVB. Se anexa como soporte la matriz de desicion presentada, junto con la propuesta realizada por la ANIVB  
Seguimiento a avances de Iniciativas privadas en entidades distritales. Actualmente, la Defensoría del Espacio Público - DADEP tiene en su portafolio de proyectos APP, los proyectos denominados Hub de Movilidad Calle 100 y Calle 136. A la fecha, estos proyectos son los que presentan el mayor grado de avance y maduración del Distrito y por lo tanto requieren del apoyo de la Alcaldía Mayor para la coordinación interinstitucional de actividades y temas que requieren de una definición clara de forma que el proponente privado pueda complementar su propuesta en forma idónea.
Se llevaron a cabo reuniones entre el DADEP, el originador privado, el equipo APP de la Alcaldía y las siguientes entidades: Secretaría Distrital de Movilidad, Secretaría de Hacienda Distrital, Secretaría Distrital de Planeación.
Se presentó al Secretario de Gobierno por parte del equipo APP de la Alcaldía, el portafolio de 4 proyectos de iniciativas privadas en prefactibilidad que maneja DADEP para su conocimiento y retroalimentación.
Como actividades adicionales para la consolidación del modelo, durante el tercer trimestre y con el objetivo de cumplir con la provisión de información solicitada por diferentes bancadas del concejo de Bogotá así como por la Comisión Tercera Permanente de Hacienda y Crédito Público del Concejo de Bogotá en materia de APP´s, se generaron respuestas a las proposiciones que fueron remitidas a la Secretaría General durante el mes de septiembre.
Estas respuestas se referían principalmente a: 
1. El modelo institucional y operativo de las APP en el Distrito Capital, 
2. Las fases o etapas que conforman un proyecto APP, 
3. El portafolio de proyectos APP con que a la fecha cuenta el Distrito Capital, 
4. La ejecución de los recursos del cupo de endeudamiento de APP, y 
5. El impacto esperado de los proyectos APP una vez culminen su fase constructiva.
6. En general las dudas que en materia de APP se tiene por parte de las bancadas del Concejo.
Es importante establecer que en dichas respuestas se plantea por parte de la Secretaría General, la realización de una presentación técnica en materia de APPs que permita aclarar y resolver las dudas que el Concejo pueda tener al respecto.
</t>
  </si>
  <si>
    <t>Durante el periodo reportado no se registraron ni dificultades ni retrasos en las actividades programadas.</t>
  </si>
  <si>
    <t xml:space="preserve">*Con el fin de avanzar en la consolidación de un modelo de las Asociaciones Público Privadas en el Distrito Capital como mecanismo de provisión de infraestructura para Bogotá, entre el 01 de enero de 2016 y hasta la fecha, la Secretaría General y 11 entidades Distritales han aunado esfuerzos para tal fin. A continuación, se presenta un listado de las 11 entidades que han sido receptoras de iniciativas privadas o que han avanzado en la estructuración de proyectos de iniciativa pública.
1. Instituto de Desarrollo Urbano -IDU-
2. Departamento Administrativo de Defensa del Espacio Público -DADEP-
3. TransMilenio -TM-
4. Instituto Distrital de Recreación y Deporte -IDRD-
5. Secretaría Distrital de Salud -SDS-
6. Secretaría Distrital de Movilidad- SDM-
7. Secretaría Distrital de Educación -SDE-
8. Secretaría Distrital de Seguridad -SDS-
9. Empresa de Renovación Urbana -ERU-
10. Unidad Administrativa de Servicios Públicos -UAESP-
11. Secretaría Distrital de Desarrollo Económico
Durante el periodo en cuestión, las 11 entidades anteriores han avanzado en el desarrollo 97 proyectos de APP, distribuidos como se presenta a continuación: 12 iniciativas públicas desarrolladas por 3 entidades del Distrito (IDU, Secretaría de Salud y ERU) y 85 proyectos de iniciativa privada desarrollados por 10 entidades (todas las presentadas anteriormente exceptuando a la ERU).
Por un lado, de las 85 iniciativas privadas, 46 han sido rechazadas en etapa de prefactibilidad, 2 han sido declaradas fallidas en etapa de Factibilidad y 1 ha sido desistida en Factibilidad. Actualmente 35 están en estudio por parte de las entidades (21 en Prefactibilidad y 14 en Factibilidad) y 1 en ejecución. Por otro lado, las 12 iniciativas públicas se encuentran en proceso de estructuración.
En conclusión, actualmente el Distrito cuenta con 47 proyectos en estudio y/o estructuración, de los cuales 35 son iniciativas privadas, 12 públicas, y 1 proyecto está en ejecución. Estos proyectos representan una fuente de inversión importante para la ciudad la cual, para las 14 iniciativas privadas en etapa de factibilidad, asciende a $3,1 Billones en CAPEX y a $3,5 Billones. Asimismo, para los proyectos en estructuración por parte de entidades públicas se tiene una estimación de CAPEX que asciende a $26,1 Billones.
*Con el fin de fortalecer la capacidad institucional de las entidades del Distrito que adelantan procesos de Asociación Público Privada, se adelantó la gestión para la firma de convenios interadministrativos entre la Secretaría General y las siguientes siete entidades: Empresa de Renovación Urbana, Instituto Distrital de Recreación y Deporte, Transmilenio S.A., Departamento Administrativo de la Defensoría del Espacio Público, Secretaría Distrital de Planeación, Secretaría de Hacienda Distrital y Secretaría Distrital de Movilidad. Por medio de estos convenios se realizó transferencia de recursos para el fortalecimiento organizacional de las entidades o para que esas adelantaran los procesos de validación de los proyectos de APP establecida en la ley. Un ejemplo de lo anterior es el convenio derivado entre la Secretaria General y el Departamento Administrativo para la Defensoría del Espacio Público (DADEP) el cual fue firmado durante el IV trimestre de 2017 por un valor de $1.021.000.000, y cuyo objeto es: “Aunar esfuerzos técnicos, administrativos, jurídicos y financieros entre el Departamento Administrativo de la Defensoría del Espacio Público (DADEP) y la Secretaria General de la Alcaldía Mayor de Bogotá, para la evaluación, gestión y trámite de los proyectos de Asociación Público Privada de Iniciativa Privada en etapas de Prefactibilidad y Factibilidad que se adelantan en el DADEP, y todas las actividades que se requieran para tal fin”.
* En el marco de los convenios derivados firmados con las siete entidades mencionadas, se solicitó a la Secretaria de Hacienda la generación de un concepto jurídico orientador sobre el manejo de los rendimientos financieros por parte de las entidades beneficiarias de los recursos transferidos en cada uno de los convenios derivados suscritos, con el fin de generar un marco de acción claro que permitiera el manejo transparente y eficiente de los recursos públicos en curso. En este sentido, una vez recibida la respuesta de parte de la Secretaria de Hacienda, dicho concepto se remitió con fines informativos a las entidades con las cuales la Secretaria General firmó convenios para trasferencia de recursos durante la vigencia 2017.
*Con el fin de garantizar la continuidad en el proceso de fortalecimiento de las entidades del Distrito las cuales cuentas con proyectos de APP, se realizó la revisión de solicitudes de prórroga presentadas por el IDRD, SDM, TM y DADEP. Lo anterior, con el fin de analizar su pertinencia y de brindar cobertura a las actividades derivadas de los respectivos convenios en la vigencia 2018.
*Durante el mes de diciembre se adelantó gestión interinstitucional para avanzar en la firma de las prórrogas requeridas para los convenios derivados suscritos entre la Secretaría General y las siete entidades mencionadas anteriormente, la cual consistió en:
-Orientación a las entidades sobre contenidos mínimos que deben soportar la solicitud de prórroga.
- Revisión de la solicitud remitida.
-Devolución de la solicitud para ajuste (cuando aplique).
-Proyección del concepto aprobatorio para revisión, complementación y posterior remisión oficial por parte del Asesor Jean Philippe Pening.
La gestión adelantada dio como resultado la firma de cinco prórrogas de los convenios derivados, las cuales permitirán a las entidades continuar con la labor de fortalecimiento requerida para el desarrollo de los proyectos de APP del Distrito.
*Adicional a la gestión anterior, con miras a optimizar el proceso de estructuración y validación de los proyectos APP en las diferentes entidades del Distrito Capital, durante el IV trimestre se realizó una propuesta de distribución de recursos del cupo de endeudamiento para las vigencias 2018-2019. Esta propuesta de distribución se originó desde la Secretaría General considerando las necesidades de recursos de todas las entidades que actualmente cuentan con proyectos en etapa de prefactibilidad y factiblidad para las vigencias 2018 y 2019. Este ejercicio se realizó con base en una revisión mensual de la información de proyectos de APP públicos y privados del Distritos registrados en el RUAPP, y permitió prever eficiencia con base en las necesidades de las entidades para la siguiente vigencia.
*Se elaboró el “Informe de ejecución de recursos con cupo de endeudamiento APP” el cual fue remitido a la Secretaría de Hacienda Distrital durante los meses de octubre, noviembre y diciembre de 2017.
En este informe se detalló la gestión realizada a lo largo de la vigencia 2017 con los recursos incluidos en el proyecto de inversión 7516, así como el detalle con la ejecución de los recursos. 
*Con el objeto de apoyar la implementación de proyectos APP en el Distrito Capital, se prestó la asesoría requerida para la estructuración de proyectos de Asociación Público Privada de iniciativa Pública en el Distrito Capital entre los que se encuentra el proyecto nuevo Centro Administrativo Distrital CAD, liderado por la Empresa de Renovación Urbana. Para tal fin se realizaron reuniones con representantes de la entidad en las cuales se realizaron transferencias de conocimiento sobre el marco legal aplicable a las APPs, sobre los procedimientos a realizarse para cumplir con dicho marco legal, entre otros.
* Los asesores en materia de Asociaciones Publico Privadas elaboraron un informe descriptivo para la Secretaría de Hacienda Distrital en el cual se brinda un panorama general del desarrollo de los proyectos APP en el Distrito Capital. Este informe tenía como destinatario final la firma calificadora de riesgo Moody´s.
</t>
  </si>
  <si>
    <t>Durante el periodo reportado no se registraron ni retrasos ni dificultades en el logro de las actividades programadas</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</si>
  <si>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cumplimiento respecto a lo programado para el trimestre (no había programación para el trimestre reportado). Se evidencia un reporte cualitativo y cuantitativo consistente, respecto a las actividades asociadas a esta meta.
Se evidencia una adecuada documentación de la meta, a través de los soportes dispuestos en el Drive.
</t>
  </si>
  <si>
    <t>La creación de una Unidad de Gerencia Estratégica comprende todas las actividades que se desarrollen en el marco del proyecto de Modernización Institucional para consolidar aquellos proyectos estratégicos prorizados por el Alcalde Mayor en su Plan de Desarrollo "Bogotá Mejor para Todos"</t>
  </si>
  <si>
    <t xml:space="preserve">Número de actividades encaminadas a la creación y consolidación de la Unidad de Gerencia estratégica con el fin de llevar a cabo aquellos proyectos estratégicos definidos por el Alcalde Mayor. </t>
  </si>
  <si>
    <t>Informes mensuales presentados por los contratistas asociados al proyecto de inversión 1125 "Fortalecimiento y modernozación de la gestión pública distrital"</t>
  </si>
  <si>
    <t xml:space="preserve">En el indicador se asocian todas aquellas actividades que conducen a la modernización institucional a través del fortalecimiento de la estructura de la administración pública y el desarrollo de proyectos priorizados por el Alcalde Mayor en el Plan de Desarrollo “Bogotá Mejor para Todos”. 
1. Durante el I trimestre del 2017, en lo relacionado con el proyecto "Ciudad Norte", se realizó un análisis preliminar de los costos de infraestructura y suelos de carga general bajo el modelo de reparto de cargas y beneficios para Ciudad Norte. Se realizó presentación a el IDU y la ANI de cómo Lagos de Torca genera ahorros en la APP de Accesos Norte de la Autopista y la Carrera Séptima en la que se identificaron ahorros por $200,000 millones por la cesión de controles ambientales al incluir el mecanismo de cesión anticipada en el proyecto de decreto en el parágrafo 4 del artículo 39. 
2. En materia de comunicaciones: Generación de estrategias puntuales para temas de impacto coyuntural y cotidiano: Operación tapa huecos, Apertura deprimido de la 94, asamblea de Camacol, Dia de la mujer, entre otros. 
-Coordinación campañas de cultura ciudadana (asesoría para el lanzamiento de la campaña "el poder del cono" de la Secretaría de Movilidad, Coordinación estrategia visita papal.          
3. En cuanto a movilidad y SITP: Se han evacuado reuniones con distintas entidades del orden distrital, nacional e internacional, frente a los temas que componen la movilidad del Distrito Capital, enfáticamente en la consecución de recursos de cooperación internacional para este sector.
4. En materia de racionalización de trámites y modernización institucional de licencias de construcción y urbanismo se adelantaron reuniones con la Secretaria de Hábitat, Banco Mundial, Subsecretaría de Servicio a la ciudadanía, BID y Subdirección de política industrial y comercial del DNP, para presentar los avances en materia de racionalización de trámites de licencias de construcción y urbanismo con el fin de continuar con la Fase 2 del proyecto. 
A lo largo de la Fase 1 se redujo en 45 días el trámite total de la cadena de urbanismo y construcción. 
Se promueve la ejecución de un convenio entre CAMACOL y la firma COMPUTADORES Y SOLUCIONES el cual estará a disposición de la secretaría de Hábitat a fin de modernizar la ventanilla única del constructor.
5. En materia de modernización institucional, en coordinación con la Secretaria de Movilidad se realizaron los análisis del nuevo proyecto de estructura administrativa y se diseñó el proceso para llevar adelante el estudio de cargas laborales y el nuevo decreto de planta de personal.  Se estructura el borrador de un convenio interadministrativo con el DAFP a fin de acelerar el proceso de racionalización de trámites estratégicos y lograr que todos los trámites del Distrito Capital en el 2017 estén fijados en el SUIT. 
</t>
  </si>
  <si>
    <t>Durante la vigencia reportada no se presentaron retrasos en las actividades programadas</t>
  </si>
  <si>
    <t xml:space="preserve">1. Se suscribe un convenio interadministrativo con la UNAD cuyo objeto es la formación virtual de 4,000 empleados públicos y 1.000 contratistas. Se sustentó dicho convenio ante el comité de contratación de la Secretaría General las razones técnicas y jurídicas que hacen recomendable firmar este convenio con la UNAD. Dicho convenio comprende el desarrollo de cursos virtuales en temáticas como Plan Distrital de Desarrollo, Ética y transparencia y servicio al ciudadano.
2. Seguimiento al convenio de racionalización de trámites con el DAFP con el fin de avanzar con la lista de los 20 trámites que son estratégicos para el Distrito en cuánto serán objeto de intervención para racionalización por parte de las entidades responsables de los mismos. Se define con conjunto con la Servicio al ciudadano, que los trámites para tener en cuenta en el criterio de priorización son: Doing Business, Plan Distrital de Desarrollo, los de mayor tiempo de ejecución, los más costosos, los de mayor queja por parte del ciudadano y los más complejos.
3. Estructuración del borrador de un convenio interadministrativo entre la Imprenta Nacional y la Secretaría General para implementar una estrategia en materia de impresión documental conjunta, lograr cooperación técnica de servidores públicos de la Imprenta Nacional para mejorar la línea de producción de la Imprenta Distrital y adoptar los protocolos de seguridad jurídica que aplica hoy la Nación en el Distrito Capital. 
4. Se revisan y estructuran los alcances de un convenio interadministrativo entre la Secretaría General y el Departamento Administrativo del Servicio Civil Distrital para realizar la Fase I del proyecto de meritocracia de Jefes de Control Interno, en coordinación con los abogados de la Dirección de Contratación y la Subsecretaría Técnica.
5. Estructuración de las fases para el proyecto de PLAN DE CHOQUE del Archivo de Bogotá, el cual consiste en la elaboración y convalidación por parte del Consejo Distrital de Archivo de las Tablas de retención y valoración documental de las entidades distritales. Fueron priorizadas las entidades cuya situación es crítica en materia de Tablas de Retención documental a fin de contar con este proyecto a final del II semestre de 2017. Se reciben propuestas de terceros para el desarrollo del proyecto de Plan de Choque y se empieza a estructurar un proceso de contratación a través de una Licitación Pública. 
6. Seguimiento al proceso de reestructuración de la Secretaría de Movilidad, el cual presenta el grado de cumplimiento planteado a la fecha a través de la estructuración inicial de proyectos como: Transporte no motorizado, ciclorrutas y peatones, así como los temas de seguridad vial y visibilidad estratégica sectorial han sido incorporados en el borrador de estudio técnico. Los decretos de estructura y planta de personal deben ser expedidos en el mes de septiembre de 2017.
7. En materia de movilidad fueron estructuradas las siguientes iniciativas: 
• Implementación de la Cicloruta de la 8ª Sur
• En conjunto con Codensa: Proyecto de iluminación de estaciones de TransMilenio con luces LED
• Programa de Autorregulación de los operadores del SITP
• Programa de la Jornada de Limpieza de la Candelaria.
• Diseño de las nuevas estaciones de TransMilenio.
• Implementación del carril preferencial de la 1 de Mayo
• Recuperación de la Calle 11 a través de medidas de Urbanismo Táctico (Soportes en informe del Dr. Oscar Edmundo Diaz)
8. Desarrollo y estructuración de la estrategia para el realinderamiento de la reserva Thomas van der Hammen. Se radicó al Ministerio de Ambiente y Desarrollo Sostenible la solicitud de términos de referencia para el realinderamiento de la reserva. (Soportes en el informe de Dr. Juan Camilo González)
9. En materia de comunicaciones: Coordinación de la campaña institucional de logros " cambios que estamos viendo". Estrategia que busca resaltar los avances y acciones de mejoramiento de la ciudad a lo largo de la gestión del Alcalde Mayor.
-Coordinación medios y estrategia firma convenio lagos de Torca
-Coordinación evento presentación parque Gilma Jiménez (Soportes en informe de la Dr. Maria Helena Romero)
10. Durante este trimestre se avanzó en la consolidación de un equipo de apoyo integral a la coordinación y el seguimiento de los proyectos estratégicos del alcalde. Para ello se seleccionaron hdv e hicieron las entrevistas respectivas, para presentación al Secretario General, con el apoyo de María Claudia Díaz y Andrés Pacheco.  Fueron contratadas dos personas como apoyo y seguimiento a las estrategias definidas en el plan de gobierno del Alcalde Mayor. </t>
  </si>
  <si>
    <t xml:space="preserve">Dutante la vigencia reportada no se presentaron retrasos en las actividades programadas. </t>
  </si>
  <si>
    <t>Durante este trimestre se avanzó en la consolidación de un equipo de apoyo integral a la coordinación y el seguimiento de los proyectos estratégicos del alcalde. En este sentido fueron definidas las temáticas a desarrollar bajo el convenio UNAD. Fue realizado seguimiento de manera detallada a este convenio en el aspecto de las obligaciones del contrato, especialmente en cuanto a los productos a entregar, forma de pago, incentivos para lograr el mayor número de inscripción de servidores públicos.
En este aspecto se presto el apoyo necesario para dar inicio al proceso de inscripción de servidores públicos y contratistas de las distintas secretarías y de las alcaldías locales al programa de formación virtual de la Secretaría General de la Alcaldía Mayor de Bogotá vigencia 2017. -(Dr. Fernando Grillo)
En compañía de uno de los asesores de despacho fue construido el Plan de Choque para el Archivo de Bogotá en materia de gestión documental, evaluación de tablas de retención documental, y transferencias secundarias. 
Fue realizado el análisis exhaustivo de este plan de choque, elaborados los estudios de mercado y se desarrollaron diversas reuniones para explicar sus alcances y el proceso de selección de los proponentes (Dr. Fernando Grillo).
Por otra parte, fueron iniciadas las gestiones para la elaboración de un convenio entre la Imprenta Nacional y la Imprenta Distrital. Fueron estructurados los alcances de dicho convenio y aclaradas las contraprestaciones que recibirá la imprenta Nacional en el Marco del mismo. (Dr. Fernando Grillo)
Fue estructurado el proyecto de convenio a realizarse entre Canal Capital y Archivo Distrital. (Dr. Fernando Grillo)
En materia de comunicaciones los avances mas importantes se concentraron en la estructuración, coordinación, revisión y aprobación de aspectos de comunicación logística y presupuesto de la visita del papa. Fueron coordinadas diversas reuniones con el Episcopado, jefes de altas consejería de comunicaciones con el fin de orientar y lanzar las campañas sociales de la Alcaldia Mayor de Bogotá, optimizando los recursos existentes. 
Se atendieron todas las reuniones de prensa, reuniones con secretarios y jefes de oficina para atender toda la dinámica de comunicaciones de la Secretaria General.
Fueron realizadas diversas reuniones donde se plantearon estrategias para monitorear y asesorar todas las estrategias de campañas lanzadas por la Alcaldia Mayor de Bogotá. 
Fueron coordinadas todas las estrategias de prensa y comunicaciones para los siguientes eventos: Recorrido Engativá – villas de granada, Inauguración Biblioestación  El dorado, Evento Zona Rosa- Colegio Nuevo Gimnasio, Evento graduación Capacitacion HOOTSUITE, Evento convenio DANE, Evento Colpatria /Ernesto Cortes, Entrega de obras Chorro de Quevedo, Evento lanzamiento Mejor policía, Condecoración de policías , desayuno preparación operadores de Transmilenio, Evento “Te amo Bogota”, Semana por Bogotá, Visita Parque Tominé.  (Dra. Maria Elena Romero)
En materia de asesoría y orientación a las entidades distritales que intervengan en el proceso de desarrollo del proyecto “Ciudad Norte” y su implementación a lo largo del III trimestre, fue realizada la primera versión de los escenarios a evaluar en el realinderamiento de la Reserva Thomas Van der hammen. En este sentido, fueron realizadas reuniones para revisar los trazados viales en el área del proyecto y definidos los trazados de las vías. (Dr. Juan Camilo Gonzalez)
Se terminó y sustento la propuesta para la nueva sede de la CAR, en el borde del Rio Bogotá, la cual fue elaborada en conjunto con la Secretaria Distrital de Planeacion, Secretaria General y el equipo Ciudad Rio. 
En conjunto con la Directora de Energia para World Resources Institute se exploraron oportunidades para incluir políticas de sostenibilidad en el Plan de Ordenamiento Territorial y los proyectos Ciudad Paz.  (Dr. Juan Camilo Gonzalez)
Con respecto a la propuesta de estrategias para el impulso de los programas que sean identificados como primordiales para el cumplimiento de las metas del Plan de Desarrollo “Bogotá Mejor para Todos”, la Secretaria General tuvo presencia y participó en el diseño de la estrategia para la regulación de avisos en el distrito, estrategia para utilización de patios actuales de Transmilenio y estrategia para la renovación de Bronx. 
Se participó en multiples reuniones con los operadores de Transmilenio para avanzar en la búsqueda de soluciones que busquen darle viabilidad al sistema. (Dr. Andres Pacheco)
En materia de movilidad, hubo presencia de parte de la Secretaria General en todos los comités de seguimiento con Transmilenio, Secretaria de Movilidad, IDU para el diseño y desarrollo de proyectos conjuntos. En temas jurídicos, fueron desarrolladas diversas reuniones para discusión de alternativas legales para la sostenibilidad del SITP. Reunión con los operadores del SITP sobre temas operacionales del sistema y revisión de las propuestas de kilómetros eficientes. (Dr. Oscar Edmundo Diaz)
En temas de sostenibilidad, cobertura y garantía de prestación del servicio de transporte público masivo. (Articulo 78 Plan de Desarrollo). se realizó seguimiento al avance en la estrategia de dar continuidad en la prestación del servicio de transporte publico derivado de la implementación del Sistema Integrado de Transporte. 
Fueron discutidos diversos temas en conjunto con el Ministro de Transporte y el Alcalde mayor para tratar problemáticas de movilidad en conjunto Nacion -Distrito. Reunión con Secretaría Distrital de Movilidad para conocer el proyecto de desarrollo urbano de la Calle 26.
Por otra parte y referente a la Unidad de seguimiento a proyectos estratégicos o “Delivery Unit (DU)” este, es un equipo de trabajo destinado a la identificación y monitoreo de los avances de los programas y proyectos estratégicos para la administración “Bogotá Mejor Para Todos”. La DU fue creada en el mes de julio de 2017 y desde entonces ha llevado a cabo las siguientes actividades:
• Identificación de proyectos estratégicos para la administración
• Levantamiento de información de cada uno de los proyectos de interés, incluyendo cronogramas de ejecución, presupuesto y fuente de financiación, información de la gerencia, avances, y cuellos de botella. 
• Consolidación de listados de programas y proyectos para seguimiento.
• Asistencia a reuniones buscando la adhesión de cada uno de los miembros de la DU a las dinámicas propias de cada proyecto. De esta manera, ha logrado conocer de manera oportuna los principales cuellos de botella que han sido objeto de gestión a través de la Secretaría General.
• Articulación entre entidades para el logro oportuno de cada uno de los hitos proyectados.
• Acercamiento con el área de tecnología para la incorporación del sistema de información Tablero de Control, a las actividades de la DU.
• Consolidación de un informe de seguimiento semanal dirigido al secretario general, el cual da cuenta de los hitos esperados por proyecto, así como de los cuellos de botella a resolver. 
• Consolidación de información del SECOP con el fin de verificar avances en los proyectos estratégicos de la Administración.
* Revision de proyectos susceptibles de ser financiados por venta de empresas (presentación) - (Equipo se guimiento a planes y proyectos . Dra. Natalia Bargans)</t>
  </si>
  <si>
    <t xml:space="preserve">Durante la vigencia reportada, no se presentaron ni retrasos, ni dificultades en las actividades programadas. </t>
  </si>
  <si>
    <t xml:space="preserve">En materia de modernización institucional durante el cuarto trimestre de 2017, se desarrollaron las actividades denotadas a continuación:
Ventanilla Única de la Construcción 
En cuanto al proceso de modernización y el proceso de optimización, racionalización y simplificación de la cadena de los tramites vinculados a urbanismo y construcción en Bogotá, desde la Secretaría General se realizó conjuntamente, con la Subdirección de Apoyo a la Construcción, con la Secretaria de Hábitat todo el acompañamiento técnico y legal que condujo a la presentación del proyecto de decreto ante la Secretaria Jurídica distrital, el cual efectivamente, fue radicado el 29 de diciembre de 2017 incluyendo la exposición de motivos correspondientes. 
Dicho proyecto de decreto tiene por objeto, ordenar la racionalización, simplificación y racionalización de tramites vinculados a la cadena de urbanismo y construcción en Bogotá, en los cuales interviene 16 entidades distritales, y se establecen los plazos para que tales entidades virtualicen los tramites a través de la plataforma denominada Ventanilla Única de la Construcción - VUC - E los plazos fijados por el proyecto de decreto. Para este efecto, se anexa el texto del proyecto de decreto. 
Ponencia y sustentación ante el Comité académico del CLAD (Madrid - España)
Se asistió al XXII Congreso Internacional del CLAD sobre la Reforma del Estado y de la Administración Pública en Madrid, España / 14 – 17 de noviembre. En este congreso la Secretaría General realizó la Ponencia llamada “Modernización Institucional en el Marco de una Bogotá Mejor Para Todos”; la cual expone como ejemplo el buen gobierno y la modernización institucional, de la ciudad de Bogotá, en temas como: salud, seguridad ciudadana, sector jurídico, servicio a la ciudadanía, Alcaldías Locales, entre otros. 
Adicional a lo anterior, en el marco del CLAD, se realizaron tres audiencias (Ayuntamiento de Madrid, Dirección general de servicios de limpieza y residuos y la Empresa de Transporte de Madrid) relacionadas con el eje de modernización institucional y buen gobierno. 
Proyecto Prácticas Empresariales 
En la gerencia del proyecto de prácticas empresariales se logró la vinculación de practicantes mediante convenios con cuatro universidades (Universidad de los Andes, Pontificia Universidad Javeriana, EAFIT y Universidad Jorge Tadeo Lozano).
Asimismo, durante el mismo año, en coordinación con Talento Humano, se gestionó la aplicación efectiva del programa Estado Joven en coordinación con el Departamento Administrativo de la Función Pública y Compensar. Para este propósito se participó en la feria laboral del 13 de octubre en la Universidad de los Andes; en esta feria se inscribieron aproximadamente 80 estudiantes. Ahora bien, en materia de pasantías, se han vinculado a la Secretaria General 6 estudiantes durante el primer semestre de 2017, y durante el segundo semestre 17 estudiantes. Durante el último trimestre de 2017, se realizaron las gestiones en coordinación con Talento Humano para lograr el ingreso de un mayor número de estudiantes para el primer semestre 2018, logrando confirmar 22 estudiantes de diferentes universidades. 
Convenios interadministrativos 
1. CANAL CAPITAL: Se gestionó y firmó un convenio interadministrativo entre la Secretaria General y Canal Capital, cuyo objeto es “Aunar esfuerzos humanos, técnicos, financieros y administrativos entre la Secretaría General de la Alcaldía mayor de Bogotá DC., y Canal Capital para el desarrollo de actividades conjuntas que beneficien al Distrito Capital, en la gestión del material sonoro y audiovisual con que cuenta CANAL CAPITAL y que representa valor patrimonial”. 
2. IMPRENTA NACIONAL: Se realizaron las sustentaciones y gestiones ante la Imprenta Nacional para la suscripción de un convenio interadministrativo de cooperación técnica con la Secretaria General - Imprenta Distrital; cuyo objeto es “Aunar esfuerzos para brindar apoyo mutuo en el desarrollo de los procesos administrativos y técnicos entre la Secretaría General de la Alcaldía Mayor de Bogotá DC., y la Imprenta Nacional de Colombia, para la modernización y fortalecimiento de la capacidad operativa de las entidades”. 
Simplicación De Tramites - SUIT.
La Secretaría General y el Departamento Administrativo de la Función Pública, realizó gestiones para aumentar el porcentaje de tramites inscritos en el sistema único de información de tramites (SUIT). En este trabajo se evidenció por parte del DAFP que "de 50 entidades distritales, 16 lograron aumentar el porcentaje de inscripción de tramites en el SUIT, lo que equivale a un 32%". 
Proceso de rediseño de la Secretaria de Movilidad
Desde la Secretaría General, durante el año 2017, se realizó un seguimiento permanente a la ejecución del contrato que concluyó en la preparación del estudio técnico que sustenta la re-estructuración de la Secretaria de Movilidad, y que fue radicado en diciembre de 2017 en el DASCD, como consta en la radicación de dicha entidad distrital. 
El re-diseño de la Secretaria de Movilidad, contenido en el estudio técnico radicado, modifica la forma en que se atiende el concepto funcional de la Secretaría de Movilidad y por ello se crea la Subsecretaria de Planeación que investiga, analiza y formula la política pública de movilidad de manera integral. Igualmente, se crea una Subsecretaria de Gestión de la Movilidad, la cual se ocupa del control, vigilancia y seguridad de la movilidad de los diferentes actores. </t>
  </si>
  <si>
    <t>Durante el periodo reportado no se presentaron ni retrasos, ni dificultades en el logro de las actividades programadas</t>
  </si>
  <si>
    <t xml:space="preserve">La articulación de una agenda gubernamental comprende todas aquellas actividades que serán desarrolladas para apoyar los programas y proyectos estratégicos, estrategias  de logistica, operaciones y demas que permitan llevar a cabo el cumplimiento de los objetivos planteados en el Plan de Desarrollo. </t>
  </si>
  <si>
    <t>( Actividades y estrategias realizadas que conducen a la articulación de la agenda gubernamental/ actividades y estrategias programadas )*100</t>
  </si>
  <si>
    <t>Informes mensuales presentados por los contratistas asociados al proyecto de inversión 1125 "Fortalecimiento y modernización de la gestión pública distrital"</t>
  </si>
  <si>
    <t>1. .Proyección de respuesta a peticiones presentadas por Concejales y miembros del Congreso. 
2. Diseño de actos administrativos de novedades de personal que se entregan para firma del Secretario General y del Alcalde Mayor.  
3. Revisión de comisiones interior y exterior para funcionarios del D.C. 
4. Revisión a proyectos de acuerdo que deben remitirse al Concejo de Bogotá. 
5. Revisión respuesta Informe preliminar Contraloría de Bogotá correspondiente a auditoría entidad 2016.
6. Proyecto circular para firma del Secretario General solicitando en término perentorio llevar a cabo liquidaciones y pago de pasivos exigibles.
7. Revisión Proyecto circular a emitir por parte de Subsecretaría Corporativa "Instructivo para trámites financieros y Recursos Presupuestales".
8. Participacion en el  Congreso Internacional Derecho Disciplinario en compañia del Secretario General.   
9. Verificación normativa y revisión de todas las resoluciones, actas de posesión, memorandos, permisos, licencias, horas extras. primas técnicas, vacaciones, respuestas a Derechos de Petición y todos los demás documentos que firma el Subsecretario Corporativo.
10. Revisión de todos los contratos de prestación de servicios, contrataciones directas, suspensiones, actas de liquidación, procesos de selección, pre pliegos, pliegos definitivos, avisos de convocatoria, adendas, entre otros documentos que firma el Ordenador del Gasto, Subsecretario Corporativo de la Secretaría General.
11. Revisión de acciones, indicadores, metas y responsables de los planes de acción por dependencia, en el marco del reporte de seguimiento trimestral.</t>
  </si>
  <si>
    <t xml:space="preserve">Participación de asesores del Despacho en varias reuniones para definir el carácter estratégico como las reuniones orientadas a entender las  necesidades presupuestales de cada sector y de algunos proyectos de la administración entre otras:
apps en salud, definición de lotes para hospitales, proyecto San Juan de Dios, apps
de la autopista norte.
Participación de asesores del Despacho en las reuniones encaminadas a acelerar los programas de la Empresa de Renovacion Urbana con el objeto de mejorar su ritmo de ejecución. Para esto se hicieron reuniones preparatorias con la nueva
gerente y se presentó un plan detallado al Alcalde con cronogramas y actividades.
Apoyo al Alcalde en reuniones de carácter técnico de arquitectura y urbanismo como: 
- La revisión del trazado de la Carrera 7ma
- La revisión del posible proyecto urbano del
Canal Salitre
- Recorrido para ver el avance de la obra de
la Avenida Alsacia
- Revisión de propuestas de los parques del
IDRD
- Participación en el City Lab organizado por
Bloomberg Philantropies en sesiones de
urbanismo.
Se brinda acompañamiento constante al Sr.
Alcalde Mayor en todo lo relacionado con la implementación de acciones que permitan la modernización de la gestión pública en las diferentes entidades del Distrito Capital.
Estructuración de la metodología para definir
prioridades en la agenda del Mandatario
Capitalino a través del Comité de Agenda.
Conferencia sobre liderazgo para líderes jóvenes seleccionados en coordinación con Director del instituto Distrital del Participación y Acción Comunal IDPAC, el día 2 de Noviembre de 2017.
Semana del 2 al 6 de octubre de 2017,
seguimiento a la agenda legislativa del
Congreso de la República.
Semana del 9 al 13 de octubre de 2017,
seguimiento a la agenda legislativa del
Congreso de la República.
Semana del 17 al 20 de octubre de 2017,
seguimiento a la agenda legislativa del
Congreso de la República.
Semana del 23 al 27 de octubre de 2017,
seguimiento a la agenda legislativa del
Congreso de la República.
Informe sobre el proyecto de ley 031 de 2017 que pretende modificar el Decreto-Ley 1421 de 1993, más específicamente el artículo 45, el cual  quedaría “Las decisiones que tome el Distrito Capital que tengan injerencia con efecto positivo o negativo, en los municipios del Departamento de Cundinamarca , en temas de movilidad, seguridad, prestación de servicios públicos entre otros, deberán responder al principio de coordinación administrativa entre el respectivo gobernador del departamento y los representantes legales de los municipios del área de influencia de la decisión.”
Informe sobre el proyecto de ley 048 de 2017 el cual pretende adicionar el parágrafo que reza así: “Lo dispuesto en este artículo se aplicará también al funcionario de la Rama Ejecutiva del Poder Público que ostente la condición de Alcalde Mayor del Distrito Capital de Bogotá, Alcaldes de ciudades capitales y Gobernadores, cuando se trate de asuntos que superen el ámbito local y tengan
trascendencia nacional relacionada con el medio ambiente, corrupción, transparencia de la  Administración, control del gasto público, moralidad administrativa, ordenamiento territorial, y otros que comprometan intereses de carácter nacional. La no asistencia injustificada a las citaciones acarreará falta disciplinaria grave a título de dolo de los servidores públicos obligados a la asistencia de que habla este artículo.”
Informe sobre Proyecto de Ley N° 285 de 2017 Cámara 084 de 2016 Senado “Por la cual se adicionan, modifican y dictan disposiciones
orientadas a fortalecer la contratación pública en Colombia, la ley de infraestructura y se  dictan otras disposiciones”, para que sea analizado en conjunto en la Alcaldía Mayor de Bogotá.
</t>
  </si>
  <si>
    <t>Durante el periodo reportado no se presentaron retrasos ni dificultades en el periodo reportado.</t>
  </si>
  <si>
    <t xml:space="preserve">El formato se encuentra diligenciado de manera incorrecta, las variables del indicador que se pretende medir, deben ser revisadas.
No evidencia una adecuada documentación de la meta, ya que no se subieron los soportes al Drive.
</t>
  </si>
  <si>
    <t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t>
  </si>
  <si>
    <t>Número de convenios marco o derivados suscritos / Numero de convenios marco o derivados programados</t>
  </si>
  <si>
    <t>Informes mensuales de los contratistas asociados al proyecto de inversión 7516 "Implementación de Asociaciones Publico privadas para una Bogotá Mejor para Todos"</t>
  </si>
  <si>
    <t xml:space="preserve">1.Firma de los siguientes convenios de marco:  * Sec Gral- Instituto Distrital para la Recreación y Deporte (IDRD)
* Sec Gral- Sec de Movilidad
* Sec Gral- Transmilenio
* Sec Gral - Empresa de Renovación Urbana (ERU)
* Sec Gral - SDP
* Sec Gral - SHD
2.Firma de los siguientes convenios derivados:
*Secretaria General – SDP por valor de $650.000.000
*Secretaria General – Secretaria Distrital de Hacienda por valor de $600.000.000
*Secretaria General – Transmilenio por valor de $ 1.600.000.000
Objeto de dichos convenios:  Aunar esfuerzos que contribuyan al fortalecimiento y consolidación de las capacidades institucionales relacionadas con las iniciativas APP como mecanismo de provisión de infraestructura y servicios asociados en el Distrito Capital . (Dichos convenios fueron firmados , ya cuentan con RP pero no se ha realizado giro efectivo) 
3. Firma del convenio con ANI (Agencia Nacional de Infraestructura) por un término de 2 años con el fin de "Aunar esfuerzos técnicos, administrativos y jurídicos entre la ANI y la Sec Gral, orientados a la articulación de acciones para el fortalecimiento de los procesos de estructuración de nuevos proyectos APP
4. Firma de convenio para transferencia de conocimiento con DNP </t>
  </si>
  <si>
    <t xml:space="preserve">Durante el cuarto trimestre el ultimo convenio derivado suscrito  fue  el convenio entre la Secretaria General y el Departamento Administrativo para la Defensoría del Espacio Público (DADEP) por valor de $1.021.000.000 cuyo objeto es: “Aunar esfuerzos técnicos, administrativos, jurídicos y financieros entre el Departamento Administrativo de la Defensoría del Espacio Público (DADEP) y la Secretaria General de la Alcaldía Mayor de Bogotá, para la evaluación, gestión y trámite de los proyectos de Asociación Público Privada de Iniciativa Privada en etapas de Prefactibilidad y Factibilidad que se adelantan en el DADEP, y todas las actividades que se requieran para tal fin.
Adicionalmente, durante el cuarto trimestre se efectuaron prorrogas a seis convenios de APP suscritos entre la Secretaría General y didstintas entidades, y se continúo ejerciendo la supervición tanto de los convenio marco y derivados. 
Así mismo, se instruyó a las entidades con las cuales la Secretaría General tiene suscritos convenios derivados sonbre el concepto jurídico emitido por la SD Hacienda con relación al manejo de los rendimientos financieros generados por los recursos de los convenios derivados. 
</t>
  </si>
  <si>
    <t xml:space="preserve">Durante el periodo reportado no se presentaron retrasos ni dificultades en las actividades programadas para el trimestre. </t>
  </si>
  <si>
    <t>El formato se encuentra diligenciado de manera incorrecta, las variables del indicador que se pretende medir, deben ser revisadas.
No evidencia una adecuada documentación de la meta, ya que no se subieron los soportes al Drive.</t>
  </si>
  <si>
    <t xml:space="preserve">Corresponde al numero de documentos que conlleven a la coordinación y estructuración de una APP de iniciativa pública. </t>
  </si>
  <si>
    <t>(Numero de documentos estructurados / Numero de documentos programados ) *100</t>
  </si>
  <si>
    <t>Firma del covenio con la empresa de RENOVACION URBANA por valor de $5,725.675.970 con el objeto: Aunar esfuerzos tecnicos, administrativos, juridicos y financieros entre la empresa de Renovación y Desarrollo Urbano (ERU) y la SEC GRAL, para la estructuración, gestión y trámite del proyecto de Asociacion Publico Privada de Iniciativa Publica denominado "CENTRO ADMINISTRATIVO DISTRITAL - CAD" en adelante "el proyecto" y todas las actividades que se requieran para tal fin. 
Coordinación del proyecto de APP del Nuevo Centro Administrativo Distrital -NCAD-.: Estructuración de la APP de Nuevo Centro Administrativo CAD en conjunto con la ERU – empresa de Renovación Urbana, la gerencia del proyecto  presentó las condiciones, requisitos y cronogramas de estructuración del CAD por APP. /
Durante el periodo la Secretaria General, apoyo el avance en la estructuración de dos proyectos de Asociación Público Privada de iniciativa Pública: el proyecto nuevo Centro Administrativo Distrital CAD, liderado por la Empresa de Renovación Urbana-ERU.
En este sentido fueron comparadas las propuestas de estructuración del proyecto CAD, con el FDN Y AGENCIA NACIONAL INMOBILIARIA VIRGILIO BARCO. Fue presentada al Sec Gral una matriz de decision donde fueron evaluados aspectos como : criterio económico, experiencia, equipo de trabajo, facilidad y flexibilidad de trámites. La desicion final es que la estructuración será realizada a través de la ANIVB. (Agencia Nacional Inmobiliaria Virgilio Barco)</t>
  </si>
  <si>
    <t>Durante la ejecución de este contrato se revisaron alternativas de ubicación para el proyecto: lote de la EAAB, Sector 3 Plan Parcial Estación Central, Sector 1 Plan Parcial Estación Central, lote Av. El Dorado con NQS, donde se encuentra el actual CAD.
Inicialmente se definió el sector 3 del Plan Parcial Estación Central, pero al determinarse que no se contaba con recursos para adquirir los predios, se decidió por desarrollar el proyecto en el lote del CAD actual, lote de propiedad del Distrito.
Una vez decidido el lugar, la ERU revisó y comparó propuestas de estructuración presentadas por la Financiera de Desarrollo Nacional y por la Agencia Nacional Inmobiliaria Virgilio Barco Vargas.
El, 03 de noviembre de 2018, la ERU suscribió el Convenio 037 de 2017 con la Agencia Nacional Inmobiliaria Virgilio Barco Vargas, con el objeto de estructurar técnica, legal y financieramente el proyecto Nuevo CAD bajo la modalidad de APP, y formular el plan de Regularización y Manejo -PRM- necesario para el desarrollo del proyecto: Este Convenio se encuentra en desarrollo y tiene plazo de ejecución hasta el 31 de diciembre de 2018.</t>
  </si>
  <si>
    <t>Corresponde al número de convenios que conlleven a la validación de  APP´S de iniciativa privada.</t>
  </si>
  <si>
    <t xml:space="preserve">Numero de convenios suscritos </t>
  </si>
  <si>
    <t xml:space="preserve">Firma de los siguientes convenios: 
* Secretaria General - Secretaria de movilidad  por valor de $1.003.289.000 Objeto: Aunar esfuerzos técnicos, administrativos, juridicos y financieros entre la  Secretaria de Movilidad, y la Secretaria General para la evaluación, gestión y trámite de Proyectos de Asociación Publico Privada - APP de Iniciativa Privada para el proyecto denominado "Iniciativa privada autofinanciada para la provisión, instalación, mantenimiento y operación de un sistema de bicicletas públicas de alquiler"
* Secretaria General - Instituto Distrital para la Recreación y Deporte (IDRD) poa valor de $650.000.000 Objeto: Aunar esfuerzos técnicos, administrativos, jurídicos y financieros entre el IDRD y la SEC GRAL, para la evaluación, gestión y trámite de los proyectos de Asociación Publico Privada - APP de iniciativa privada, relacionados con el desarrollo de infraestructura para la recreación, el deporte, la actividad fisica y la sostenibilidad de los parques y escenarios de la ciudad de Bogotá. - Validacion APP Salitre Mágico 
Seguimiento a avances de Iniciativas privadas en entidades distritales. Actualmente, la Defensoría del Espacio Público - DADEP tiene en su portafolio de proyectos APP, los proyectos denominados Hub de Movilidad Calle 100 y Calle 136. A la fecha, estos proyectos son los que presentan el mayor grado de avance y maduración del Distrito y por lo tanto requieren del apoyo de la Alcaldía Mayor para la coordinación interinstitucional de actividades y temas que requieren de una definición clara de forma que el proponente privado pueda complementar su propuesta en forma idónea.
Se llevaron a cabo reuniones entre el DADEP, el originador privado, el equipo APP de la Alcaldía y las siguientes entidades: Secretaría Distrital de Movilidad, Secretaría de Hacienda Distrital, Secretaría Distrital de Planeación.
Se presentó al Secretario de Gobierno por parte del equipo APP de la Alcaldía, el portafolio de 4 proyectos de iniciativas privadas en prefactibilidad que maneja DADEP para su conocimiento y retroalimentación. Se encuentra pendiente la suscripción del convenio con DADEP </t>
  </si>
  <si>
    <t xml:space="preserve">Durante el IV trimestre las gestiones encaminadas a la validación de APP de iniciativa privada las acciones desarrolladas fueron : TRANSMILENIO  firmó un contrato interadministrativo con la Financiera de Desarrollo Nacional -FDN-: Contrato 483 de 2017 (03 de octubre) con plazo de ejecución hasta el 22 de julio de 2018 para realizar una consultoría para la revisión, evaluación y validación técnica, administrativa, social, predial, ambiental, jurídica, financiera, económica y de riesgos de la propuesta en etapa de factibilidad de la asociación público privada de iniciativa privada para el diseño, construcción, operación y mantenimiento de los Complejos de integración Modal de la Calle 80 - CIM 80 y de la Autopista Norte - CIM Norte, para la generación del análisis integral y del concepto sobre la aprobación de dicha propuesta, que incluye las actividades descritas en la propuesta.
La SDM firmó un Contrato Interadministrativo con la FDN (20171757 de 2017 - 08 de noviembre) con plazo de ejecución de 9 meses, para realizar la validación técnica, financiera y jurídica del proyecto de asociación público privada de iniciativa privada denominado "BIKE BOGOTÁ".
El IDRD contrató la Unión Temporal Profit - I&amp;D- Durán &amp; Osorio: Contrato 3249 (20 de diciembre de 2017) con plazo de ejecución de 4 meses para realizar la consultoría técnica, financiera, administrativa, social, ambiental, y de riesgos, para la generación del concepto integral para la validación o rechazo de la propuesta de asociación publico privada de iniciativa privada, sin recursos públicos, en etapa de factibilidad, presentada por el Originador para el diseño, financiación, construcción, renovación, operación, mantenimiento, y reversión de obras civiles para el proyecto "Nuevo Parque Salitre Mágico"
El DADEP suscribió con Findeter el Contrato 343 (10 de noviembre) con plazo de ejecución de 9 meses para la validación técnica y acompañamiento en el trámite de los proyectos APP de iniciativa privada, denominados HUB DE MOVILIDAD PLAZA CALLE 100 Y PLAZA CALLE 136 y la validación técnica, legal y financiera y acompañamiento en el trámite de factibilidad del o de los proyectos de APP de iniciativa privada que establezca el DADEP (Diverplaza, Calle 126, Parque Nacional, Parqueaderos Cra. 15).
</t>
  </si>
  <si>
    <t xml:space="preserve">Acciones y estrategias desarrolladas que permitirán mejorar la infrestructira en Bogotá mediante concesiones u otras formas de Asociacion Público Privadas </t>
  </si>
  <si>
    <t>(% acciones y estrategias desarrolladas / % de acciones y estrategias programadas)</t>
  </si>
  <si>
    <t>Actualización de los  cuadros resumen de proyectos APP en Bogotá en 9 entidades desde el 01 de enero de 2016 al 30 de Septiembre de 2017: Instituto de Desarrollo Urbano -IDU-, Departamento Administrativo de Defensa del Espacio Público -DADEP-, TransMilenio -TM-, Instituto Distrital de Recreación y Deporte -IDRD-, Secretaría de Salud -SDS, Secretaría de Movilidad- SDM-, Secretaría de Educación -SDE-, Secretaría de Seguridad -SDS-, Empresa de Renovación Urbana -ERU-
Las 9 entidades han venido trabajando en 92 proyectos de APP, de los cuales 15 proyectos son por iniciativa pública en 3 entidades (IDU, Secretaría de Salud y ERU) y 77 proyectos son por iniciativa privada en 8 entidades menos la ERU.
De las 77 iniciativas privadas, 47 han sido rechazadas, declarado fallidas o desistidas (44 en Prefactibilidad y 3 en Factibilidad), 29 están en estudio (14 en Prefactibilidad y 15 en Factibilidad) y 1 en ejecución. En conclusión, quedan 44 proyectos en estudio y/o estructuración y 1 en ejecución.
Secretaría Distrital de Educación -SDE-: Gestión con la Financiera de Desarrollo Nacional para estructurar proyectos de APP en Infraestructura Educativa 
Durante el tercer trimestre y con el objetivo de cumplir con la provisión de información solicitada por diferentes bancadas del concejo de Bogotá así como por la Comisión Tercera Permanente de Hacienda y Crédito Público del Concejo de Bogotá en materia de APP´s, se generaron respuestas a las proposiciones que fueron remitidas a la Secretaría General durante el mes de septiembre.
Estas respuestas se referían principalmente a: 
1. El modelo institucional y operativo de las APP en el Distrito Capital, 
2. Las fases o etapas que conforman un proyecto APP, 
3. El portafolio de proyectos APP con que a la fecha cuenta el Distrito Capital, 
4. La ejecución de los recursos del cupo de endeudamiento de APP, y 
5. El impacto esperado de los proyectos APP una vez culminen su fase constructiva.
6. En general las dudas que en materia de APP se tiene por parte de las bancadas del Concejo.
Es importante establecer que en dichas respuestas se plantea por parte de la Secretaría General, la realización de una presentación técnica en materia de APPs que permita aclarar y resolver las dudas que el Concejo pueda tener al respecto</t>
  </si>
  <si>
    <t xml:space="preserve">En el IV trimestre, en el marco del  desarrollo del Convenio 623 de 2017, se vienen desarrollando las siguientes actividades:
(i) la estructuración técnica, legal y financiera del Proyecto, 
(ii) la coordinación de la interacción de las partes con otras entidades distritales y
(iii) la gestión de los trámites y aprobaciones necesarios por parte de las entidades del Estado respecto del Proyecto.
El plazo de ejecución de este Convenio es hasta el 31 de diciembre de 2018.
</t>
  </si>
  <si>
    <t xml:space="preserve">El plan de articulacion corresponde a las acciones desarrollas  para la estructuración del proyecto CAD- Nuevo Centro Administrativo en el marco del Convenio Interadministrativo ERU- Secretaria General </t>
  </si>
  <si>
    <t xml:space="preserve">Numero de planes de articulacion con las entidades distritales para la modernizacion de la infraestructura física de la Administración Distrital </t>
  </si>
  <si>
    <t xml:space="preserve">Informes y soportes proyecto de Inversión 7516 </t>
  </si>
  <si>
    <t xml:space="preserve">La primera acción realizada por parte de la Secretaria General, para la estructuración del proyecto CAD, consistió en la firma del convenio interadministrativo N° 4210000-623-2017 suscrito entre la Secretaria General y la Empresa de Renovación y Desarrollo Urbano (ERU), el dia 26 de Julio de 2017. 
El objeto del Convenio Interadministrativo es “Aunar esfuerzos, técnicos, administrativos, jurídicos y financieros entre la Empresa de Renovación y Desarrollo Urbano (ERU) y la Secretaria General de la Alcaldia Mayor de Bogotá D.C., para la estructuración, gestión y trámite del proyecto de Asociación Público Privada de iniciativa Publica denominado – Centro Administrativo Distrital- CAD- y todas las actividades que se requieran para tal fin. 
En el marco del Convenio Interadministrativo suscrito, las acciones interinstitucionales realizadas y que conllevarán a la estructuración del proyecto Nuevo Centro Administrativo –CAD, en primer lugar, fue contratado un asesor experto en el tema y quien prestó el apoyo necesario para definir el vehículo jurídico en el distrito capital que permita desarrollar el proyecto Nuevo Centro Administrativo. 
En este sentido, fueron evaluadas varias alternativas de estructuración, para lo cual se elaboró una matriz de decisión, con base en la cual se tuvo en cuenta el criterio económico, la experiencia del equipo de trabajo, facilidad y flexibilidad de trámites. Una vez dicha matriz fue presentada ante el Secretario General, se acordó que la estructuración del proyecto CAD, se realizará con la ANIVB (Agencia Nacional Inmobiliaria Virgilio Barco)
En reuniones con la ANIVB, fueron revisados y acordados todos los aspectos y definiciones básicas, las cuales quedaron contenidos en la propuesta de estructuración. 
Para la definición del cronograma CAD, se revisaron tres alternativas de ubicación: el lote de la sede de la empresa de acueducto, el sector 3 del Plan Parcial Estacion Central, el sector 1 del Plan Parcial Estación Central y el lote de la 26 con 30 en donde se encuentra ubicado el Centro Administrativo Distrital Existente. 
Inicialmente se definió el Sector 3 del Plan Parcial Estación Central, como la mejor opción a revisar, pero se determinó que se requeria realizar la compra de los predios y que no había recursos para ello, hasta tanto no se realizara la venta del Sector 1.
Una vez fue revisada y aceptada la propuesta de la ANIVB por la Administración Distrital, fueron realizadas distintas reuniones para la revisión de hitos críticos y definiciones básicas con base en las cuales se elaboró el cronograma detallado de la estructuración. 
Para seguimiento al cronograma e hitos críticos, semanalmente se realizan reuniones con la ERU, en las cuales se presentan los avances y se evidencian posibles retrasos. 
</t>
  </si>
  <si>
    <t xml:space="preserve">Durante el cuarto trimestre y en la vigencia 2017 fueron desarrolladas todas las acciones programadas para la estructuracion del nuevo Centro Administrativo CAD. </t>
  </si>
  <si>
    <t xml:space="preserve">Corresponde al número de iniciativas e instrumentos desarrollados e implementados por la Secretaria General para promover la innovación en la gestión publica </t>
  </si>
  <si>
    <t xml:space="preserve">Número de iniciativas e instrumentos desarrollados al interior de la Secretaria General para promover la innovación en la gestión pública distrital </t>
  </si>
  <si>
    <t xml:space="preserve">Soportes en el Drive </t>
  </si>
  <si>
    <t xml:space="preserve">Teniendo en cuenta la programación del indicador en la planeacion estratégica de la Secretria General, en el mes de Septiembre fue realizado el evento “Experiencias de Innovación” en el Archivo de Bogotá,. 
El evento conto con las siguientes tres mesas tematicas : 
1. Estrategia de Innovación de la Secretaría General 
2.Tecnologías de la Información y las Comunicaciones –TIC– y rendición de cuentas 
3.Servicio a la ciudadanía y atención a las víctimas 
En el documento adjunto se presenta el resumen y comentarios de la dinámica de trabajo en mesas, y el resumen de la evaluación del evento cuya calificación promedio del evento fue de 4,7 puntos sobre 5 </t>
  </si>
  <si>
    <t xml:space="preserve">Teniendo en cuenta la programacion del indicador en la plataforma estratégica de la Secretaria General este indicador presenta programacion para la vigencia 2018. Se sugiere departe de la Subsecretaria Técnica reprogramar la programacion para la vigencia 2017, dando cumplimiento al 100% de dicha programacion con los soportes anexos. </t>
  </si>
  <si>
    <t xml:space="preserve">Corresponde al número de estrategias y campañas desarrolladas para divulgar los servicios que presta la Secretaria General </t>
  </si>
  <si>
    <t xml:space="preserve">Número de estrategias y campañas desarrolladas para divulgar y presentar los servicios que presta la Secretaria General </t>
  </si>
  <si>
    <t>Documentos drive /evidencias y fotografias de campañas realizadas</t>
  </si>
  <si>
    <t xml:space="preserve">A lo largo de la vigencia fue desarrollado el  diagnostico y hoja de ruta en materia de comunicaciones de la Secretaria General. Se estructura e implementa el nuevo sitio web de la Secretaria con el objetivo de generar unidad en el manejo de la comunicación. 
Se establecen las áreas con un eje puntual de comunicaciones dentro de la Secretaria General., dentro de las cuales se encuentran: 
* Oficina Alta Consaejeria para los derechos de las victimas, la paz y la reconciliación.
*Oficina  de Alta Consjeria Distrital de Tecnologias de informacion y comunicaciones. 
* Subdirección de Proyección Internacional 
*Dirección Distrital Archivo de Bogotá
* Subsecretaria de Servicio a la ciudadania
Dentro de la presentacion que se llevo a cabo con el mapeo fueron establecidos los productos a generar por el área de comunicaciones en el corto plazo, y las primeras desiciones en materia de diseño e implementación de piezas de comunicación patra todos los canales. 
Las estrategias de divulgacion de los servicios que presta la Secretaria General se encontraron desarrolladas a traves de las siguientes campañas: 
1. Cumpleaños Bogotá
2. Lanzamiento SUPERCADE - Engativa
3.Programa de Buenas précticas de Bogotá
4.Concurso SDQS
5.Divulgaciones de los canales de atención de Servicio a la ciudadania
</t>
  </si>
  <si>
    <t>Durante la vigencia fueron desarrolladas diversas acciones conducentes al cumplimiento del indicador en materia de la divulgacion de los servicios de la Secretaria General, dando cumplimiento a lo programado .</t>
  </si>
  <si>
    <t>P1O1A1 Afianzar la implementación del modelo de control interno con enfoque preventivo para administrar los riesgos y luchar contra la corrupción.</t>
  </si>
  <si>
    <t>Fortalecer y modernizar el control interno como instrumento de apoyo a la gestión y prevención del riesgo en las entidades del distrito</t>
  </si>
  <si>
    <t xml:space="preserve">Modelo de control interno implementado </t>
  </si>
  <si>
    <t>Número de herramientas implementadas para facilitar la gestión de los jefes de control interno, respecto al Modelo</t>
  </si>
  <si>
    <t>Número de herramientas diseñadas para facilitar la gestión de los jefes de control interno, respecto al Modelo</t>
  </si>
  <si>
    <t>Estrategias para implementar el modelo de control interno (MECI)</t>
  </si>
  <si>
    <t>•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t>
  </si>
  <si>
    <t>Diseño, estructuración y firma del Convenio Interadministrativo de Cooperación Técnica con DAFP, No. 360 de 2017, cuyo objetivo es aunar esfuerzos entre la Función Pública y la Secretaría General, con el fin de fortalecel el modelo de control interno como instrumento de apoyo a la gestión y prevención del riesgo en las entidades del distrito.*Mesas de concertación con el DAFP, el DASCD  y la SG para estructurar los términos, condiciones y requisitos del proceso para selección por mérito de los Jefes de Control Interno de las entidades que conforman el sector central  y descentralizado del Distrito Capital, a través del asesoramiento en el proceso de selección y aplicación de pruebas de conocimientos y de competencias laborales.*Discusión, preparación, concertación, revisión, socialización (entre el DAFP, el DASC , la Secretaría Jurídica y la SG) del proyecto de Decreto por el cual se definen criterios para la generación, presentación, seguimiento de reportes del programa anual de auditoria; y el funcionamiento de las dependencias que ejercen la función de control interno. *Discusión de una estrategia de comunicaciones para el fortalecimiento del Sistema de Control Interno, e implementacion de la primera fase de esa estrategia.</t>
  </si>
  <si>
    <t xml:space="preserve">El formato se encuentra diligenciado de manera incorrecta, el nombre del indicador, formula, descripción y el producto o resultado que se pretende medir, indican que se medirá el numero de herramientas implementadas para facilitar la gestión de los jefes de control interno como evaluadores independientes de la gestión de las entidades del distrito sobre el numero Número de herramientas diseñadas para facilitar la gestión de los jefes de control interno, respecto al Modelo, para lo cual el formato solicita que en la variable 1 se ingresen el numero de herramientas implementadas en cada trimestre y en la variable 2 el número total de de herramientas diseñadas en la vigencia 2017 según el modelo (ejemplo: se programan para el año 2017 implementar 10 herramientas, esto quiere decir que para los cuatro trimestres la variable 2 será 10, si en el primer trimestre se implementaron 2 herramientas, este debe ser el valor de la variable 1 para ese trimestre) esto con el fin de tener claridad cuantitativa de la magnitud programada y su avance.
En cuanto al descriptor “Avances y logros en generación del producto y la ejecución de actividades”, se encuentra información clara y precisa, la cual pude ser constatada en la información de  soporte. 
</t>
  </si>
  <si>
    <t>Desarrollar y documentar los procesos relacionados con la negociación sindical y el seguimiento a los compromisos pactados</t>
  </si>
  <si>
    <t>Número de informes</t>
  </si>
  <si>
    <t>Informes realizados</t>
  </si>
  <si>
    <t>Un informe de negociación sindical  y seguimiento a compromisos</t>
  </si>
  <si>
    <t>• Identificación de procesos, definición de procedimiento, consolidación de solicitudes, conformación mesa de negociación, consolidación de acuerdos, seguimiento a compromisos</t>
  </si>
  <si>
    <t>Realización de mesas de trabajo entre la SG y el DASC, con el fin de identificar el estado de cumplimiento de los acuerdos de la negociación sindical de la vigencia 2016.*Recepción, atención y consolidación de solicitudes y pliegos de peticiones por parte de las organizaciones sindicales, para la conformación de mesas de negociación vigencia 2017.*Selección y contratación del asesor jurídico externo experto, para acompañar el proceso de negociación sindical en la Secretaría General*Reuniones permanentes con organizaciones sindicales desde el 09 de marzo de 2017.*Expedición de circular conjunta 015 de 2017, la cual define los lineamientos para las entidades y organismos pertenecientes a la administración distrital, para la negociación colectiva 2017.*Realización reuniones de lineamiento estratégico y orientación liderada por la SG, para todas las entidades de la administeración central y las desentralizadas del Distrito Capital.*Clasificación, consolidación y análisis de los pliegos de peticiones de las distintas organizaciones sindicales.*Apertura de la mesa de negociación sindical el 23 de marzo de 2017.*Desarrollo de las sesiones del proceso de negociacion sindical en una sola mesa, en el marco del Decreto 160 de 2014.*Desarrollo mesas de negociación sindical y solicitud  de conformación de un pliego único. Información almacenada en C:\Users\msuarezb\Google Drive\0 Subsecretaría Técnica\Negociacion Sindical 2017\Pliegos Sindicales_2017</t>
  </si>
  <si>
    <t>Orientar la formulación e implementación de los lineamientos relacionados con el desarrollo institucional, las relaciones internacionales y la gestión archivística</t>
  </si>
  <si>
    <t>Número de lineamientos orientados</t>
  </si>
  <si>
    <t>lineamientos analizados, junto con su documento de orientación</t>
  </si>
  <si>
    <t>Lineamientos de Desarrollo Institucional, relaciones internacionales y gestión archivística</t>
  </si>
  <si>
    <t>• Mesas de trabajo desarrolladas; documentos revisados; presentación ante Comité Directivo y Comisiones correspondientes; formular la agenda de investigación priorizada</t>
  </si>
  <si>
    <t xml:space="preserve">Para esta vigencia, se priorizaron seis lineamientos  bajo las siguientes tematicas: Plan anticorrupcion y de atencion al ciudadano, Plan de gestión ética, lineamiento en control interno, lineamiento en el modelo único de gestión pensando en la evolucion que va a tener el sistema Integrado de gestión , lineamiento en gestión documental y por último un lineamiento en temas estrategicos de talento humano. Durante el primer trimestre, fueron priorizadas las tematicas teniendo en cuenta las necesidades y debilidades que presentan las entidades del distrito frente al desarrollo de normativas y metodologias empleadas y se considero la necesidad de reactivacion de mesas técnicas como fase inicial para el desarrollo de cada uno de los lineamientos. 
En este sentido, fue diseñado, estructurado y formado el Convenio Interadministrativo de Cooperación Técnica con DAFP, No. 360 de 2017, cuyo objetivo es aunar esfuerzos entre la Función Pública y la Secretaría General, con el fin de fortalecer el modelo de control interno como instrumento de apoyo a la gestión y prevención del riesgo en las entidades del distrito. Se realizaron reuniones del comite de desarrollo administrativo del sector gestion publica y se desarrollaron lineas de trabajo en conjunto relacionados con las materias objeto de los lineamientos. 
Fue construida la primera fase de un conjunto de lineamientos dirigidos a todas las entidades del nivel central y descentralizadas del orden distrital a través del cual se inste a las entidades a dar cumplimiento de la Ley de Archivos y de la Ley de transparencia (Proyecto Circular)
En el marco del Convenio Interadministrativo de Cooperación Técnica con DAFP, No. 360 de 2017, se realizaron capacitaciones a los líderes de proceso de las entidades distritales con la finalidad de dar a conocer la metodología relevantes para la construccion de los linamientos para la racionalización de trámites de cada entidad.
</t>
  </si>
  <si>
    <t>Orientar, fortalecer y hacer seguimiento a los procesos y procedimientos de la Subsecretaría y las áreas que dependen de la misma</t>
  </si>
  <si>
    <t>Número de procesos actualizados</t>
  </si>
  <si>
    <t>Procesos actualizados, tanto de la Subsecretaría técnica como de las dependencias a cargo de la misma.</t>
  </si>
  <si>
    <t>Orientar los procesos misionales y contractuales, establecidos en el mapa de procesos de la entidad</t>
  </si>
  <si>
    <t xml:space="preserve">• Actualización y mejora de los procesos a cargo de la subsecretaría técnica; seguimiento al desarrollo de los procedimientos; elaboración y orientación de acciones de mejora y seguimiento a los riesgos de los procesos. </t>
  </si>
  <si>
    <t>Identificación de la ruta crítica de la SG para garantizar el proceso de certificacion de calidad de la entidad, bajo la norma ISO 9001:2015, así como la identificación de insumos y productos asociados para el cumplimiento del resultado.*Presentación ante Comité Directivo del plan de trabajo y cronograma para proceso de recertificación bajo la norma ISO 9001:2015*Realizaciónde reuniones en coordinacióncon la Subsecretaría Corporativa y de Servicio a la Ciudadanía con firmas certificadoras, para identificar posibles escenarios y cursos de acción para procesos de certificación de la identidad, bajo las normas técnicas de calidad.*Identificación de expertos consultores (persoonas naturales y jurídicas) para adelantar el estudio de mercado y definición de requerimientos y acompañamiento técnico por parte de la SG, para la contratación de la firma a cargo del proceso de certificación bajo la norma técnica ISO 9001:2015. *Realización de reuniones con la Subsecretaría de Servicio al a Ciudadanía, la Subsecretaría Corporativa, la Oficina de Control Interno y la Oficina Asesora de Planeación, para la selección de los expertos invitados a presentar propuestas de servicios. Presentación de recomendaciones al Comité Directivo.*Análisis y evaluación de las propuestas presentadas y conducción de una ronda de entrevistas con expertos con el acompañamiento de la Subsecretaría de Servicio al a Ciudadanía, la Subsecretaría Corporativa, la Oficina de Control Interno y la Oficina Asesora de Planeación.*Durante el primer trimestre se realizó el diagnóstico del Sistema Integrado de Gestion (SIG), en el subsistema de gestión de calidad, identificando actividades a realizar a los diferentes procesos de la Subsecretaría Técnica.*En el mes de Marzo se realiza el trámite precontractual, del equipo de trabajo que apoyará las actividades a realizar para la actualizacion del Sistema de Gestion de calidad. bajo el marco de la nueva norma ISO 90001:2015 *Diseño de la estrategia, cronograma y plan de trabajo para el proceso de certificación bajo la norma técnica ISO 9001:2015</t>
  </si>
  <si>
    <t>Realizar el seguimiento y evaluaciones (resultados e impacto) de los programas y políticas públicas a cargo de la Secretaría General</t>
  </si>
  <si>
    <t>Seguimiento y evaluaciones de los programas y políticas públicas</t>
  </si>
  <si>
    <t xml:space="preserve">Informes trimestrales con el análisis al avance en los programas pertenecientes al Cuasrto Eje transversal de Plan de Desarrollo </t>
  </si>
  <si>
    <t xml:space="preserve">Seguimiento de ejecución a los programas de Plan de Desarrollo y elaboración de evaluaciones (impacto o resultados) de las políticas publicas a cargo de la Secretaria General </t>
  </si>
  <si>
    <t>• Consolidación de informes de cada uno de los programas pertenecientes al eje transversal 4 de PDD;  Identificación de las políticas a evaluar, definición de línea base, encuestas, análisis de información, aplicación de modelo y evaluación de resultados o impacto.</t>
  </si>
  <si>
    <t>Análisis y socialización a las entidades de interés así como a las áreas de la Subsecretaría Técnica, de la Circular 032-2016  expedida por la SDP en la cual  se definen los lineamientos para el seguimiento a Programas y Ejes de Plan de Desarrollo*Aclaración sobre la gerencia del programa 45 "Gobernanza e influencia local y regional" , dirigida a la SDP.*Realización de reuniones con los gerentes de proyecto de la SG, pertenecientes al Eje Transversal 4 del Plan Distirtal de Desarrollo.*Como gerente del cuarto Eje Transversal del Plan de Desarrollo "Gobierno Legítimo, fortalecimiento local y eficiencia" y a su vez gerente del programa 43 "Modernización Institucional", se realizó el primer informe del eje para la rendición de cuentas del Secretario General a la ciudadanía con corte a Diciembre 31  de 2016 y se acompañó el proceso de rendición de cuentas del Sector Gestión Pública y el de la Alcaldía Mayor. *Se diseñó e implementó una estrategia para el Sector de Gestión Pública y de la Alcaldia Mayor, de acuerdo con los lineamientos establecidos por la SDP y la Veeduría Distrital.*Se prepararon insumos y presentaciones que reportan los logros alcanzados durante 2016 por los diferentes programas que integran el Eje Tranversal4, tanto para el ejercicio de rendicion de cuentas, como para el reporte de los informes de gestión de carácter interno y externo.*Se consolidó la información sobre avances y logros de las metas establecidas en el PDD, reportadas por los gerentes de cada programa en el SEGPLAN, incluyendo los respectivos rezagos. Al mismo tiempo, se solicitaron los ajustes necesarios de la información reportada por las entidades en el Sistema, con el fin de guardar consistencia con el avance de las metas.</t>
  </si>
  <si>
    <t xml:space="preserve">Comprende las herramientas creadas para facilitar la gestion de los jefes de control interno como evaluadores independientes de la gestion de las entidades del distrito </t>
  </si>
  <si>
    <t>(Número de herramientas implementadas e implementadas, para facilitar la gestión de los jefes de control interno, respecto al Modelo / Número de herramientas programadas, para facilitar la gestión de los jefes de control interno, respecto al Modelo)*100</t>
  </si>
  <si>
    <t xml:space="preserve">Carpeta Institucional - Subsecretaría técnica - Control Interno </t>
  </si>
  <si>
    <t>1. Diseño, estructuración y firma del Convenio Interadministrativo de Cooperación Técnica con DAFP, No. 360 de 2017, cuyo objetivo es aunar esfuerzos entre la Función Pública y la Secretaría General, con el fin de fortalecel el modelo de control interno como instrumento de apoyo a la gestión y prevención del riesgo en las entidades del distrito.
2. Mesas de concertación con el DAFP, el DASCD  y la SG para estructurar los términos, condiciones y requisitos del proceso para selección por mérito de los Jefes de Control Interno de las entidades que conforman el sector central  y descentralizado del Distrito Capital, a través del asesoramiento en el proceso de selección y aplicación de pruebas de conocimientos y de competencias laborales.
3. Discusión, preparación, concertación, revisión, socialización (entre el DAFP, el DASC , la Secretaría Jurídica y la SG) del proyecto de Decreto por el cual se definen criterios para la generación, presentación, seguimiento de reportes del programa anual de auditoria; y el funcionamiento de las dependencias que ejercen la función de control interno. 
4. Discusión de una estrategia de comunicaciones para el fortalecimiento del Sistema de Control Interno, e implementacion de la primera fase de esa estrategia.</t>
  </si>
  <si>
    <t>No se presentaron retrasos en las actividades programadas</t>
  </si>
  <si>
    <t xml:space="preserve">1. Expedición del decreto Distrital 215 de 2017, el cual define los criterios para la generación, presentación y seguimiento de reportes del Plan Anual de Auditoría. Realización de reuniones y mesas de trabajo para estructuración de la socialización del Decreto.
2.  Elaboración y preparación de proyecto de circular que define la implementación del decreto 215 y el régimen de transición.
3. Convenio DAFP-SG:  en ejecución, se avanzó con el acompañamiento y asesoría del DAFP con la provisión meritocratica de los jefes de control interno o quienes hagan sus veces. Esto permitió la apertura oficial de la convocatoria para la provisión de los 46 cargos de jefes de ci o quienes hagan sus veces, con la definición de cronograma y términos y condiciones.
4. Convenio SG-DASC, se continuaron ejecutando acciones conjuntas entre las partes, con mesas de trabajo para la revisión y solución de casos difíciles en la revisión de las hojas de vida recibidas. Adicionalmente, se contribuyó con la contratación de un profesional de apoyo que desde la entidad colabora en las gestiones relacionadas con el análisis de las hojas de vida de la convocatoria.
5. Avance en Metodología de mapas de riesgos
6. Se concluyó proceso de aprobación lineamiento reinducción Comisión SIG
5. Estrategia de comunicaciones permanente en página institucional y redes oficiales con la convocatoria a proceso meritocrático.
6. Se concluyó proceso de aprobación lineamiento reinducción Comisión SIG
</t>
  </si>
  <si>
    <t xml:space="preserve">Durante el periodo reportado no se presentaron retrasos en las actividades programadas </t>
  </si>
  <si>
    <t>Durante el tercer trimestre fueron realizadas las siguientes herramientas programadas dentro del mapeo: 
1.  HERRAMIENTA DE GESTIÓN DE CONTROL INTERNO.
2. DOCUMENTO METODOLOGIA PARA DILIGENCIAMIENTO DE LA ANTERIOR HERRAMIENTA
3. SOCIALIZACION DE LA NORMATIVA DE CONTROL INTERNO.
Durante el periodo reportado se registraron los siguientes avances en cada herramienta: 
1.  Convenio con la nación - DAFP:  Articulación intitucional a nivel distrital con el DAFP, la informacion al tercer trimestre se debe soportar en las reuniones de seguimiento al Convenio. Archivo PDF: EVIDENCIAS_BANCO HOJAS DE VIDA JEFES DE CONTROL INTERNO-compressed.
2.  Convenio interadministrativo de cooperación técnica No.360 de 2017 con el DASCD: Apoyo y participación en la organización y desarrollo para la aplicación de pruebas de conocimiento y competencias laborales a los aspirantes del proceso de conformación del Banco de Hojas de Vida para la provisión de los empleos de Jefes o Asesores de Control Interno de las entidades y organismos del Distrito Capital para el período 2018-2021. La Administración recibió la inscripción de 760 candidatos, de los cuales 102 aprobaron las pruebas. La ultima etapa comprende la realización de entrevistas, para lo cual la SG definió la metodología. Archivo PDF: EVIDENCIAS_BANCO HOJAS DE VIDA JEFES DE CONTROL INTERNO-compressed
3.  Decreto 215-2017 y la circular 006 de 2017: Participación en mesas de trabajo que definieron el documento final para elaboración y expedición circular 006 de 2017, con la cual se establecieron las orientaciones para el reporte de informes del Plan Anual de Auditoria según las disposiciones del Decreto 215 de 2017.  Participación en las reuniones de seguimiento con la Dirección de Desarrollo Institucional y Asesores de Despacho, para la revisión del cronograma de trabajo y la herramienta informática que soporta la implementación del Dec. 215 de 2017. Archivos PDF: Decreto 215  de 2017 / Circular 06 de 2017 
4.  Herramienta de medición gestión de informes de control interno :  Diseño, desarrollo, presentación y socialización por parte de la Dirección de Desarrollo Institucional, de la metodología de reporte de informes de control interno.  Archivos PDF y Excel: Anexo 1 - Formulario Control Interno - Formularios de Google; 
Anexo 4 - base información Control Interno – Metas; Informe ejecutivo 1; Formulario CI - 2 - Formularios de Google
5. Metodologia documento:  Elaboración documento "Metodología con los parámetros para la presentación del informe de seguimiento y recomendaciones orientadas al cumplimiento de las metas plan de desarrollo". Archivo en PDF: METDOLOGIA INFORME OCI
6.  Circular 06 de 2017:  Elaboración, publicación y socialización de la Circular 06 de 2017, por medio de la cual se dan las orientaciones para reportes de informes a los que se refiere el Decreto Distrital 215 de 2017.  Archivo PDF: Circular 06 de 2017 
7.  Socializacion de normativa :  Reunion de socializacion en Aulas Barulé el 14 de septiembre de 2017. Archivos PDF: 1.6 Lista de Asistencia evento Jefes OCI  14092017 / 1.8 Correo electrónico envío metodología jefes OCI
8.  Cronograma y planeacion para selección por meritocracia :  Publicación en pagina Web de las consideraciones previas del proceso, alcance, objetivo, cronograma de conformacióny listados de resultados. Archivo PDF: “Banco_Hojas_Vida_Jefe_Control_Interno _ Servicio civil”
9.  Documento definicion metolodologia meritocracia:  Durante el tercer trimestre se dio cumplimiento al cronograma de elaboracion de pruebas de conocimientos a todos los inscritos, y de competencias laborales a los preseleccionados. Archivo PDF: EVIDENCIAS_BANCO HOJAS DE VIDA JEFES DE CONTROL INTERNO-compressed
10. comunicaciones para selección por meritocracia : Direño, publicacion y socializacion paso a paso de las actividades desarrolladas durante el tercer trimestre. Archivo PDF: EVIDENCIAS_BANCO HOJAS DE VIDA JEFES DE CONTROL INTERNO-compressed
11. documento lineamiento realizacion de entrevistas : Elaboracion de presentacion para comité directivo de la metodologia para realización de entrevistas a preseleccionados. Metodologia_Entrevistas Jefes ControI Interno_04092017</t>
  </si>
  <si>
    <t xml:space="preserve">Durante el tercer trimestre no se presentaron retrasos ni dificultades en las actividades programadas. </t>
  </si>
  <si>
    <t xml:space="preserve">Para el cuarto trimestre se culminó con la ejecución al 100% de esta meta, con la implementación de 6 de las 13 herramientas programadas. Las 7 herramientas restantes se implementaron en los primeros 3 trimestres de la vigencia.
Para ello se desarrolló una estrategia para implementar un modelo de control interno, entendido como un mecanismo para mejorar la gestión de las entidades distritales de manera preventiva. El modelo implementado constó de dos pilares dentro de los que se distribuyeron las herramientas implementadas: 1. Contar con jefes de control interno idóneos (pilar Banco de Hojas de VIDA); 2. Contar con herramientas de reporte y análisis para mejorar la utilidad de la información que producen los jefes de control interno para la administración (Pilar Plan Anual de Auditoría). 
Para este trimestre, las 6 herramientas implementadas se relacionan con el desarrollo del proceso de conformación del Banco de Hojas de Vida para la selección de jefes de control interno para el periodo 2018-2021. Este Banco se conformó exitósamente, y asegura la idoneidad para la selección de Jefes a posesionarse en el 2018. Las siguientes 6 herramientas fueron implementadas:
1. Estrategia y seguimiento a la conformación del Banco de Hojas de Vida jefes o responsables de control interno del Distrito Capital:  Contiene las fases del proceso, el objetivo, alcance y la distribución de herramientas por fases.
2. Metodología para selección por meritocracia: Se elaboró una metodología para la asignación de entrevistas (1ra ronda) con base en criterios meritocráticos y la complejidad administrativa de las entidades, como parte de la tercera fase de evaluación de los candidatos a conformar el Banco de Hojas de Vida objeto del proceso. 
3. Circular 048 de 2017: Se publicó circular en el marco del Decreto 215/2017, con las directrices para la terminación del periodo de los Jefes o Asesores de Control Interno en las Entidades Distritales nombrados por el Alcalde Mayor de Bogotá, D.C. La circular solicita la elaboración de un informe ejecutivo para la entrega del cargo, que incluya la gestión realizada con corte 31 de diciembre de la presente vigencia y las recomendaciones resultado del estado del sistema de control interno de la entidad para que sirva en la definición del Plan Anual de Auditorías vigencia 2018. Constituye un hito crucial para el proceso pues representa la herramienta para asegurar el empalme efectivo de los jefes seleccionados por medio del banco de hojas de vida conformado.
4. Estrategia comunicacional para selección por meritocracia: contiene los soportes de las publicaciones relacionadas con el proceso de conformación del Banco de Hojas de Vida.
5. Documento lineamiento realización de entrevistas: se elaboró el lineamiento para la realización de entrevistas dirigido a todas las entidades distritales destinadas a proveer sus cargos de jefes de control interno en el periodo 2018-2021. 
6. Documento final: Se elaboró documento base con el recuento de las actividades emprendidas para la conformación del Banco de Hojas de Vida.
</t>
  </si>
  <si>
    <t xml:space="preserve">Durante el periodo reportado no se presentaron retrasos ni dificuktades en las actividades programadas. </t>
  </si>
  <si>
    <t>Un informe que comprende las etapas llevadas a cabo para realizar la negociacion sindical de la vigencia, nuevos acuerdos y seguimiento a los acuerdos de vigencia anterior.</t>
  </si>
  <si>
    <t>Informe anual realizado</t>
  </si>
  <si>
    <t>Carpeta institucional y/o publicacion página web institucional</t>
  </si>
  <si>
    <t>1. Identificación de antecedentes del proceso 2016, estado de cumplimiento de los acuerdos e identificación del paso a paso de la negociación sindical; mapeo de actores y posibles puntos críticos de negociación 2017.
2. Realización de mesas de trabajo entre la SG y el DASC, con el fin de identificar el estado de cumplimiento de los acuerdos de la negociación sindical de la vigencia 2016.
3. Recepción, atención y consolidación de solicitudes y pliegos de peticiones por parte de las organizaciones sindicales, para la conformación de mesas de negociación vigencia 2017.
4. Selección y contratación del asesor jurídico externo experto, para acompañar el proceso de negociación sindical en la Secretaría General.
5. Reuniones permanentes con organizaciones sindicales desde el 09 de marzo de 2017.
6. Expedición de circular conjunta 015 de 2017, la cual define los lineamientos para las entidades y organismos pertenecientes a la administración distrital, para la negociación colectiva 2017.
7. Realización reuniones de lineamiento estratégico y orientación liderada por la SG, para todas las entidades de la administeración central y las desentralizadas del Distrito Capital.
8. Clasificación, consolidación y análisis de los pliegos de peticiones de las distintas organizaciones sindicales.
9. Apertura de la mesa de negociación sindical el 23 de marzo de 2017.
10. Desarrollo de las sesiones del proceso de negociacion sindical en una sola mesa, en el marco del Decreto 160 de 2014.
11. Desarrollo mesas de negociación sindical y solicitud  de conformación de un pliego único. Información almacenada en C:\Users\msuarezb\Google Drive\0 Subsecretaría Técnica\Negociacion Sindical 2017\Pliegos Sindicales_2017</t>
  </si>
  <si>
    <t>No se presentaron retrasos en las actividades programadas para el primer trimestre de 2017</t>
  </si>
  <si>
    <t xml:space="preserve">1. Durante este periodo la Administración y las organizaciones sindicales continuaron avanzando en la mesa de negociación sindical. La Secretaría General convocó y lideró reuniones de seguimiento y orientación con las entidades distritales del nivel central y descentralizado para efectos de conocer el alcance de los acuerdos a lo largo del distrito, posibles cuellos de botella e identificación de alertas en los diferentes procesos. 
2. Se logró el texto definitivo de acuerdo; se avanzó en la estrategia de comunicaciones a través de página web y plan de medios para anunciar el alcance relevancia y resultados del proceso de negociación sindical a nivel distrital.
3. Desde la Subsecretaría Técnica se apoyó la revisión y lectura de documentos de carácter judicial derivados de las demandas instauradas en contra del proceso de negociación sindical (4 tutelas), liderados por la oficina asesora jurídica.
4. Alistamiento administrativo, logístico y técnico necesario para la realización de las sesiones y la firma de los acuerdos.
</t>
  </si>
  <si>
    <t>No se presentaron retrasos ni dificultades en las actividades programadas para este periodo.</t>
  </si>
  <si>
    <t>1. Firma del acuerdo laboral con los representantes de las organizaciones sindicales UT, CGT, CTC, CTU, UTRADEC, FECOTRASSERVIPUBLICOS, UNETE, FENALTRASE, CNT, UNES Colombia y SUNET.
a. Deposito del acuerdo distrital ante Miisterio de trabajo
b. Directiva q instalo la mesa de seguimiento (circular)
Se anexan documentos PDF:
Acuerdo Laboral_2017 e-book
Circular 25 de 2017
2. Reuniones que son cumplimiento de la mesa directiva : 
Conformación de mesa de trabajo para seguimiento en la implementación de los acuerdos laborales pactados en vigencias anteriores.  Desde la SG el delegado es el Subdirector Técnico de Desarrollo Institucional.
Se anexa documento XLS:
3 marzo 16 2017 Información mesa distrital
3. Elaboración por parte de la DDDI del informe de documentación del proceso 2017.
Se anexa documento PDF:
Circular 25_2017
4, Seguimiento a los acuerdos laborales en el marco del comité de desarrollo adm (evidencia presentación y borrador de acta) cronograma de seguimiento a los informes + mapa de acuerdos sindicales en el distrito. 
Se anexa documento XLS:
Matriz de acuerdos, cronograma y seguimiento por entidad
5. Procesamiento de un documentos de divulgación en materia sindical 
Se anexa documento PDF:
Divulgación acuerdos sindicales_2017</t>
  </si>
  <si>
    <t xml:space="preserve">No se presentaron retrasos ni dificultades en las actividades programadas para este periodo </t>
  </si>
  <si>
    <t xml:space="preserve">A continuación, se detalla un conjunto de acciones lideradas por la Secretaría General, en coordinación con el Departamento Administrativo del Servicio Civil Distrital y la Secretaría de Hacienda Distrital, dirigidas a asegurar el cumplimiento de los acuerdos sindicales, así como otras acciones en las cuales otras entidades distritales participaron.
Durante el IV trimestre las acciones realizadas, se convirtieron en insumo para la construcción del documento final de la vigencia 2017 de la negociación sindical, y que resulta en el cumplimiento del 100% de indicador.
En este aspecto cabe destacar: Para el IV trimestre Secretaría General de la Alcaldía Mayor de Bogotá, emitió la Circular 007 del 5 de octubre de 2017 con el asunto “Publicación Acuerdos Laborales vigencia 2017 en Régimen Legal.”
*El 25 de octubre, en cumplimiento del capítulo 2 – Política Laboral, el Departamento Administrativo del Servicio Civil Distrital, publicó el link con la matriz de vacantes por entidad, en el marco del Acuerdo Laboral de la vigencia 2017. El link es https://www.serviciocivil.gov.co/matrizvacantesentidadesdistritales
*El Departamento Administrativo del Servicio Civil - DASCD con la Circular 023 del 4 de octubre de 2017, asunto "Solicitud información de afiliación a las Administradoras de riesgos laborales", gestionó la información de seguimiento a las obligaciones derivadas del Acuerdo Laboral 2017 en referencia al Sistema General de Seguridad y Salud en el trabajo.
*El Departamento Administrativo del Servicio Civil - DASCD con la Circular 28 del 4 de diciembre de 2017, asunto "Garantías sindicales en cumplimiento de los acuerdos laborales 2016 y 2017", gestionó lo concerniente al cumplimiento del segundo capítulo - Derechos y garantías sindicales.
*El Departamento Administrativo del Servicio Civil - DASCD recibió los siguientes comunicados en referencia al cumplimiento y seguimiento de los compromisos de los Acuerdos Laborales:
-Secretaría de Educación Distrital - Asunto: Cumplimiento de acuerdos laborales 2016-2017; Fecha: 06/10/2017 (Rad: E-2017-162971).
-Secretaría de Salud - Asunto: Respuesta rad 2017ER56331 del 14/09/2017; Fecha: 10/10/2017 (Rad: 2017ER3074O1).
-Secretaría General - Asunto: Reporte cumplimiento compromisos acuerdos laborales 2016 y 2017. Radicado Nr:2017EE1684 O1; Fecha: 12/10/2017 (Rad: 2-2017-22271).
*La Secretaría General de la Alcaldía Mayor de Bogotá, emitió la Circular 008 del 14 de diciembre de 2017 con el asunto “Seguimiento al cumplimiento de los acuerdos del proceso de Negociación Sindical”, en la que se solicita la información en referencia al cumplimiento de acuerdos del proceso de negociación sindical distrital 2017 y/o acuerdos en proceso de ejecución. En esta misma, se menciona que los segundos seguimientos a los compromisos sindicales se realizarán con corte al 15 de febrero de 2018.
* La Secretaría General de la Alcaldía Mayor de Bogotá D.C. y el Departamento Administrativo del Servicio Civil Distrital, emitieron la Circular Conjunta No.050 del 26 de diciembre de 2017, asunto "Lineamientos en materia de bienestar y empleo público para entidades y organismos del Distrito Capital, en cumplimiento de los Acuerdos Laborales 2016 y 2017"
Con esta circular se da cumplimiento a los ítems:
1.1 del primer capítulo- Jornada Laboral
1.2 del primer capítulo – Compensatorios
1.4 y 6.20 del primer capítulo - Asesoramiento en los regímenes pensionales
3.9 y 3.11 del primer capítulo - Enfoque diferencial empleados con discapacidad
1.3 y 3.10 del primer capítulo - Programas de bienestar ocupacional
3.12 del primer capítulo - Salud ocupacional y riesgos psicosociales
2.8 del segundo capítulo - Modo de empleo - Traslados
3.13 del segundo capítulo – Dotación
4.15 del primer capítulo - Sistema propio de evaluación de desempeño
6.18 del primer capítulo - Provisión de cargos vacantes
2.4 del segundo capítulo Modo de empleo
6.21 del primer capítulo - Política laboral, desarrollo y gestión del talento humano (retén social)
7.24 del primer capítulo - Política equidad de género (salas de cuidado)
7.25 del primer capítulo - Política equidad de género (salas de descanso)
7.26 del primer capítulo - Política equidad de género (licencias remuneradas)
2.5 del segundo capítulo - Modo de empleo (Derecho a la salud del sancionado)
3.15 del segundo capítulo - Condiciones de empleo (Sistema de Gestión de Seguridad y salud en el trabajo)
3.16 del segundo capítulo - Condiciones de empleo (servicio de transporte)
5.18 del segundo capítulo - Carrera administrativa (Manual de funciones)
6.1 del 2016 - del primer capítulo - Política de responsabilidad social (Jornada de siembra de árboles).
*El 28 de diciembre de 2017, la Secretaría General, remite a la Secretaría de Integración Social el proyecto de Circular para dar cumplimiento al numeral 3.11 concerniente al diagnóstico de las instalaciones para garantizar el acceso a la población discapacitada y/o en condición de discapacidad, la cual se espera sea viabilizada por el Consejo Distrital de Discapacidad, el cual se reunirá el 25 de enero de 2018.  La presidencia de esta instancia es ejercida por Secretaría de Desarrollo Económico, la Secretaría Técnica la ejerce la Secretaría de Educación Distrital y la mesa de accesibilidad gestionará este tema.
*El 29 de diciembre de 2017, la Secretaría General de la Alcaldía Mayor de Bogotá, reiteró la solicitud de envío de los informes de cumplimiento de los acuerdos correspondientes a la Secretaría de la Mujer y a la Secretaría de Seguridad, estableciendo como plazo el 12 de enero de 2018.
*En otro aspecto, a lo largo de la vigencia 2017 el Comité de Desarrollo Administrativo del Sector Gestión Pública, integrado por la Secretaría General - Subsecretaría Técnica y el Departamento Administrativo del Servicio Civil Distrital, que cuenta con invitados permanentes de la Secretaría Distrital de Planeación, la Secretaría de Gobierno (Alcaldía local), la Secretaría de Hacienda y la Veeduría Distrital.  En estos comités se realizó el seguimiento de los acuerdos sindicales, mencionando el % de cumplimiento de los compromisos adquiridos, las acciones realizadas y acciones por realizar. Se anexan los oficios solicitando información de los avances y cumplimiento de los compromisos. 
* Desde la Secretaría General se consolido y se realizó seguimiento continuo a la Matriz de negociación sindical que constituye de manera agregada el informe de negociacion sindical y seguimiento a compromisos,   relacionando el % de cumplimiento, acciones realizadas, entre otros. </t>
  </si>
  <si>
    <t xml:space="preserve">No se presentaron retrasos ni dificultades en las actividades programadas para este trimestre </t>
  </si>
  <si>
    <t>Documentos en los cuales se describan las recomendaciones necesarias para la formulación del lineamiento,  el diagnostico, la guia para la implementacion y estrategia de participación.</t>
  </si>
  <si>
    <t>Sumatoria anual de lineamientos analizados, junto con su documento de orientación</t>
  </si>
  <si>
    <t>Carpeta Institucional - Subsecretaría Técnica</t>
  </si>
  <si>
    <t>1. Para esta vigencia, se priorizaron seis lineamientos  bajo las siguientes tematicas: Plan anticorrupcion y de atencion al ciudadano, Plan de gestión ética, lineamiento en control interno, lineamiento en el modelo único de gestión pensando en la evolucion que va a tener el sistema Integrado de gestión , lineamiento en gestión documental y por último un lineamiento en temas estrategicos de talento humano. Durante el primer trimestre, fueron priorizadas las tematicas teniendo en cuenta las necesidades y debilidades que presentan las entidades del distrito frente al desarrollo de normativas y metodologias empleadas y se considero la necesidad de reactivacion de mesas técnicas como fase inicial para el desarrollo de cada uno de los lineamientos. 
En este sentido, fue diseñado, estructurado y formado el Convenio Interadministrativo de Cooperación Técnica con DAFP, No. 360 de 2017, cuyo objetivo es aunar esfuerzos entre la Función Pública y la Secretaría General, con el fin de fortalecer el modelo de control interno como instrumento de apoyo a la gestión y prevención del riesgo en las entidades del distrito. Se realizaron reuniones del comite de desarrollo administrativo del sector gestion publica y se desarrollaron lineas de trabajo en conjunto relacionados con las materias objeto de los lineamientos.
2. Fue construida la primera fase de un conjunto de lineamientos dirigidos a todas las entidades del nivel central y descentralizadas del orden distrital a través del cual se inste a las entidades a dar cumplimiento de la Ley de Archivos y de la Ley de transparencia (Proyecto Circular)
3. En el marco del Convenio Interadministrativo de Cooperación Técnica con DAFP, No. 360 de 2017, se realizaron capacitaciones a los líderes de proceso de las entidades distritales con la finalidad de dar a conocer la metodología relevantes para la construccion de los linamientos para la racionalización de trámites de cada entidad.</t>
  </si>
  <si>
    <t xml:space="preserve">Durante el primer trimestre no se presentaron retrasos emn las actividades programadas. </t>
  </si>
  <si>
    <t xml:space="preserve">1.    Política Pública de Transparencia (Lineamiento Transparencia): en reuniones de seguimiento y mesas técnicas de trabajo con los equipos Directivos y técnicos de la Secretaría Distrital de Gobierno, la Veeduría Distrital y la Secretaría Distrital de Planeación (SDP). Como parte del proceso de formulación se lideró la presentación de un borrador de la Política para discusión con las partes, la redacción de un documento de propuesta para iniciar el trámite Conpes del documento ante la SDP y un cronograma de trabajo para cumplir con los pasos a seguir durante el segundo semestre de 2017.
2.      Estrategia Bogotá 2019 (Lineamiento Tablas de retención documental): Se orientó la formulación de un proyecto de Directiva/Circular (por definirse) para la adopción de acciones por parte de entidades distritales para la validación de tablas de retención documental en el Consejo Distrital de Archivos en el marco del cumplimiento de la Ley de Archivos. El proyecto surge dentro de una estrategia de la Subsecretaría Técnica y el Archivo de Bogotá para la optimización y modernización de instrumentos archivísticos en el Distrito. Este proceso ha constado del acompañamiento para el diseño de un plan de choque para el Archivo mediante diversas reuniones, la presentación ante el Secretario General del plan y la orientación de la formulación de la Directiva/Circular.
</t>
  </si>
  <si>
    <t>No se presentaron retrasos en las actividades programadas para este periodo</t>
  </si>
  <si>
    <t>1. Este trimestre se cumple con la meta de orientar la formulación e implementación de un lineamiento relacionado con el desarrollo institucional. Para ello se elaboró y presentó, en conjunto con las entidades formuladoras de la Política de Transparencia, el documento tecnico de viabilidad de la Política en el Comité Sectorial de Desarrollo Administrativo de Gestión Pública. El Comité contó con representantes de la Secretaría Distrital de Gobierno, la Veeduría Distrital, la Secretaría Distrital de Hacienda y la Secretaría General. Esta versión del documento y su presentación en el Comité constituyen el inicio del trámite de la presentación de la Política ante el Conpes Distrital. En él se presenta la definición de la problemática, sus antecedentes y su justificación, una identificación de actores y sectores relevantes, y una propuesta de cronograma de trabajo para la formulación de la Política. 
2. Lineamiento gestión archivística (tablas de retención documental): Se continuó con la formulación del proyecto de Directiva para la implementación de la Estrategia Bogotá 2019 (IGA+10 Componente Gestión Documental). Se mejoró la claridad y precisión del alcance del documento enfocando la instrucción en el Componente Gestión Documental de acuerdo a los avances en la definición de la estrategia del Plan de Choque construida con el Archivo de Bogotá. Entre otros avances logrados durante el tercer trimestre de la vigencia en la definición del lineamiento que es este proyecto de Directiva están:  se expandió la fundamentación conceptual y legal del documento, se especificaron y definieron nuevas acciones a ser adoptadas por las entidades destinatarias y se definió una lista específica de entidades a dirigir la Directiva y a posteriormente intervenir con el Plan.
3. Lineamiento relaciones internacionales: durante el periodo se ha realizado la orientación del proyecto de acuerdo “Por medio del cual se define y se adopta la marca ciudad Bogotá y se dictan otras disposiciones”, el cual tiene por objeto definir y adoptar la marca ciudad para Bogotá D.C. y contar con una identidad visual, que permita posicionar la ciudad dentro de los diferentes grupos de interés y fortalecer el sentido de pertenencia en todos sus habitantes. El documento pretende garantizar los principios de eficiencia y eficacia en la gestión administrativa, buscando que prevalezca su uso frente a otras campañas o marcas de tipo gubernamental, que compiten en recursos y posicionamiento y se garantice su integridad en el tiempo, a fin del cumplimiento de los fines esenciales del Estado, en especial, la racionalización del gasto público. Este trabajo se ha venido realizando a través de reuniones de la Subsecretaria Técnica con la Dirección Distrital de Relaciones Internacionales y el Instituto Distrital de Turismo, su coordinación en el Comité Directivo de la entidad y conceptos y ajustes sugeridos sobre el documento propuesto.</t>
  </si>
  <si>
    <t xml:space="preserve">No se presentaron retrasos en las actividades programadas para este periodo. </t>
  </si>
  <si>
    <t xml:space="preserve">Durante el IV trimestre fueron desarrolladas las siguientes acciones conducentes al cumplimiento del Indicador:
1.   Lineamiento desarrollo institucional: Aunque el lineamiento orientado se completó durante el trimestre pasado, durante este trimestre se continuó acompañando el proceso de formulación de la Política Distrital de Transparencia teniendo en cuenta las funciones de la Subsecretaría Técnica. Esta labor ha consistido en la coordinación del trabajo conjunto realizado entre la Secretaría General de la Alcaldía Mayor de Bogotá, la Secretaría Distrital de Gobierno  y la Veeduría Distrital. El resultado ha sido el documento borrador de CONPES con la propuesta de lineamientos que prevé el plan de acción, así como una estimación de los recursos de inversión para la Política. Este documento es el resultado de las mesas de trabajo realizadas durante el año 2017 entre las entidades líderes de la Política, los actores corresponsables y los sectores relevantes que participaron en la formulación. El documento está en fase de comentarios y ajustes por parte de los formuladores.
2.      Lineamiento gestión archivística (tablas de retención documental): Se continuó con la formulación del proyecto de Directiva para la implementación de la Estrategia Bogotá 2019 (IGA+10 Componente Gestión Documental), con la coordinación del proceso de validación dentro de la Secretaría General y la adición de precisiones en materia de control interno en lo referente al Decreto Distrital 215 de 2017.  Se dieron durante este trimestre lineamientos desde la Subsecretaría Técnica en la fase precontractual de la licitación para la contratación de servicios para (objeto licitación plan de choque archivo).... Como resultado de los lineamientos impartidos en este frente y reflejados en el proceso de selección en referencia, se dió apertura al proceso de licitación pública No.....
3.      Lineamiento Relaciones Internacionales: En relación con la formulación e implementación de los lineamientos en materia de Relaciones Internacionales, se dio cumplimento a la meta, a través de las directrices impartidas desde la Subsecretaría Técnica en lo relacionado con la actualización de la Estrategia de Mercadeo de Ciudad. Para ello, se dio línea sobre los aspectos claves a considerar en la elaboración de la propuesta, de acuerdo a lo previsto en el Plan Distrital de Desarrollo y con miras a posicionar a la ciudad a nivel internacional y local.                                              Este proceso incluyó la definición de la necesidad, el establecimiento de los los requisitos y perfil del posible contratista para apoyar el desarrollo de este producto, así como el esquema de diagnóstico, discusión  y validación de propuesta actualizada de la estrategia a nivel distrital.                                                En cuanto a la estrategia de socialización, discusión y validación de la propuesta, se impatieron directrices desde la Subsecretaría Técnica para surtir esta fase, identificando los actores clave, tipo de espacios y de reuniones de trabajo y validación, las cuales se condujeron durante el cuarto trimestre con las entidades involucradas en la proyección y posicionamiento internacional de Bogotá. en este sentido, se activaron mesas de trabajo y concertación con el fin de analizar y definir la identidad de Bogotá, desde el punto de vista de mercadeo de ciudad. Esos espacios contaron con representantes de la Secretaría de Desarrollo Económico, la Cámara de Comercio de Bogotá, la Secretaría de Cultura Recreación y Deporte, el Instituto Distrital de Turismo, Corferias, Bureau de Convenciones de Bogotá, Invest in Bogota y ProBogotá. Como resultado de ese proceso, se logró estructurar la presentación de la “Marca Ciudad Bogotá, que, además, fue compartida en la junta directiva de Invest In Bogota. Esta labor de orientación constituyó la elaboración de la Estrategia de Mercadeo Ciudad (se adjunta presentación), en línea con las competencias de la Dirección Distrital de Relaciones Internacionales, ejercicio liderado en su ejecución por esta dependencia, según los lineamientos impartidos.
</t>
  </si>
  <si>
    <t xml:space="preserve">Durante el periodo reportado no se presentaron ni retrasos ni dficultades en el logro de las actividades programadas para el trimestre. </t>
  </si>
  <si>
    <t>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t>
  </si>
  <si>
    <t>Sumatoria anual de procesos actualizados, tanto de la Subsecretaría técnica como de las dependencias a cargo de la misma.</t>
  </si>
  <si>
    <t xml:space="preserve">Intrenet / Sistema Integrado de Gestión </t>
  </si>
  <si>
    <t>1. Identificación de la ruta crítica de la SG para garantizar el proceso de certificacion de calidad de la entidad, bajo la norma ISO 9001:2015, así como la identificación de insumos y productos asociados para el cumplimiento del resultado.
2. Presentación ante Comité Directivo del plan de trabajo y cronograma para proceso de recertificación bajo la norma ISO 9001:2015
3. Realizaciónde reuniones en coordinacióncon la Subsecretaría Corporativa y de Servicio a la Ciudadanía con firmas certificadoras, para identificar posibles escenarios y cursos de acción para procesos de certificación de la identidad, bajo las normas técnicas de calidad.
4. Identificación de expertos consultores (personas naturales y jurídicas) para adelantar el estudio de mercado y definición de requerimientos y acompañamiento técnico por parte de la SG, para la contratación de la firma a cargo del proceso de certificación bajo la norma técnica ISO 9001:2015. 
5. Realización de reuniones con la Subsecretaría de Servicio al a Ciudadanía, la Subsecretaría Corporativa, la Oficina de Control Interno y la Oficina Asesora de Planeación, para la selección de los expertos invitados a presentar propuestas de servicios. Presentación de recomendaciones al Comité Directivo.
6.  Análisis y evaluación de las propuestas presentadas y conducción de una ronda de entrevistas con expertos con el acompañamiento de la Subsecretaría de Servicio al a Ciudadanía, la Subsecretaría Corporativa, la Oficina de Control Interno y la Oficina Asesora de Planeación.
7.  Durante el primer trimestre se realizó el diagnóstico del Sistema Integrado de Gestion (SIG), en el subsistema de gestión de calidad, identificando actividades a realizar a los diferentes procesos de la Subsecretaría Técnica. 
8.  En el mes de Marzo se realiza el trámite precontractual, del equipo de trabajo que apoyará las actividades a realizar para la actualizacion del Sistema de Gestion de calidad. bajo el marco de la nueva norma ISO 90001:2015 
9.  Diseño de la estrategia, cronograma y plan de trabajo para el proceso de certificación bajo la norma técnica ISO 9001:2015</t>
  </si>
  <si>
    <t xml:space="preserve">1. Plan de entrevistas con los directivos de las Direcciones a cargo de la Subsecretaría Técnica con la finalidad de identificar su relacionamiento con el plan estratégico de la entidad expectativas del proyecto y temáticas para el código de buen gobierno, y de esta manera conocer el enfoque de cada equipo de trabajo su relación con principios y valores y compromiso institucional. 
2. Por parte del equipo de comunicaciones de la Secretaría  General,  con el acompañamiento de la Subsecretaría Técnica se diseño la estrategia de comunicaciones para llevar a cabo las diferentes temáticas de divulgación de los avances y retos con la actualización del Sistema de Calidad. 
3.se participa en el taller de construcción del mapa de procesos de la entidad, identificando grupos de interés, productos y/o resultados y las características de cada uno para los procesos de la subsecretaría Técnica: 
• Elaboración de Políticas y o lineamientos. 
• Asesorías entidades Distritales. 
• Elaboración de impresos y artes gráficas. 
• Servidores públicos formados.
4. Se participa en reunión de proveedores y oficina de sistemas  para conocer las opciones de los aplicativos de sistemas de gestión de calidad sus beneficios y parametrización con las firmas:  Daruma, Insodoc,  Syscomputo  Solución. 
5. Se elabora matriz de articulación con los procesos que actualmente tiene la Subsecretaría técnica revisando su articulación con el Plan Estratégico,  Funciones, Bienes y Servicios y productos de los siguientes procesos: 
• Fortalecimiento de la administración y la gestión pública distrital
• Elaboración de impresos y registro distrital
• Gestión de proyectos de cooperación para el desarrollo, promoción y proyección internacional de Bogotá. 
• Acopio, procesamiento técnico y servicio de la documentación de conservación permanente y de interés de la ciudad.
6. Se participa en  la construcción del proceso y procedimientos de comunicación interna y externa de la Secretaría General, identificando hitos, demoras, actividades y registros que se generan en el desarrollo de las actividades que adelanta el equipo de comunicaciones. 
7. Se participa en reunión de presentación de avances del proyecto por parte del equipo consultor y la Oficina Asesora de Planeación, identificando cumplimiento de cronograma y demoras en el proceso.  
8. En los Subcomités de autocontrol de la Subsecretaría técnica se ha realizado el  seguimiento al avance del proyecto y se ha impartido instrucciones a las Direcciones a cargo respecto de los procedimientos aplicables y articulación con otros procesos tales como Contratación, Supervisión, Talento Humano y tramites administrativos. 
</t>
  </si>
  <si>
    <t>No se presentaron retrasos en las actividades programadas para el segundo trimestre.</t>
  </si>
  <si>
    <t xml:space="preserve">Actualización Procesos y Procedimientos de la Subsecretaría Técnica:
Para el tercer trimestre la Subsecretaría Técnica, de acuerdo al cronograma establecido para la actualización de procesos y procedimientos por parte de la Oficina Asesora de Planeación se procede a realizar la actualización del procedimiento de comunicaciones interna de la Secretaría General para lo cual se adjuntan las siguientes evidencias: 
1. Listas de asistencia sobre el mapa de procesos. El procedimiento fue identificado en esta actividad, dentro del contexto del sistema de gestión en talleres con personal de la dependencia.
2. Listas de asistencia a los talleres para levantamiento de arquitecturas y completamiento del procedimiento. fue diligenciada información detallada del procedimiento para elaboración y publicación de contenidos, el cual se anexa en formato excel.
3. Se incluye, matriz de comunicaciones, que hace parte del procedimiento y da cumplimiento de manera complementaria a las normas de calidad 9001:2015 y MECI1000.
4. Versión del Procedimiento de Comunicaciones Internas.
Para el cuarto trimestre se dará prioridad a los siguientes procedimientos:
•         Negociación Sindical
•         Elaboración de políticas y Lineamientos
•         Formación.
</t>
  </si>
  <si>
    <t>La actualización de procedimientos de la Subsecretaría Técnica, se ajusta de acuerdo a la priorización de procesos a intervenir por parte de la Oficina Asesora de Planeación y nos encontramos categorizados como el grupo tres a intervenir, luego de realizar los procesos estratégicos y de  apoyo de la entidad.</t>
  </si>
  <si>
    <t xml:space="preserve">Con las actividades desarrolladas en el IV trimestre de 2017 se cumplió la meta de la vigencia relacionadas con la actualización de procesos y procedimientos de la Subsecretaría Técnica. Estas actividades se describen a continuación conforme a la propuesta de mapa de procesos, los procesos a cargo y en los que participa.
La Subsecretaria Técnica participó en: 
1. Proceso: Direccionamiento Estratégico (Pr. “Asesorar, realizar y publicar contenidos de comunicaciones"): En este se participó en la construcción de la arquitectura del procedimiento, completo del contenido e incorporación de la información al formato establecido en la Secretaría General. 
2. “Rendición de Cuentas de la Secretaría General”: En este procedimiento se participó en el complemento del contenido, verificación, secuencia, responsabilidad de actividades y las características del procedimiento.
PROCESOS SUBSECRETARIA TÉCNICA:
A continuación, se menciona la orientación, el fortalecimiento y el seguimiento realizado a los procesos y procedimientos de las áreas que dependen de la Subsecretaría Técnica, durante el IV trimestre de 2017. Los documentos asociados a esta actividad fueron elaborados en jornadas lideradas por la Oficina Asesora de Planeación y se encuentran en etapa de revisión.
1.Proceso: Coordinación y mantenimiento de sistemas de Gestión de calidad y buenas prácticas a entidades del distrito (Dependencia: Dirección Distrital de Desarrollo Institucional): 
1.1 Procedimiento_ Administración de los programas de formación distrital: Para la actualización de este procedimiento se surtieron las siguientes actividades: Verificación y ajustes de contenido, fortalecimiento de la secuencia de las actividades e hitos y complemento de los registros del procedimiento.  
1.2 Procedimiento_ Negociación y Seguimiento Sindical: Para la actualización de este procedimiento se surtieron las siguientes actividades: Verificación de las actividades e hitos y la actualización de la normatividad.  
2. Proceso: Impresión y Registro Distrital (Dependencia: Subdirección de Imprenta Distrital): 
En este proceso se fortalecieron las líneas de arquitectura en la Imprenta Distrital mediante la identificación y conformación de los procedimientos de: impresión, registro y mantenimiento de máquinas y equipos.
3. Proceso: Gestión archivística del Distrito (Dependencia: Dirección Distrital de Archivo de Bogotá):
En este proceso se fortalecieron las líneas de arquitecturas mediante la identificación de la secuencia de actividades dispuestas para la conformación de los procedimientos a elaborar: conservación, revisión y evaluación de instrumentos archivísticos, divulgación, uso de espacios, atención al público, investigación, conceptos técnicos, organización, fondos y colecciones, asistencia técnica, entre otros.
4. Proceso: Gestión para internacionalización de Bogotá (Dependencia: Dirección Distrital de Relaciones Internacionales):
En este proceso fueron identificadas nuevas líneas de arquitectura e incluidas en la secuencia de las actividades del mismo, mediante los siguientes procedimientos: Proyección y posicionamiento, relacionamiento político y estratégico, gestión del conocimiento, buenas prácticas (Bogotá aprende, Bogotá enseña), impulso y acompañamiento de proyectos estratégicos, agenda del Alcalde, entre otros.
</t>
  </si>
  <si>
    <t xml:space="preserve">La Subsecretaría técnica al ser gerente del cuarto Eje transversal de Plan de Desarrollo "Gobierno Legitimo, Fortalecimiento Local y Eficiencia", realizará un seguimiento trimestral a los programas pertenecientes a este Eje transversal. El informe incluye la consolidación y análisis del avance en las metas y  un análisis a la ejecución presupuestal de cada uno de los programas con el fin de determinar aquellas entidades que presenten dificultades o retrasos de lo establecido para el cuatrienio. </t>
  </si>
  <si>
    <t xml:space="preserve">Sumatoria de informes trimestrales con el análisis al avance en los programas pertenecientes al Cuasrto Eje transversal de Plan de Desarrollo </t>
  </si>
  <si>
    <t xml:space="preserve">Capeta Institucional Subsecretaria Técnica / Plan de Desarrollo </t>
  </si>
  <si>
    <t>1. Análisis y socialización a las entidades de interés así como a las áreas de la Subsecretaría Técnica, de la Circular 032-2016  expedida por la SDP en la cual  se definen los lineamientos para el seguimiento a Programas y Ejes de Plan de Desarrollo.
2. Aclaración sobre la gerencia del programa 45 "Gobernanza e influencia local y regional" , dirigida a la SDP.
3. Realización de reuniones con los gerentes de proyecto de la SG, pertenecientes al Eje Transversal 4 del Plan Distirtal de Desarrollo.
4.  Como gerente del cuarto Eje Transversal del Plan de Desarrollo "Gobierno Legítimo, fortalecimiento local y eficiencia" y a su vez gerente del programa 43 "Modernización Institucional", se realizó el primer informe del eje para la rendición de cuentas del Secretario General a la ciudadanía con corte a Diciembre 31  de 2016 y se acompañó el proceso de rendición de cuentas del Sector Gestión Pública y el de la Alcaldía Mayor. 
5.  Se diseñó e implementó una estrategia para el Sector de Gestión Pública y de la Alcaldia Mayor, de acuerdo con los lineamientos establecidos por la SDP y la Veeduría Distrital.
6.  Se prepararon insumos y presentaciones que reportan los logros alcanzados durante 2016 por los diferentes programas que integran el Eje Tranversal4, tanto para el ejercicio de rendicion de cuentas, como para el reporte de los informes de gestión de carácter interno y externo.
7. Se consolidó la información sobre avances y logros de las metas establecidas en el PDD, reportadas por los gerentes de cada programa en el SEGPLAN, incluyendo los respectivos rezagos. Al mismo tiempo, se solicitaron los ajustes necesarios de la información reportada por las entidades en el Sistema, con el fin de guardar consistencia con el avance de las metas.</t>
  </si>
  <si>
    <t xml:space="preserve">No se presentaron retrasos en las actividades programadas para el primer trimestre de la vigencia. </t>
  </si>
  <si>
    <t>Como gerente del Eje transversal cuarto de PDD " Gobierno legitimo, fortalecimiento local y eficiencia" y a su vez gerente del programa 43 "Modernización Institucional" se dio cumplimiento a lo establecido en la CIRCULAR 032 de 2016, de la SDP.  En este sentido, durante el periodo reportado fueron realizadas las siguientes actividades:  
* Consolidacion de la informacion de cada uno de los programas pertenecientes al eje, con corte el I trimestre de 2017 en el sistema SEGPLAN. 
* Mesas de trabajo y reuniones con los gerentes de programa para la estructuración del informe del eje transversal con corte a I trim.
* Preparación de borrador de informe estándar de seguimiento y estrategia para reporte 2do trimestre.
* Fue elaborado el informe correspondiente al I trimestre de 2017 con apoyo de la Oficina Asesora de Planeación. 
* Reunion con los gerentes de programa para presentacion de logros a I trim. En estas reuniones se establecieron compromisos de seguimiento a aquellas metas y entidades que a la fechan registren retrasos y dificultades en el logro de la meta planteada para la vigencia.</t>
  </si>
  <si>
    <t xml:space="preserve">Se cumplieron las actividades definidas para el periodo y no se presentaron retrasos para la vigencia. </t>
  </si>
  <si>
    <t xml:space="preserve">Dando cumplimiento a la Circular 032 de 2016 de la Secretaria Distrital de Planeación, durante el tercer trimestre, 
se consolidó la información sobre avances y logros de las metas pertenecientes al Cuarto Eje transversal de Plan de Desarrollo “ Gobierno Legitimo , fortalecimeinto local y eficiencia” reportadas por los gerentes de cada programa en el sistema SEGPLAN, incluyendo los respectivos rezagos. 
Parte del seguimiento elaborado durante el tercer trimestre incluyó una revision exhaustiva del cumplimiento de las metas de Plan de Desarrollo. En este sentido, fue elaborada la comunicacion dirigida a la SDP consultando acerca del cumplimiento de la meta "Indice de satisfaccion laboral" la cual,  pertenece a la SDDE.
Se realiza seguimiento y comunicacion pertinente a la SDDE solicitando cumplimiento de dicha meta producto perteneciente al programa 43 de PDD.  Se anexan como soportes las comunicaciones enviadas tanto a SDP como a SDDE. 
Al mismo tiempo, se solicitaron los ajustes necesarios de la información reportada por las entidades en el Sistema, con el fin de guardar consistencia con el avance de las metas.
Una vez consolidada la información de cada uno de los programas pertenecientes al Cuarto Eje transversal, fue elaborado el informe técnico semestral donde se da cuenta del avance de cada uno de los programas y metas pertenecientes a dicho eje.
El dia 25 de Septiembre de 2017, se realiza la reunión de gerentes de programa de Plan de Desarrollo pertenecientes al Cuarto Eje transversal: Programa 42 “Transparencia y Servicio a la Ciudadanía”, Programa 43 “ Modernización Institucional” – Programa 44 “Gobierno y ciudadanía digital” y Programa 45 “ Gobernanza e influencia local, regional e internacional”. 
Se adjunta presentación y temas tratados en la reunión de gerentes de programa junto con el Acta y los compromisos adquiridos en dicha reunión.  
Por otra parte, como gerente del programa 43 y gerente del eje transversal N° 4 de Plan de Desarrollo, la Subsecretaria técnica gestionó con OAP y SDP , la inclusion del proyecto de inversion 7509 "fortalecimiento de la capacidad institucional para mejorar la gestión administrativa de la SJD" perteneciente a la Sec Juridica Distrital, en la meta del programa 43 " Desarrollar el 100% de actividades de intervencón para el mejoramiento de la infraestructura Física y dotación de sedes administrativas"
</t>
  </si>
  <si>
    <t xml:space="preserve">Durante el periodo reportado no se presentaron ni retrasos ni dificultades en las actividades programadas. </t>
  </si>
  <si>
    <t xml:space="preserve">Dando cumplimiento a la Circular 032 de 2016 de la Secretaria Distrital de Planeación, la Subsecreataía Técnica como responsable del Programa 43 del Plan Distrital de Desarrollo, recopiló la información con corte a III trimestre dispuesta en SEGPLAN, de cada una de las metas pertenecientes al PROGRAMA 43 en la matriz de seguimiento trimestral a metas y efectuó los correspondientes reportes.  
En este sentido, fueron revisados y analizados los comentarios de avance de las entidades dueñas de meta en el Programa 43, incorporadas en el Sistema SEGPLAN. Se ingresaron así mismo, por parte de la Subsecretaría Técnica en dicho Sistema, las alertas necesarias para aquellas metas cuyo reporte de avance cualitativo se considera incompleto o para aquellas metas con retrasos en sus niveles de cumplimiento de acuerdo a la programación planteada para la vigencia 2017.
-Fueron realizados y remitidos  por parte de la Subsecretaría Técnica, memorandos a los responsables de metas de Plan de Desarrollo pertenecientes al programa 43 "Modernización Institucional" entre los que se encuentra: Departamento Administrativo del Servicio Civil Distrital, Secretaría de Desarrollo Económico y Secretaria Jurídica Distrital. Con las comunicaciones remitidas se plantearon las alertas que se consideran necesarias para aquellas metas que registran a 30 de Septiembre un bajo avance y que pueden presentar riesgo de incumplimiento para lo programado en la vigencia. Asi mismo, la Subsecretaría Técnca durante este trimestre presentó las recomendaciones necesarias para aquellas metas que podrían ser reprogramadas. 
- La Subsecretaría Técnica, de otra parte, ejerce el rol de Gerente del Eje 4 del Plan Distrital de Desarrollo, que agrupa los Programas 42, 43, 44 y 45).  El ejercicio de esta gerencia se realizó en cumplimiento de un modelo de seguimiento ejecutado durante el año. en el marco de éste, el día 13 de Diciembre fue realizada la reunión de gerencias de programa pertenecientes al Cuarto Eje transversal de Plan de Desarrollo “Gobierno Legitimo, Fortalecimiento Local y Eficiencia”. En esta reunión, realizada en compañía del Subsecretario de Servicio al Ciudadano, el delegado del Alto Consejero para las Tic y el representante de la Dirección de Planes de Desarrollo de la Secretaria Distrital de Planeación, fue realizado un seguimiento detallado al avance físico y ejecución de las metas pertenecientes a los programas 42 "Transparencia, gestión pública y servicio a la ciudadanía", programa 43  "Modernización Institucional", programa 44 " Gobierno y ciudadanía digital" y programa 45 "Gobernanza e influencia local, regional e internacional".  En esta reunión se impartieron instrucciones relacioandas con el cierre de año. En este mismo sentido, cabe señalar que en las sesiones del Comité de Desarrollo Administrativo realizadas durante el cuarto trimestre de 2017, se incluyó dentro del orden del día de estas sesiones y fue tratado en las mismas, el seguimiento al eje 4 del Plan Distrital de Desarrollo.
</t>
  </si>
  <si>
    <t xml:space="preserve">Durante el periodo reportado se realizaron todas las actividades necesarias conducentes a realizar el seguimiento a metas y programas de Plan de Desarrollo. </t>
  </si>
  <si>
    <t>Subdirección Técnica de Desarrollo Institucional</t>
  </si>
  <si>
    <t>Subdirector Técnico de Desarrollo Institucional</t>
  </si>
  <si>
    <t>Carlos Andrés Guzmán Rodríguez</t>
  </si>
  <si>
    <t>Número de documentos técnicos de soporte para la modernización de las entidades distritales.</t>
  </si>
  <si>
    <t>Documentos técnicos de soporte para la modernización de las entidades distritales.</t>
  </si>
  <si>
    <t xml:space="preserve">Documentos técnicos de soporte para la modernización de las entidades distritales. 
</t>
  </si>
  <si>
    <t>•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t>
  </si>
  <si>
    <t>FORTALECIMIENTO DE LA GESTIÓN PUBLICA DISTRITAL</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</si>
  <si>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pude ser constatada en la información de  soporte, pero este reporte no es coherente con el tipo de indicador “suma” puesto que el reporte debe ser numérico, al igual que la programación trimestral, es decir si la meta para la vigencia son 9 DTS, la programación debe estar en los mismos términos 9 unidades repartidas en cuatro trimestres. 
De acuerdo con el formato la variable 1 es “Documentos técnicos de soporte para la modernización de las entidades distritales” por tal razón no deben haber reportes de fracciones de documentos, si el área necesita realizar reportes porcentuales, se hace necesario una solicitud de modificación del indicador.
</t>
  </si>
  <si>
    <t xml:space="preserve">el reporte de avance cuantitativo y cualitativo de los productos formulados en el Plan de Acción se encuentra completo.
Así mismo, para los casos de productos con avances porcentuales, los invitamos a verificar si el reporte del avance del periodo, corresponde adecuadamente a las fases o hitos construidos para el producto.
Por otra parte, se sugiere revisar que los logros y/o dificultades queden documentados en la columna correspondiente, dentro de la herramienta. En este sentido, es clave poner de presente que para efectos de la sistematización del avance del proyecto, se sugiere documentar las dificultades que se hubieran presentado, independientemente del cumplimiento efectivo de la meta programa para el periodo. </t>
  </si>
  <si>
    <t>Número de estrategias orientadas a fortalecer la cultura organizacional, la probidad, la transparencia, el rechazo a la corrupción, y la implementación y sostenibilidad de los sistemas de gestión y control.</t>
  </si>
  <si>
    <t>Estrategias orientadas a fortalecer la cultura organizacional, la probidad, la transparencia, el rechazo a la corrupción, y la implementación y sostenibilidad de los sistemas de gestión y control, implementadas</t>
  </si>
  <si>
    <t>• Administración del SISIG o sistema de medición y seguimiento a la implementación y sostenibilidad del SIG.
• Realizar el diagnóstico, adecuación y administración del observatorio de integridad y transparencia de Bogotá.
• Realizar la conceptualización y desarrollo de la estrategia relacionada con el desarrollo del PREMI.
• Realizar la conceptualización y desarrollo de la estrategia relacionada con la asesoría y acompañamiento técnico a las entidades distritales.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t>
  </si>
  <si>
    <t>1. Suscripción con el Departamento Administrativo de la Función Pública del Convenio Interadministrativo 2213100-360-2017 del 15 de febrero de 2017.
2. Taller sobre las políticas de racionalización de trámites, participación ciudadana y rendición de cuentas, los días 7 y 8 de marzo de 2017,con la asistencia de 166 colaboradores pertenecientes a 43 de las 56 entidades que conforman la nueva estructura administrativa del Distrito Capital.
3. Taller sobre la identificación y registro de trámites y otros procedimientos administrativos en el Sistema Único de Información de Trámites SUIT, el 10 de marzo de 2017, con la asistencia de 14 colaboradores de 10 de las 12 entidades citadas.
4. Taller sobre la definición y registro de la estrategia de racionalización de trámites, loa días 13, 14, 15 y 16 de marzo de 2017, con la asistencia de 114 colaboradores de 41 entidades distritales.*Se realizó la asesoría a las siguientes entidades: Secretaría Distrital de Ambiente, Secretaría Distrital de la Mujer, Secretaría Distrital de Gobierno, Secretaría General, Secretaría Distrital de Seguridad, Convivencia y Justicia, Secretaría Jurídica Distrital, Fondo de Vigilancia y Seguridad, Terminal de Transporte, Secretaría Distrital de Salud, y Unidad Administrativa Especial Cuerpo Oficial de Bomberos de Bogotá.*Se realizó el acompañamiento a las entidades para la presentación del reporte de seguimiento a la implementación del SIG con corte 31 de diciembre de 2016.</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</si>
  <si>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no cuenta con  soporte, el reporte en el registro de seguimiento, no es coherente con el tipo de indicador “suma” puesto que el reporte debe ser numérico, al igual que la programación trimestral, es decir si la meta para la vigencia son 7 estrategias, la programación debe estar en los mismos términos 7 estrategias repartidas en cuatro trimestres. 
De acuerdo con el formato la "variable 1" es “Estrategias orientadas a fortalecer la cultura organizacional, la probidad, la transparencia, el rechazo a la corrupción, y la implementación y sostenibilidad de los sistemas de gestión y control, implementadas” por tal razón no deben haber reportes de fracciones de estrategias, si el área necesita realizar reportes porcentuales, se hace necesario una solicitud de modificación del indicador.
</t>
  </si>
  <si>
    <t>Número de programas de formación desarrollados en temas transversales de gestión pública.</t>
  </si>
  <si>
    <t>Programas de formación desarrollados en temas transversales de gestión pública.</t>
  </si>
  <si>
    <t>Programas de formación desarrollados.</t>
  </si>
  <si>
    <t>• Desarrollar cursos de formación específicos, de iniciativa propia o a través de la consolidación de alianzas con otras entidades.
• Estructurar el histórico del Programa de Formación de la Secretaría General y recopilar los contenidos de los correspondientes diplomados, cursos, graduados, alianzas, convenios y contratos que se han realizado durante las diferentes vigencias, en el marco de su desarrollo.
• Realizar el acompañamiento al desarrollo de cursos de formación relacionados con temas de gestión pública aplicables al D. C.</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</si>
  <si>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cuenta con  soporte,  el indicador no presenta avances para el periodo.
</t>
  </si>
  <si>
    <t>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t>
  </si>
  <si>
    <t>Sumatoria de documentos técnicos de soporte para la modernización de las entidades distritales.</t>
  </si>
  <si>
    <t>Se elaboró la propuesta de documento técnico de soporte de la política pública de transparencia, probidad y no tolerancia con la corrupción, en su componente institucional.</t>
  </si>
  <si>
    <t>Se desarrollaron mesas técnicas para la consolidación de la primera versión del documento técnico de soporte de la política pública de transparencia, probidad y no tolerancia con la corrupción, en su componente institucional.
Se planteó la articulación del MIPGV2 con el SIG, a través de una presentación de los aspectos conceptuales de los dos modelos.
En coordinación con el Departamento Administrativo de la Función Pública, se establecieron los criterios para realizar la evaluación de los aspectos generales y los componentes de racionalización de trámites y rendición de cuentas del Plan Anticorrupción y de Atención al Ciudadano -PAAC-, los cuales harán parte del lineamiento asociado al fortalecimiento de esta herramienta.</t>
  </si>
  <si>
    <t>1. Documento técnico de soporte para la definición de la metodología asociada a la presentación de los informes metas PDD de jefes OCI (1,0), de conformidad con lo establecido en el Decreto Distrital 215 de 2017.
2. Propuesta de documento técnico de soporte en relación con los planes de gestión ética (0,5): Se cuenta con avance en el  Documento Técnico del  lineamiento, relacionado con el plan de gestión ética el cuál contiene definición tematica y metodológica para abordar la construcción de planes de integridad  de las Entidades Distritales.
3. Propuesta de documento técnico de soporte para el Sistema de Alertas Tempranas (0,5): Documento preliminar enfocado en la gestión de riesgos de corrupción que se realiza en las entidades distritales, el cual contiene una conceptualización de la gestión del riesgo de corrupcción y la identificación de posibles mejoras a la administración del riesgo.
4. Propuesta de articulación SIG - MIPG V2, que incluye la modificación de la Comisión Intersectorial del SIG, así como el manejo a nivel Distrital y organizacional (0,5).
5. Linea institucional de la política pública de transparencia: Se realizó la revisión, actualización y entrega a la Veeduría Distrital del  documento técnico de soporte de la línea de intervención institucional de la política pública de transparencia, probidad y no tolerancia con la corrupción (0,5).</t>
  </si>
  <si>
    <t xml:space="preserve">Se observa que las recomendaciones realizadas por la Oficina Asesora de Planeación, en la pasada retroalimentación, fueron acogidas parcialmente.
El formato se encuentra diligenciado de manera correcta, el nombre del indicador, fórmula, descripción y el producto o resultado que se pretende medir, son claros y coherentes.
El reporte de avance cuantitativo da cuenta del cumplimiento parcial en las metas trimestrales propuestas, sin embargo al analizar el reporte cualitativo se observa que se ha avanzado en el cumplimiento de las metas planteadas.
Por otra parte, se evidencia documentación referente a las actividades de la meta, a través de los soportes dispuestos en el Drive.
</t>
  </si>
  <si>
    <t>Sumatoria de estrategias orientadas a fortalecer la cultura organizacional, la probidad, la transparencia, el rechazo a la corrupción, y la implementación y sostenibilidad de los sistemas de gestión y control, implementadas</t>
  </si>
  <si>
    <t>1. Se suscribió convenio con el DAFP y se desarrollaron actividades de capacitación sobre racionalización de trámites y participación ciudadana en el marco del mismo, para el fortalecimiento de los PAAC.
2. Se realizó la asesoría y acompañamiento a las entidades que lo solicitaron, en la implementación del Sistema Integrado de Gestión.
3. Se realizó el acompañamiento y consolidación de la información del SISIG.</t>
  </si>
  <si>
    <t>1. Se realizó la revisión de los PAAC y se elaboraron las matrices de diagnóstico de los aspectos generales y de los componentes "Estrategia de racionalización de trámites" y "Rendición de Cuentas", para el fortalecimiento de los PAAC.
2. Se realizó la asesoría y acompañamiento a las entidades que lo solicitaron, en la implementación del Sistema Integrado de Gestión.
3. Se realizaron jornadas de pilotaje para la implementación del Código de Integridad, en el marco del convenio suscrito con el DAFP.</t>
  </si>
  <si>
    <t>1. Fortalecimiento de los PAAC: En el marco del Convenio 360-2017 suscrito con el DAFP, dicha entidad ha realizado el acompañamiento a entidades distritales en tema de racionalización de trámites y SUIT, como  componentes de dicho plan. Se desarrollaron mesas técnicas para establecer cronogramas de intervención y plan de trabajo relacionado con el tema de racionalización de trámites, las cuales incluyeron a la Cámara de Comercio y el ministerio de Comercio, además de la Secretaría General y el DAFP. (0,10)
2. Asesoría y acompañamiento: se realizó el acompañamiento a las entidades que solicitaron dicho acompañamiento (se anexan listados de asistencia). Popuesta de estrategia con planta permanente completa. (0,18)
3. Prueba Piloto implementación del Código de Integridad: se realizó la conceptualización de la prueba piloto, incluyendo en el desarrollo de la misma el lanzamiento y primera capacitación realizada a los gestores de ética de la Secretaría General. Se realizó taller el 25 de julio con los Gestores de Ética de la Secretaría General para plantear la intervención relacionada con cambio comportamental, de conformidad con las orientaciones del DAFP. Se elaboraron los CANVAS y se realizaron reuniones con el área de comunicaciones para asociar una campaña interna al tema, de conformidad con lo planteado en el mencionado taller. Se planteó campaña, que fue socializada a los gestores el 12 de septiembre. (0,7)
4. MIPG - SIG: se elaboró la propuesta de despliegue del MIPG articulado con el SIG. Se plantearon acciones de alistamiento distrital para la posterior elaboración del plan de implementación (0,2).</t>
  </si>
  <si>
    <t xml:space="preserve">Articulación con otras dependencias de la entidad y con aliados (DAFP, Secretaría de la Transparencia) para la aprobación y el desarrollo de las estrategias. </t>
  </si>
  <si>
    <t>Se observa que las recomendaciones realizadas por la Oficina Asesora de Planeación, en la pasada retroalimentación, fueron acogidas parcialmente, ya que se tienen programadas 7 unidades en la vigencia, pero solo programaron 6 unidades en la sumatoria de los trimestres, luego es necesario ajustar la programación.
El formato se encuentra diligenciado de manera correcta, el nombre del indicador, fórmula, descripción y el producto o resultado que se pretende medir, son claros y coherentes.
El reporte de avance cuantitativo da cuenta del cumplimiento parcial en las metas trimestrales propuestas, sin embargo al analizar el reporte cualitativo se observa que se ha avanzado en el cumplimiento de las metas planteadas.
Por otra parte, se evidencia documentación referente a las actividades de la meta, a través de los soportes dispuestos en el Drive.</t>
  </si>
  <si>
    <t>Sumatoria de programas de formación desarrollados en temas transversales de gestión pública.</t>
  </si>
  <si>
    <t>Se observa que las recomendaciones realizadas por la Oficina Asesora de Planeación, en la pasada retroalimentación, fueron acogidas parcialmente.
El formato se encuentra diligenciado de manera correcta, el nombre del indicador, fórmula, descripción y el producto o resultado que se pretende medir, son claros y coherentes.
El reporte de avance cuantitativo da cuenta del cumplimiento parcial, respecto a lo programado para el trimestre, y el reporte de avance cualitativo se encuentra indicado a nivel de meta.
Por otra parte, se evidencia documentación referente a las actividades de la meta, a través de los soportes dispuestos en el Drive.</t>
  </si>
  <si>
    <t>PDD</t>
  </si>
  <si>
    <t>Plan estratégico</t>
  </si>
  <si>
    <t>Proyecto</t>
  </si>
  <si>
    <t>Meta nueva</t>
  </si>
  <si>
    <t xml:space="preserve">   </t>
  </si>
  <si>
    <t>Plan de Acción 2018</t>
  </si>
  <si>
    <t>Observaciones</t>
  </si>
  <si>
    <t>La dependencia la elimina el 18/Enero 3-2018-2294</t>
  </si>
  <si>
    <t>Formular e implementar 3 estrategias que conduzcan a la modernización y eficiente gestión documental en la administración distrital</t>
  </si>
  <si>
    <t>X (creada post-acuerdo)</t>
  </si>
  <si>
    <t>2017_PE</t>
  </si>
  <si>
    <t>2017_PDD</t>
  </si>
  <si>
    <t>2017_PROYECTO</t>
  </si>
  <si>
    <t>1. Se finalizó documento técnico de soporte del lineamiento "Guia para la Implementación del Código de Integridad".
2. Se finalizó documento técnico de soporte del lineamiento "Recomendaciones para el fortalecimiento de los Planes Anticorrupción y de Atención al Ciudadano (PAAC) del Distrito Capital.
3. Se elaboró documento técnico de soporte de lecciones aprendidas de la implementación del SIG.
4. Se elaboró documento técnico de soporte de articulación SIG - MIPG.
5. Se elaboró documento técnico de soporte para el Sistema de Alertas Tempranas.
6. Se elaboró documento técnico de soporte sobre el tema de gestión documental.
7. Se elaboró documento técnico de soporte del observatorio de transparencia e integridad del D. C.
8. Se finalizó documento técnico de soporte de la línea institucional de la política de transparencia.</t>
  </si>
  <si>
    <t xml:space="preserve">1. Fortalecimiento de los Planes Anticorrupción y de Atención al Ciudadano: en el marco del Convenio 360 de 2017, suscrito con el DAFP, se finalizó la estrategia planteada y se elaboró informe de la estrategia desarrollada, evidenciando los resultados de la intervención en su conjunto.
2. Asesoría y acompañamiento a entidades: se realizó la asesoría y acompañamiento a las entidades que lo requirieron.
3. Prueba Piloto impliementación Código de Integridad: se finalizó la prueba piloto con la entrega de los elementos diseñados para tal fin y el desarrollo del test para identificarse con un valor, con la participación de 616 colaboradores de la entidad.
4. SIG - MIPG: se realizó el evento de lanzamiento del MIPG con la participación de más de 500 colaboradores de las entidades distritales, y se realizó la sensibilización en 8 entidades distritales.
5. Semana por la Transparencia: se participó en la semana por la transparencia con un stand en la Gobernación de Cundinamarca y el mural del pacto de la transparencia en la casa museo.
6. Jefes OCI: se elaboró circular para la entrega de cargo de jefes OCI y se realizó el evento de cierre. Se elaboró informe relacionado con el reporte de cumplimiento de metas plan de desarrollo.
7 PREMI: se elaboró el documento para el desarrollo del PREMI, el cual fue presentado al Asesor para la modernización del Distrito. </t>
  </si>
  <si>
    <t>1. Se suscribió convenio con la UEA Catastro Distrital. En el marco del primer convenio se desarrollan cursos.
2. Convenio con Secretaría Jurídica Distrital: se finalizaron los cursos que se desarrollaron en el marco del mismo, prestando el apoyo en el uso de la plataforma moodle.
3. Se elaboró el histórico de graduados de los programas de formación virtual desarrollados por la Secretaría General, así como de los contratos suscritos entre 2002 y 2010 sobre este tema.
4. Se elaboró propuesta de temáticas para el programa de formación virtual 2018.
5. Se finalizó el proceso de formación desarrollado en el marco del convenio con la UNAD. Entotal aprobaron 1373 estudiantes, así: 536 el Diplomado en Integridad, Transparencia y Buen Gobierno; 705 el Diplomado en Servicio a la Ciudadanía; y 132 el Curso en Plan Distrital de Desarrollo.</t>
  </si>
  <si>
    <t>Verificación meta 2018</t>
  </si>
  <si>
    <t>Garantizar Mantenimiento Y Operación Del 100 % De La Plataforma Tecnológica De La Secretaría General</t>
  </si>
  <si>
    <t>Implementar El 100 % Del Sistema De Seguridad De La Información En La Secretaría General</t>
  </si>
  <si>
    <t>Formulación del Estatuto Archivístico Distrital</t>
  </si>
  <si>
    <t>Proceso en curso</t>
  </si>
  <si>
    <t>P101A2 Formular, implementar y evaluar la política de transparencia y lucha contra la corrupción en el distrito capital.</t>
  </si>
  <si>
    <t>P101A3 Diseñar, formular e implementar un Sistema de Alertas Tempranas que articule los diferentes sistemas de información existentes para la toma de medidas preventivas en ámbitos focalizados en riesgos de corrupción.</t>
  </si>
  <si>
    <t>P101A5 Diseñar e implementar campañas para promover la transformación de comportamientos y prácticas institucionales en materia de ética, transparencia y acceso a la información pública y no tolerancia con la corrupción.</t>
  </si>
  <si>
    <t>P101A1 Afianzar la implementación del modelo de control interno con enfoque preventivo para administrar los riesgos y luchar contra la corrupción.</t>
  </si>
  <si>
    <t>P501A1 Diseñar una estrategia de transformación cultural y liderazgo dirigida a los servidores de la Secretaría General</t>
  </si>
  <si>
    <t>P502A7 Diseñar la estrategia de divulgación y pedagogía de las acciones de la Imprenta Distrital</t>
  </si>
  <si>
    <t>P501A2 Diseñar la estrategia y administrar su ejecución para la adecuada atención de las relaciones colectivas de trabajo</t>
  </si>
  <si>
    <t>P502A5 Diseñar la estrategia de divulgación y pedagogía de las acciones del Archivo Bogotá</t>
  </si>
  <si>
    <t>P502A2 Hacer de cada servidor público un multiplicador del mensaje de la administración.</t>
  </si>
  <si>
    <t xml:space="preserve">P501A4 Mejorar el clima laboral, para garantizar que la Secretaría General cuenta con el entorno y ambiente adecuado para conseguir los objetivos trazados. </t>
  </si>
  <si>
    <t xml:space="preserve">P501A3 Diseñar y ejecutar el plan de capacitación y formación para asegurar que nuestros servidores cuentan con las capacidades y competencias necesarias para la exitosa ejecución del plan estratégico. </t>
  </si>
  <si>
    <t>P102A2 Realizar la evaluación de resultados e institucional de las políticas públicas de competencia de la Secretaría General</t>
  </si>
  <si>
    <t>P102A4 Aplicar, implementar y ajustar el Índice de Desarrollo Institucional Distrital</t>
  </si>
  <si>
    <t xml:space="preserve">P104A1 Diseñar, adoptar e implementar el modelo de cooperación internacional </t>
  </si>
  <si>
    <t>P201A1 Desarrollar y actualizar contenidos temáticos de la cualificación</t>
  </si>
  <si>
    <t>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</si>
  <si>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P401A3 Realizar convocatoria de innovación abierta orientada a retos de la entidad con un premio para la mejor propuesta (Premio de innovación)</t>
  </si>
  <si>
    <t>P204A3 Implementar sistema de gestión de Inspección, Vigilancia y Control</t>
  </si>
  <si>
    <t>P401A2 Entrenar a funcionarios de la Secretaría General en metodologías de promoción de la creatividad y la innovación</t>
  </si>
  <si>
    <t>P401A1 Implementar una metodología de promoción de la creatividad y la innovación en la Secretaría General</t>
  </si>
  <si>
    <t>P201A5 Optimizar y desarrollar herramientas tecnológicas que soporten la prestación del servicio a la ciudadanía</t>
  </si>
  <si>
    <t>P201A6 Mejorar imagen corporativa de la Red CADE</t>
  </si>
  <si>
    <t>P202A1 Actualizar la guía de trámites y servicios</t>
  </si>
  <si>
    <t>P202A2 Optimizar y desarrollar herramientas tecnológicas que soporten la prestación del servicio a la ciudadanía</t>
  </si>
  <si>
    <t>P203A1 Poner en marcha nuevos puntos de atención ciudadana</t>
  </si>
  <si>
    <t>P202A3 Identificar y seleccionar trámites y servicios a intervenir</t>
  </si>
  <si>
    <t>P204A1 Diseñar e implementar el modelo de prestación de servicios y seguimiento para la atención a la ciudadanía</t>
  </si>
  <si>
    <t>P203A5 Realizar mantenimiento y mejora de la infraestructura física y tecnológica de los puntos de atención a la ciudadanía</t>
  </si>
  <si>
    <t xml:space="preserve">P203A2 Realizar piloto para diseñar la estrategia de atención por oferta </t>
  </si>
  <si>
    <t>P302A3 Implementar estrategias internas de austeridad y eficiencia en el uso de recursos</t>
  </si>
  <si>
    <t>P302A2 Capacitar a gerentes de proyecto en la programación y ejecución de recursos</t>
  </si>
  <si>
    <t>P203A3 Elaborar campaña de difusión de los canales de atención y de los servicios</t>
  </si>
  <si>
    <t>P301A4 Identicar oportunidades de mejora en el SIG, a través de la ejecución del proceso de evaluación independiente</t>
  </si>
  <si>
    <t>P203A4 Realización de ferias de servicio al ciudadano</t>
  </si>
  <si>
    <t>P302A1 Desarrollar e implementar una estrategia metodológica para programación,  priorización y seguimiento presupuestal</t>
  </si>
  <si>
    <t>P203A6 Elaborar Plan Maestro de Servicio a la Ciudadanía</t>
  </si>
  <si>
    <t>P204A2 Realizar la evaluación de resultados e institucional de las políticas públicas a cargo de la Secretaría General</t>
  </si>
  <si>
    <t>P301A1 Consolidar la actualización de los procesos alineados con la nueva plataforma estratégica de la Secretaría General</t>
  </si>
  <si>
    <t xml:space="preserve">P205A1 Generar acciones en territorio (localidades) </t>
  </si>
  <si>
    <t>P205A2 Realizar o acompañar la generación de productos educativos y culturales realizados por el Centro de Memoria, Paz y Reconciliación</t>
  </si>
  <si>
    <t>P301A2 Definir el modelo de arquitectura empresarial para la Secretaría General articulado con los lineamientos distritales</t>
  </si>
  <si>
    <t>P301A3 Implementar mecanismos de retroalimentación para conocer el estado de la gestión y tomar decisiones.</t>
  </si>
  <si>
    <t>P301A5 Monitorear el cumplimento de los objetivos estratégicos y metas institucionales de la Secretaría General</t>
  </si>
  <si>
    <t>P301A6 Definir estrategias para evitar la ocurrencia de fallas administrativas y riesgos en la gestión de la Secretaria General, previniendo el daño antijurídico.</t>
  </si>
  <si>
    <t>P205A3 Generar acciones comunicativas para que la ciudadanía conozca las actividades realizadas por el Centro de Memoria, Paz y Reconciliación - CMPR-.</t>
  </si>
  <si>
    <t xml:space="preserve">Programa de gestión del cambio implementado </t>
  </si>
  <si>
    <t>Actos administrativos expedidos de forma eficiente</t>
  </si>
  <si>
    <t>Política Pública de Empleo implementada</t>
  </si>
  <si>
    <t>Nómina liquidada con ajustes mínimos por concepto de reclamaciones</t>
  </si>
  <si>
    <t>Plan Anual de Trabajo del Subsistema de Seguridad y Salud en el Trabajo ejecutado</t>
  </si>
  <si>
    <t>Nivel de satisfacción del funcionario frente al clima laboral</t>
  </si>
  <si>
    <t>Sistema de gestión del conocimiento de la Secretaría General diseñado</t>
  </si>
  <si>
    <t>Plan de incentivos para la promoción de la creatividad y la innovación desarrollado</t>
  </si>
  <si>
    <t>Convocatorias de innovación abierta realizadas</t>
  </si>
  <si>
    <t>Diferencias conciliadas de manera exitosa</t>
  </si>
  <si>
    <t>Plan Institucional de capacitación ejecutado</t>
  </si>
  <si>
    <t>P401A4 Elaborar una propuesta para un sistema de gestión del conocimiento de la Secretaría General</t>
  </si>
  <si>
    <t>Promedio de las encuestas de satisfacción del funcionario frente al clima laboral</t>
  </si>
  <si>
    <t>(Actividades propuestas en el Programa de Gestión del Cambio desarrolladas / Actividades propuestas en el Programa de Gestión del Cambio  programadas) * 100</t>
  </si>
  <si>
    <t>Cumplida 2016</t>
  </si>
  <si>
    <t>Programada para 2018</t>
  </si>
  <si>
    <t>P101A2 Formular e implementar la política de transparencia y lucha contra la corrupción en el distrito capital.</t>
  </si>
  <si>
    <t>Porcentaje de avance en la formulación e implementación de la Política pública de transparencia y lucha contra la corrupción.</t>
  </si>
  <si>
    <t>Proyecto de Política pública de Transparencia formulado</t>
  </si>
  <si>
    <t xml:space="preserve">P102A1 Formular políticas públicas de competencia de la Entidad </t>
  </si>
  <si>
    <t>Empoderar y sensibilizar en acciones éticas a los servidores de la Entidad</t>
  </si>
  <si>
    <t>Desarrollar acompañamiento psicosocial y comunitario a las víctimas, que se encuentran en etapa de Ayuda Humanitaria Inmediata, a través de la acciones de la unidad móvil.</t>
  </si>
  <si>
    <t>Sumatoria de Zonas de conectividad pública alcanzadas</t>
  </si>
  <si>
    <t>Sumatoria de Alianzas público - privadas para atender las problemáticas TIC de la ciudad logradas</t>
  </si>
  <si>
    <t>(Actividades de la Estrategia de multiplicadores ejecutadas/ Actividades de la Estrategia de multiplicadores programadas)</t>
  </si>
  <si>
    <t>%CUMPLIMIENTO META ANUAL 2017</t>
  </si>
  <si>
    <t>AVANCE META ANUAL ACUMULADO A 31/12/2017</t>
  </si>
  <si>
    <t>INDICADOR DE PRODUCTO</t>
  </si>
  <si>
    <t>ACTIVIDADES PARA LA REALIZACIÓN DEL PRODUCTO</t>
  </si>
  <si>
    <t>Iniciativas e instrumentos de innovación en la gestión pública</t>
  </si>
  <si>
    <t xml:space="preserve">Proyecto de Política pública de Transparencia </t>
  </si>
  <si>
    <t>SIG sostenible</t>
  </si>
  <si>
    <t>Observatorio de Integridad y Transparencia del Distrito Capital analizado</t>
  </si>
  <si>
    <t>Documento de analisis</t>
  </si>
  <si>
    <t xml:space="preserve"> Marco de gestión de TI implementado</t>
  </si>
  <si>
    <t xml:space="preserve">   Reducir las barreras técnicas, económicas, legales y sociales  que dificultan el uso y apropiación de las TIC en la interacción gobierno - ciudadanía.    </t>
  </si>
  <si>
    <t>Esquema de interoperabilidad y estandarización implementado</t>
  </si>
  <si>
    <t>Reducir las barreras técnicas, económicas, legales y sociales  que dificultan el uso y apropiación de las TIC en la interacción gobierno - ciudadanía.</t>
  </si>
  <si>
    <t xml:space="preserve"> Sistema poblacional diseñado</t>
  </si>
  <si>
    <t xml:space="preserve">      Reducir las barreras técnicas, económicas, legales y sociales  que dificultan el uso y apropiación de las TIC en la interacción gobierno - ciudadanía.        </t>
  </si>
  <si>
    <t xml:space="preserve"> Estrategia ejecutada</t>
  </si>
  <si>
    <t xml:space="preserve">Reducir las  barreras técnicas, económicas, legales y sociales para consolidar los servicios y la industria TI en el mercado de Bogotá.       </t>
  </si>
  <si>
    <t>Alianzas</t>
  </si>
  <si>
    <t xml:space="preserve">    Generar alianzas público - privadas para atender las problemáticas TIC de la ciudad    </t>
  </si>
  <si>
    <t xml:space="preserve"> Plan de Conectividad Rural</t>
  </si>
  <si>
    <t xml:space="preserve">  Reducir las barreras técnicas, económicas, legales y sociales para desplegar la infraestructura de telecomunicaciones de la ciudad y la  institucionalidad distrital necesarias para responder a los avances TIC.     </t>
  </si>
  <si>
    <t xml:space="preserve"> Zonas de conectividad pública</t>
  </si>
  <si>
    <t xml:space="preserve">      Reducir las barreras técnicas, económicas, legales y sociales para desplegar la infraestructura de telecomunicaciones de la ciudad y la  institucionalidad distrital necesarias para responder a los avances TIC.        </t>
  </si>
  <si>
    <t xml:space="preserve">• Definir el esquema de interoperabilidad y estandarización 
• Implementar el esquema de interoperabilidad y estandarización   </t>
  </si>
  <si>
    <t xml:space="preserve">• Definir el esquema de interoperabilidad y estandarización 
• Implementar el esquema de interoperabilidad y estandarización </t>
  </si>
  <si>
    <t xml:space="preserve">• Definir el esquema de interoperabilidad y estandarización 
• Implementar el esquema de interoperabilidad y estandarización     </t>
  </si>
  <si>
    <t xml:space="preserve"> • Diseñar y ejecutar  el plan FI.TI Bogotá
• Monitorear y evaluar el plan FI.TI Bogotá 
Gestionar 5 comunidades y ecosistemas inteligentes</t>
  </si>
  <si>
    <t>Establecer la matriz de aliados estratégicos
Viabilizar la alianza
Gestionar la alianza</t>
  </si>
  <si>
    <t xml:space="preserve">• Diseñar y ejecutar la estrategia infraestructura e institucionalidad
• Monitorear y evaluar la estrategia infraestructura e institucionalidad  </t>
  </si>
  <si>
    <t xml:space="preserve">• Diseñar y ejecutar la estrategia infraestructura e institucionalidad
• Monitorear y evaluar la estrategia infraestructura e institucionalidad    </t>
  </si>
  <si>
    <t>(Actividades del Plan de Conectividad Rural ejecutadas/ Actividades del Plan de Conectividad Rural programadas)*100</t>
  </si>
  <si>
    <t>(Actividades de la Estrategia para el fomento de la economía digital ejecutadas/ Actividades de la Estrategia para el fomento de la economía digital programadas)*100</t>
  </si>
  <si>
    <t>(Actividades para el diseño del Sistema Poblacional ejecutadas/ Actividades para el diseño del Sistema Poblacional programadas)*100</t>
  </si>
  <si>
    <t>(Actividades del Marco de gestión de TI - Arquitectura empresarial ejecutadas/ Actividades del Marco de gestión de TI - Arquitectura empresarial programadas)*100</t>
  </si>
  <si>
    <t>(Actividades del Esquema de interoperabilidad y estandarización ejecutadas/ Actividades del Esquema de interoperabilidad y estandarización  programadas)*100</t>
  </si>
  <si>
    <t>Incrementar a un 90% la sostenibilidad del SIG en la Secretaria General</t>
  </si>
  <si>
    <t>Porcentaje de sostenibilidad del SIG en la Secretaria General</t>
  </si>
  <si>
    <t>Porcentaje de avance en la implementación de las Leyes 1712/2014 y 1474/2011 en la Secretaría General</t>
  </si>
  <si>
    <t>Leyes 1712/2014 y 1474/2011 implementadas en la Secretaría General</t>
  </si>
  <si>
    <t>Desplique de la estrategia SOY 10</t>
  </si>
  <si>
    <t xml:space="preserve"> Hacer de cada servidor público un multiplicador del mensaje de la administración</t>
  </si>
  <si>
    <t xml:space="preserve">estrategias y campañas desarrolladas </t>
  </si>
  <si>
    <t>Consolidar la imagen corporativa e institucional frente a la ciudadanía y frente a las demás entidades distritales.</t>
  </si>
  <si>
    <t>Plan de articulación con las entidades distritales, para la modernización de la infraestructura física</t>
  </si>
  <si>
    <t>Elaborar el plan de articulación con las entidades distritales, para la modernización de la infraestructura física de la Administración Distrital y coadyudar en la implementación.</t>
  </si>
  <si>
    <t>Desarrollar e implementar instrumentos basados en la innovación pública, con el propósito de favorecer el control ciudadano y la promoción de la ética la transparencia y la lucha contra la corrupción en el Distrito Capital.</t>
  </si>
  <si>
    <t>(Fases del Modelo de arquitectura empresarial para la Secretaría General desarrolladas/Fases del Modelo de arquitectura empresarial para la Secretaría General programadas)*100</t>
  </si>
  <si>
    <t xml:space="preserve">Redefinir estructura funcional de la OTIC
Realizar acciones de sensibilización y capacitación 
</t>
  </si>
  <si>
    <t>(Actividades de la Estrategia de divulgación y pedagogía realizadas/Actividades de la Estrategia de divulgación y pedagogía programadas)*100</t>
  </si>
  <si>
    <t>(Actividades de diseño de la Estrategia para la orientación y el acompañamiento psicosocial y comunitario a las víctimas realizadas/Actividades de diseño de la Estrategia para la orientación y el acompañamiento psicosocial y comunitario a las víctimas programadas)*100</t>
  </si>
  <si>
    <t>porcentaje de Implementación del Plan de Seguridad Vial</t>
  </si>
  <si>
    <t>(Fases actualizadas del PGD / Total de fases del PGD)*100</t>
  </si>
  <si>
    <t>(Fases elaboradas del diagnóstico / Total de fases programas del diagnóstico) *100</t>
  </si>
  <si>
    <t>(Seguimiento al  de actividades ejecutadas en las Actas de autocontrol/ seguimiento al  de actividades establecidas en las Actas de autocontrol)*100</t>
  </si>
  <si>
    <t>(Número de contratos ejecutados / Número de contratos planeados) *100</t>
  </si>
  <si>
    <t>(Cantidad de intervenciones ejecutadas  / Cantidad de actividades priorizadas)*100</t>
  </si>
  <si>
    <t>Números de espacios adecuados y o conservados/Número de espacios priorizados</t>
  </si>
  <si>
    <t>(Plan de acción implementado /Plan de acción programado) *100</t>
  </si>
  <si>
    <t>(Valor comprometido/Valor programado)*100</t>
  </si>
  <si>
    <t>(Plan de Seguridad Implementado/ Plan de Seguridad Planeado) *100</t>
  </si>
  <si>
    <t xml:space="preserve">Sumatoria de informes trimestrales con el análisis al avance en los programas pertenecientes al Cuarto Eje transversal de Plan de Desarrollo </t>
  </si>
  <si>
    <t xml:space="preserve">Numero de planes de articulación con las entidades distritales para la modernización de la infraestructura física de la Administración Distrital </t>
  </si>
  <si>
    <t>(Avance del plan de asesoría para la implementación del SGDEA ejecutado/ Total del plan de asesoría para la implementación del SGDEA programado)*100</t>
  </si>
  <si>
    <t>(Porcentaje de avance en la formulación del Estatuto Archivístico Distrital ejecutado por fases/Total de Fases programadas para la formulación del Estatuto Archivístico Distrital)*100</t>
  </si>
  <si>
    <t>Sumatoria de unidades documentales puestas al servicio de la administración y ciudadanía</t>
  </si>
  <si>
    <t>Sumatoria de acciones de implementación del modelo de estudios, investigaciones académicas, de recuperación de memoria histórica, social e institucional y apropiación pedagógica del patrimonio documental y la memoria histórica de la ciudad</t>
  </si>
  <si>
    <t>Promedio de evaluación de la Encuesta de Satisfacción de los servicios prestados a la ciudadanía</t>
  </si>
  <si>
    <t>Sumatoria de acciones de mercadeo de ciudad  desarrolladas</t>
  </si>
  <si>
    <t>Promedio de días de direccionamiento de peticiones ciudadanas registradas en la Central del SDQS hacia las entidades competentes</t>
  </si>
  <si>
    <t>Sumatoria de Puntos de atención a la ciudadanía con mantenimiento y/o mejora de la infraestructura física realizada</t>
  </si>
  <si>
    <t>Opción 1 implementada</t>
  </si>
  <si>
    <t>Sumatoria de Subcomités de Autocontrol realizados en el periodo a evaluar</t>
  </si>
  <si>
    <t>Una guía de estudios de mercado realizada</t>
  </si>
  <si>
    <t>(1-( Número de actos administrativos re procesados / Total de actos administrativos expedidos)) * 100</t>
  </si>
  <si>
    <t xml:space="preserve">(1-(Ajustes a la nómina / total de nominas pagadas))*100 </t>
  </si>
  <si>
    <t>(Actividades propuestas en el Plan Institucional de Capacitación desarrolladas / Actividades propuestas en el Plan Institucional de Capacitación  programadas) * 100</t>
  </si>
  <si>
    <t>(Fases plan de trabajo implementadas / Total de fases plan de trabajo)*100</t>
  </si>
  <si>
    <t>sumatoria de soluciones de infraestructura ampliadas o actualizada o con extensión de garantía</t>
  </si>
  <si>
    <t xml:space="preserve">Cantidad de Anteproyectos y Proyectos de Acuerdo y de Ley emitidos sobre cantidad de Anteproyectos y Proyectos de Acuerdo y de ley solicitados </t>
  </si>
  <si>
    <t>un documento de análisis elaborado</t>
  </si>
  <si>
    <t xml:space="preserve">Un documento de análisis elaborado </t>
  </si>
  <si>
    <t>(Número de medidas implementadas/Número de medidas programadas)*100:
Numerador: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Denominador: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t>
  </si>
  <si>
    <t>Actividades realizadas de cada fase de los  laboratorios de paz en Sumapaz y Usme /Actividades programadas de cada fase de los laboratorio de paz Sumapaz y Usme)*100.
A partir del segundo año se tendrá en cuenta el avance del (los)  año(s) anterior(es) porque esta meta es de tipo incremental.</t>
  </si>
  <si>
    <t>Sumatoria de Comités de Justicia Transicional realizados en la vigencia.</t>
  </si>
  <si>
    <t>Sumatoria = ( Seguimiento  + programación) del Plan de Acción Distrital – PAD.</t>
  </si>
  <si>
    <t>Sumatoria de mensajes (Escritos/digitales/virtuales) que informen y retroalimenten a los ciudadanos sobre la gestión de políticas de la administración distrital</t>
  </si>
  <si>
    <t>Lineamientos para la prevención del daño antijurídico de la Secretaría General formulados</t>
  </si>
  <si>
    <t>PLAN ESTRATÉGICO SECRETARIA GENERAL
VIGENCIA 2017
AVANCE A 31 DE DICIEMBRE DE 2017 (CUARTO TRIMESTRE)</t>
  </si>
  <si>
    <t>INFORME CUALITATIVO DEL RESULTADO</t>
  </si>
  <si>
    <t xml:space="preserve">La meta de ejecución trazada para esta vigencia, fue cumplida satisfactoriamente, de lo cual se expone un resumen de cierre, respecto a la gestión realizada:   Para el cuarto trimestre se culminó con la ejecución al 100% de esta meta, con la implementación de 6 de las 13 herramientas programadas. Las 7 herramientas restantes se implementaron en los primeros 3 trimestres de la vigencia.
Para ello se desarrolló una estrategia para implementar un modelo de control interno, entendido como un mecanismo para mejorar la gestión de las entidades distritales de manera preventiva. El modelo implementado constó de dos pilares dentro de los que se distribuyeron las herramientas implementadas: 1. Contar con jefes de control interno idóneos (pilar Banco de Hojas de VIDA); 2. Contar con herramientas de reporte y análisis para mejorar la utilidad de la información que producen los jefes de control interno para la administración (Pilar Plan Anual de Auditoría). 
Para este trimestre, las 6 herramientas implementadas se relacionan con el desarrollo del proceso de conformación del Banco de Hojas de Vida para la selección de jefes de control interno para el periodo 2018-2021. Este Banco se conformó exitosamente, y asegura la idoneidad para la selección de Jefes a posesionarse en el 2018. Las siguientes 6 herramientas fueron implementadas:
1. Estrategia y seguimiento a la conformación del Banco de Hojas de Vida jefes o responsables de control interno del Distrito Capital:  Contiene las fases del proceso, el objetivo, alcance y la distribución de herramientas por fases.
2. Metodología para selección por meritocracia: Se elaboró una metodología para la asignación de entrevistas (1ra ronda) con base en criterios meritocráticos y la complejidad administrativa de las entidades, como parte de la tercera fase de evaluación de los candidatos a conformar el Banco de Hojas de Vida objeto del proceso. 
3. Circular 048 de 2017: Se publicó circular en el marco del Decreto 215/2017, con las directrices para la terminación del periodo de los Jefes o Asesores de Control Interno en las Entidades Distritales nombrados por el Alcalde Mayor de Bogotá, D.C. La circular solicita la elaboración de un informe ejecutivo para la entrega del cargo, que incluya la gestión realizada con corte 31 de diciembre de la presente vigencia y las recomendaciones resultado del estado del sistema de control interno de la entidad para que sirva en la definición del Plan Anual de Auditorías vigencia 2018. Constituye un hito crucial para el proceso pues representa la herramienta para asegurar el empalme efectivo de los jefes seleccionados por medio del banco de hojas de vida conformado.
4. Estrategia comunicacional para selección por meritocracia: contiene los soportes de las publicaciones relacionadas con el proceso de conformación del Banco de Hojas de Vida.
5. Documento lineamiento realización de entrevistas: se elaboró el lineamiento para la realización de entrevistas dirigido a todas las entidades distritales destinadas a proveer sus cargos de jefes de control interno en el periodo 2018-2021. 
6. Documento final: Se elaboró documento base con el recuento de las actividades emprendidas para la conformación del Banco de Hojas de Vida.
</t>
  </si>
  <si>
    <t xml:space="preserve">La meta de ejecución trazada para esta vigencia, fue cumplida satisfactoriamente, de lo cual se expone un resumen de cierre, respecto a la gestión realizada:   A continuación, se detalla un conjunto de acciones lideradas por la Secretaría General, en coordinación con el Departamento Administrativo del Servicio Civil Distrital y la Secretaría de Hacienda Distrital, dirigidas a asegurar el cumplimiento de los acuerdos sindicales, así como otras acciones en las cuales otras entidades distritales participaron.
Durante el IV trimestre las acciones realizadas, se convirtieron en insumo para la construcción del documento final de la vigencia 2017 de la negociación sindical, y que resulta en el cumplimiento del 100% de indicador.
En este aspecto cabe destacar: Para el IV trimestre Secretaría General de la Alcaldía Mayor de Bogotá, emitió la Circular 007 del 5 de octubre de 2017 con el asunto “Publicación Acuerdos Laborales vigencia 2017 en Régimen Legal.”
*El 25 de octubre, en cumplimiento del capítulo 2 – Política Laboral, el Departamento Administrativo del Servicio Civil Distrital, publicó el link con la matriz de vacantes por entidad, en el marco del Acuerdo Laboral de la vigencia 2017. El link es https://www.serviciocivil.gov.co/matrizvacantesentidadesdistritales
*El Departamento Administrativo del Servicio Civil - DASCD con la Circular 023 del 4 de octubre de 2017, asunto "Solicitud información de afiliación a las Administradoras de riesgos laborales", gestionó la información de seguimiento a las obligaciones derivadas del Acuerdo Laboral 2017 en referencia al Sistema General de Seguridad y Salud en el trabajo.
*El Departamento Administrativo del Servicio Civil - DASCD con la Circular 28 del 4 de diciembre de 2017, asunto "Garantías sindicales en cumplimiento de los acuerdos laborales 2016 y 2017", gestionó lo concerniente al cumplimiento del segundo capítulo - Derechos y garantías sindicales.
*El Departamento Administrativo del Servicio Civil - DASCD recibió los siguientes comunicados en referencia al cumplimiento y seguimiento de los compromisos de los Acuerdos Laborales:
-Secretaría de Educación Distrital - Asunto: Cumplimiento de acuerdos laborales 2016-2017; Fecha: 06/10/2017 (Rad: E-2017-162971).
-Secretaría de Salud - Asunto: Respuesta rad 2017ER56331 del 14/09/2017; Fecha: 10/10/2017 (Rad: 2017ER3074O1).
-Secretaría General - Asunto: Reporte cumplimiento compromisos acuerdos laborales 2016 y 2017. Radicado Nr:2017EE1684 O1; Fecha: 12/10/2017 (Rad: 2-2017-22271).
*La Secretaría General de la Alcaldía Mayor de Bogotá, emitió la Circular 008 del 14 de diciembre de 2017 con el asunto “Seguimiento al cumplimiento de los acuerdos del proceso de Negociación Sindical”, en la que se solicita la información en referencia al cumplimiento de acuerdos del proceso de negociación sindical distrital 2017 y/o acuerdos en proceso de ejecución. En esta misma, se menciona que los segundos seguimientos a los compromisos sindicales se realizarán con corte al 15 de febrero de 2018.
* La Secretaría General de la Alcaldía Mayor de Bogotá D.C. y el Departamento Administrativo del Servicio Civil Distrital, emitieron la Circular Conjunta No.050 del 26 de diciembre de 2017, asunto "Lineamientos en materia de bienestar y empleo público para entidades y organismos del Distrito Capital, en cumplimiento de los Acuerdos Laborales 2016 y 2017"
Con esta circular se da cumplimiento a los ítems:
1.1 del primer capítulo- Jornada Laboral
1.2 del primer capítulo – Compensatorios
1.4 y 6.20 del primer capítulo - Asesoramiento en los regímenes pensionales
3.9 y 3.11 del primer capítulo - Enfoque diferencial empleados con discapacidad
1.3 y 3.10 del primer capítulo - Programas de bienestar ocupacional
3.12 del primer capítulo - Salud ocupacional y riesgos psicosociales
2.8 del segundo capítulo - Modo de empleo - Traslados
3.13 del segundo capítulo – Dotación
4.15 del primer capítulo - Sistema propio de evaluación de desempeño
6.18 del primer capítulo - Provisión de cargos vacantes
2.4 del segundo capítulo Modo de empleo
6.21 del primer capítulo - Política laboral, desarrollo y gestión del talento humano (retén social)
7.24 del primer capítulo - Política equidad de género (salas de cuidado)
7.25 del primer capítulo - Política equidad de género (salas de descanso)
7.26 del primer capítulo - Política equidad de género (licencias remuneradas)
2.5 del segundo capítulo - Modo de empleo (Derecho a la salud del sancionado)
3.15 del segundo capítulo - Condiciones de empleo (Sistema de Gestión de Seguridad y salud en el trabajo)
3.16 del segundo capítulo - Condiciones de empleo (servicio de transporte)
5.18 del segundo capítulo - Carrera administrativa (Manual de funciones)
6.1 del 2016 - del primer capítulo - Política de responsabilidad social (Jornada de siembra de árboles).
*El 28 de diciembre de 2017, la Secretaría General, remite a la Secretaría de Integración Social el proyecto de Circular para dar cumplimiento al numeral 3.11 concerniente al diagnóstico de las instalaciones para garantizar el acceso a la población discapacitada y/o en condición de discapacidad, la cual se espera sea viabilizada por el Consejo Distrital de Discapacidad, el cual se reunirá el 25 de enero de 2018.  La presidencia de esta instancia es ejercida por Secretaría de Desarrollo Económico, la Secretaría Técnica la ejerce la Secretaría de Educación Distrital y la mesa de accesibilidad gestionará este tema.
*El 29 de diciembre de 2017, la Secretaría General de la Alcaldía Mayor de Bogotá, reiteró la solicitud de envío de los informes de cumplimiento de los acuerdos correspondientes a la Secretaría de la Mujer y a la Secretaría de Seguridad, estableciendo como plazo el 12 de enero de 2018.
*En otro aspecto, a lo largo de la vigencia 2017 el Comité de Desarrollo Administrativo del Sector Gestión Pública, integrado por la Secretaría General - Subsecretaría Técnica y el Departamento Administrativo del Servicio Civil Distrital, que cuenta con invitados permanentes de la Secretaría Distrital de Planeación, la Secretaría de Gobierno (Alcaldía local), la Secretaría de Hacienda y la Veeduría Distrital.  En estos comités se realizó el seguimiento de los acuerdos sindicales, mencionando el % de cumplimiento de los compromisos adquiridos, las acciones realizadas y acciones por realizar. Se anexan los oficios solicitando información de los avances y cumplimiento de los compromisos. 
* Desde la Secretaría General se consolido y se realizó seguimiento continuo a la Matriz de negociación sindical que constituye de manera agregada el informe de negociación sindical y seguimiento a compromisos,   relacionando el % de cumplimiento, acciones realizadas, entre otros. </t>
  </si>
  <si>
    <t xml:space="preserve">La meta de ejecución trazada para esta vigencia, fue cumplida satisfactoriamente, de lo cual se expone un resumen de cierre, respecto a la gestión realizada:   Durante el IV trimestre fueron desarrolladas las siguientes acciones conducentes al cumplimiento del Indicador:
1.   Lineamiento desarrollo institucional: Aunque el lineamiento orientado se completó durante el trimestre pasado, durante este trimestre se continuó acompañando el proceso de formulación de la Política Distrital de Transparencia teniendo en cuenta las funciones de la Subsecretaría Técnica. Esta labor ha consistido en la coordinación del trabajo conjunto realizado entre la Secretaría General de la Alcaldía Mayor de Bogotá, la Secretaría Distrital de Gobierno  y la Veeduría Distrital. El resultado ha sido el documento borrador de CONPES con la propuesta de lineamientos que prevé el plan de acción, así como una estimación de los recursos de inversión para la Política. Este documento es el resultado de las mesas de trabajo realizadas durante el año 2017 entre las entidades líderes de la Política, los actores corresponsables y los sectores relevantes que participaron en la formulación. El documento está en fase de comentarios y ajustes por parte de los formuladores.
2.      Lineamiento gestión archivística (tablas de retención documental): Se continuó con la formulación del proyecto de Directiva para la implementación de la Estrategia Bogotá 2019 (IGA+10 Componente Gestión Documental), con la coordinación del proceso de validación dentro de la Secretaría General y la adición de precisiones en materia de control interno en lo referente al Decreto Distrital 215 de 2017.  Se dieron durante este trimestre lineamientos desde la Subsecretaría Técnica en la fase precontractual de la licitación para la contratación de servicios para (objeto licitación plan de choque archivo).... Como resultado de los lineamientos impartidos en este frente y reflejados en el proceso de selección en referencia, se dió apertura al proceso de licitación pública No.....
3.      Lineamiento Relaciones Internacionales: En relación con la formulación e implementación de los lineamientos en materia de Relaciones Internacionales, se dio cumplimento a la meta, a través de las directrices impartidas desde la Subsecretaría Técnica en lo relacionado con la actualización de la Estrategia de Mercadeo de Ciudad. Para ello, se dio línea sobre los aspectos claves a considerar en la elaboración de la propuesta, de acuerdo a lo previsto en el Plan Distrital de Desarrollo y con miras a posicionar a la ciudad a nivel internacional y local.                                              Este proceso incluyó la definición de la necesidad, el establecimiento de los  requisitos y perfil del posible contratista para apoyar el desarrollo de este producto, así como el esquema de diagnóstico, discusión  y validación de propuesta actualizada de la estrategia a nivel distrital.                                                En cuanto a la estrategia de socialización, discusión y validación de la propuesta, se impartieron directrices desde la Subsecretaría Técnica para surtir esta fase, identificando los actores clave, tipo de espacios y de reuniones de trabajo y validación, las cuales se condujeron durante el cuarto trimestre con las entidades involucradas en la proyección y posicionamiento internacional de Bogotá. en este sentido, se activaron mesas de trabajo y concertación con el fin de analizar y definir la identidad de Bogotá, desde el punto de vista de mercadeo de ciudad. Esos espacios contaron con representantes de la Secretaría de Desarrollo Económico, la Cámara de Comercio de Bogotá, la Secretaría de Cultura Recreación y Deporte, el Instituto Distrital de Turismo, Corferias, Bureau de Convenciones de Bogotá, Invest in Bogotá y Pro Bogotá. Como resultado de ese proceso, se logró estructurar la presentación de la “Marca Ciudad Bogotá, que, además, fue compartida en la junta directiva de Invest In Bogotá. Esta labor de orientación constituyó la elaboración de la Estrategia de Mercadeo Ciudad (se adjunta presentación), en línea con las competencias de la Dirección Distrital de Relaciones Internacionales, ejercicio liderado en su ejecución por esta dependencia, según los lineamientos impartidos.
</t>
  </si>
  <si>
    <t xml:space="preserve">La meta de ejecución trazada para esta vigencia, fue cumplida satisfactoriamente, de lo cual se expone un resumen de cierre, respecto a la gestión realizada:   Con las actividades desarrolladas en el IV trimestre de 2017 se cumplió la meta de la vigencia relacionadas con la actualización de procesos y procedimientos de la Subsecretaría Técnica. Estas actividades se describen a continuación conforme a la propuesta de mapa de procesos, los procesos a cargo y en los que participa.
La Subsecretaria Técnica participó en: 
1. Proceso: Direccionamiento Estratégico (Pr. “Asesorar, realizar y publicar contenidos de comunicaciones"): En este se participó en la construcción de la arquitectura del procedimiento, completo del contenido e incorporación de la información al formato establecido en la Secretaría General. 
2. “Rendición de Cuentas de la Secretaría General”: En este procedimiento se participó en el complemento del contenido, verificación, secuencia, responsabilidad de actividades y las características del procedimiento.
PROCESOS SUBSECRETARIA TÉCNICA:
A continuación, se menciona la orientación, el fortalecimiento y el seguimiento realizado a los procesos y procedimientos de las áreas que dependen de la Subsecretaría Técnica, durante el IV trimestre de 2017. Los documentos asociados a esta actividad fueron elaborados en jornadas lideradas por la Oficina Asesora de Planeación y se encuentran en etapa de revisión.
1.Proceso: Coordinación y mantenimiento de sistemas de Gestión de calidad y buenas prácticas a entidades del distrito (Dependencia: Dirección Distrital de Desarrollo Institucional): 
1.1 Procedimiento_ Administración de los programas de formación distrital: Para la actualización de este procedimiento se surtieron las siguientes actividades: Verificación y ajustes de contenido, fortalecimiento de la secuencia de las actividades e hitos y complemento de los registros del procedimiento.  
1.2 Procedimiento_ Negociación y Seguimiento Sindical: Para la actualización de este procedimiento se surtieron las siguientes actividades: Verificación de las actividades e hitos y la actualización de la normatividad.  
2. Proceso: Impresión y Registro Distrital (Dependencia: Subdirección de Imprenta Distrital): 
En este proceso se fortalecieron las líneas de arquitectura en la Imprenta Distrital mediante la identificación y conformación de los procedimientos de: impresión, registro y mantenimiento de máquinas y equipos.
3. Proceso: Gestión archivística del Distrito (Dependencia: Dirección Distrital de Archivo de Bogotá):
En este proceso se fortalecieron las líneas de arquitecturas mediante la identificación de la secuencia de actividades dispuestas para la conformación de los procedimientos a elaborar: conservación, revisión y evaluación de instrumentos archivísticos, divulgación, uso de espacios, atención al público, investigación, conceptos técnicos, organización, fondos y colecciones, asistencia técnica, entre otros.
4. Proceso: Gestión para internacionalización de Bogotá (Dependencia: Dirección Distrital de Relaciones Internacionales):
En este proceso fueron identificadas nuevas líneas de arquitectura e incluidas en la secuencia de las actividades del mismo, mediante los siguientes procedimientos: Proyección y posicionamiento, relacionamiento político y estratégico, gestión del conocimiento, buenas prácticas (Bogotá aprende, Bogotá enseña), impulso y acompañamiento de proyectos estratégicos, agenda del Alcalde, entre otros.
</t>
  </si>
  <si>
    <t xml:space="preserve">La meta de ejecución trazada para esta vigencia, fue cumplida satisfactoriamente, de lo cual se expone un resumen de cierre, respecto a la gestión realizada:   Dando cumplimiento a la Circular 032 de 2016 de la Secretaria Distrital de Planeación, la Subsecretaría Técnica como responsable del Programa 43 del Plan Distrital de Desarrollo, recopiló la información con corte a III trimestre dispuesta en SEGPLAN, de cada una de las metas pertenecientes al PROGRAMA 43 en la matriz de seguimiento trimestral a metas y efectuó los correspondientes reportes.  
En este sentido, fueron revisados y analizados los comentarios de avance de las entidades dueñas de meta en el Programa 43, incorporadas en el Sistema SEGPLAN. Se ingresaron así mismo, por parte de la Subsecretaría Técnica en dicho Sistema, las alertas necesarias para aquellas metas cuyo reporte de avance cualitativo se considera incompleto o para aquellas metas con retrasos en sus niveles de cumplimiento de acuerdo a la programación planteada para la vigencia 2017.
-Fueron realizados y remitidos  por parte de la Subsecretaría Técnica, memorandos a los responsables de metas de Plan de Desarrollo pertenecientes al programa 43 "Modernización Institucional" entre los que se encuentra: Departamento Administrativo del Servicio Civil Distrital, Secretaría de Desarrollo Económico y Secretaria Jurídica Distrital. Con las comunicaciones remitidas se plantearon las alertas que se consideran necesarias para aquellas metas que registran a 30 de Septiembre un bajo avance y que pueden presentar riesgo de incumplimiento para lo programado en la vigencia. Así mismo, la Subsecretaría Técnica durante este trimestre presentó las recomendaciones necesarias para aquellas metas que podrían ser reprogramadas. 
- La Subsecretaría Técnica, de otra parte, ejerce el rol de Gerente del Eje 4 del Plan Distrital de Desarrollo, que agrupa los Programas 42, 43, 44 y 45).  El ejercicio de esta gerencia se realizó en cumplimiento de un modelo de seguimiento ejecutado durante el año. en el marco de éste, el día 13 de Diciembre fue realizada la reunión de gerencias de programa pertenecientes al Cuarto Eje transversal de Plan de Desarrollo “Gobierno Legitimo, Fortalecimiento Local y Eficiencia”. En esta reunión, realizada en compañía del Subsecretario de Servicio al Ciudadano, el delegado del Alto Consejero para las Tic y el representante de la Dirección de Planes de Desarrollo de la Secretaria Distrital de Planeación, fue realizado un seguimiento detallado al avance físico y ejecución de las metas pertenecientes a los programas 42 "Transparencia, gestión pública y servicio a la ciudadanía", programa 43  "Modernización Institucional", programa 44 " Gobierno y ciudadanía digital" y programa 45 "Gobernanza e influencia local, regional e internacional".  En esta reunión se impartieron instrucciones relacionadas con el cierre de año. En este mismo sentido, cabe señalar que en las sesiones del Comité de Desarrollo Administrativo realizadas durante el cuarto trimestre de 2017, se incluyó dentro del orden del día de estas sesiones y fue tratado en las mismas, el seguimiento al eje 4 del Plan Distrital de Desarrollo.
</t>
  </si>
  <si>
    <t>La meta de ejecución trazada para esta vigencia, fue cumplida satisfactoriamente, de lo cual se expone un resumen de cierre, respecto a la gestión realizada:   1.Durante el IV trimestre fueron realizadas diversas acciones enfocadas al seguimiento de los procesos contractuales de la Subsecretaria Técnica. De esta manera desde el punto de vista de la supervisión de los contratos, se realizó un seguimiento continuo para que la finalización de la ejecución de estos se realizará de manera satisfactoria.
2. Se adelantaron las gestiones necesarias, para dar cumplimiento a las necesidades en materia de APP, en relación con los convenios suscritos con las diferentes entidades, de manera tal que se estructuraron las prórrogas necesarias para la ejecución de los recursos trasladados a las siguientes entidades:
Planeación Distrital
Dadep
Transmilenio
Idrd
Movilidad
3. Se estructuraron y legalizaron convenios orientados al fortalecimiento de la gestión administrativa con la Veeduría Distrital, la Imprenta Nacional, entre otros.
4. En el último, trimestre se gestionaron actividades orientadas a dar cumplimiento al plan contractual, desde la subsecretaria técnica y sus dependencias, adelantando las adiciones, prorrogas, cesiones y modificaciones contractuales necesarias para culminar la ejecución presupuestal.</t>
  </si>
  <si>
    <t xml:space="preserve">La meta de ejecución trazada para esta vigencia, fue cumplida satisfactoriamente, de lo cual se expone un resumen de cierre, respecto a la gestión realizada:   Durante el IV trimestre fueron desarrolladas las siguientes acciones conducentes al cumplimiento del indicador: 
Se realizó la postulación de la Secretaría General en el III Concurso Nacional de Lenguaje Claro del Departamento Nacional de Planeación. Para este concurso se enviaron tres documentos junto con sus fichas de caracterización denominadas “Información de la pieza comunicativa para laboratorios de simplicidad”. A continuación, se listan los documentos participantes: • Acuerdos laborales 2017 • Instrumentos archivísticos: Tabla de Retención Documental, el ADN de la gestión pública y el buen gobierno. • Atención y reparación integral a las víctimas del conflicto armado - Anteproyecto de presupuesto 2018. Posterior a esto, el 14 de diciembre el DNP notificó a la Secretaría General sobre la aceptación y selección para traducción de estos documentos al Concurso. El 20 de diciembre se asistió a la reunión de bienvenida del Concurso Nacional de Lenguaje Claro del Departamento Nacional de Planeación; en esta reunión se realizó la presentación de la agencia encargada de traducir los documentos a lenguaje claro y, finalmente, se expuso las actividades del proceso de traducción.
</t>
  </si>
  <si>
    <t xml:space="preserve">La meta de ejecución trazada para esta vigencia, fue cumplida satisfactoriamente, de lo cual se expone un resumen de cierre, respecto a la gestión realizada:   Aunque la meta establecida ya registraba en el tercer trimestre el cumplimiento a lo programado, durante el IV trimestre fueron desarrolladas las siguientes actividades en relación con la estrategia de divulgación y pedagogía del archivo de Bogotá: 
• II Encuentro de bogotanólogos, 27 y 28 de septiembre: 29 expertos en la historia de la ciudad se congregaron durante dos días para reflexionar en torno al futuro de Bogotá, sus desafíos y retos, en temas tales como transporte, vivienda, entretenimiento, urbanismo y desarrollo económico.
• Seminario archivístico, 27 y 28 de septiembre: El encuentro congregó a diversos expertos en archivística, quienes hicieron un análisis de los retos de la gestión documental en el Distrito Capital y analizaron la propuesta del nuevo Estatuto Archivístico de la ciudad.
• Fondos fotográficos página web Archivo de Bogotá: En la página web del Archivo de Bogotá fueron colgados los fondos fotográficos de Viki Ospina, Sady González, Jorge Silva y Hernán Díaz. 
• Exposición muestra de Fondos Privados del Archivo de Bogotá, octubre 1 al 30: Se exhibió una muestra de documentos relacionados con los fondos privados transferidos al Archivo de Bogotá, entre ellos los de Germán Samper Gnneco, Rivera Farfán, Otto de Greiff, etc.
• Exposición Historia de la Navidad, diciembre 15 a enero 10: Exposición que dio cuenta de la historia del pesebre, los villancicos, el día de reyes en el barrio Egipto, etc.
Estadísticas redes sociales: 
Por otra parte, la comunidad del Archivo de Bogotá en redes sociales ha crecido de la siguiente manera: Entre el 26 de septiembre y el 20 de diciembre, la cuenta de Twitter ganó 1.067 nuevos seguidores; por su parte en Facebook, la fan page consolido su comunidad con 196 nuevos seguidores. 
</t>
  </si>
  <si>
    <t xml:space="preserve">La meta de ejecución trazada para esta vigencia, fue cumplida satisfactoriamente, de lo cual se expone un resumen de cierre, respecto a la gestión realizada:   *Con el fin de avanzar en la consolidación de un modelo de las Asociaciones Público Privadas en el Distrito Capital como mecanismo de provisión de infraestructura para Bogotá, entre el 01 de enero de 2016 y hasta la fecha, la Secretaría General y 11 entidades Distritales han aunado esfuerzos para tal fin. A continuación, se presenta un listado de las 11 entidades que han sido receptoras de iniciativas privadas o que han avanzado en la estructuración de proyectos de iniciativa pública.
1. Instituto de Desarrollo Urbano -IDU-
2. Departamento Administrativo de Defensa del Espacio Público -DADEP-
3. TransMilenio -TM-
4. Instituto Distrital de Recreación y Deporte -IDRD-
5. Secretaría Distrital de Salud -SDS-
6. Secretaría Distrital de Movilidad- SDM-
7. Secretaría Distrital de Educación -SDE-
8. Secretaría Distrital de Seguridad -SDS-
9. Empresa de Renovación Urbana -ERU-
10. Unidad Administrativa de Servicios Públicos -UAESP-
11. Secretaría Distrital de Desarrollo Económico
Durante el periodo en cuestión, las 11 entidades anteriores han avanzado en el desarrollo 97 proyectos de APP, distribuidos como se presenta a continuación: 12 iniciativas públicas desarrolladas por 3 entidades del Distrito (IDU, Secretaría de Salud y ERU) y 85 proyectos de iniciativa privada desarrollados por 10 entidades (todas las presentadas anteriormente exceptuando a la ERU).
Por un lado, de las 85 iniciativas privadas, 46 han sido rechazadas en etapa de pre factibilidad, 2 han sido declaradas fallidas en etapa de Factibilidad y 1 ha sido desistida en Factibilidad. Actualmente 35 están en estudio por parte de las entidades (21 en Pre factibilidad y 14 en Factibilidad) y 1 en ejecución. Por otro lado, las 12 iniciativas públicas se encuentran en proceso de estructuración.
En conclusión, actualmente el Distrito cuenta con 47 proyectos en estudio y/o estructuración, de los cuales 35 son iniciativas privadas, 12 públicas, y 1 proyecto está en ejecución. Estos proyectos representan una fuente de inversión importante para la ciudad la cual, para las 14 iniciativas privadas en etapa de factibilidad, asciende a $3,1 Billones en CAPEX y a $3,5 Billones. Asimismo, para los proyectos en estructuración por parte de entidades públicas se tiene una estimación de CAPEX que asciende a $26,1 Billones.
*Con el fin de fortalecer la capacidad institucional de las entidades del Distrito que adelantan procesos de Asociación Público Privada, se adelantó la gestión para la firma de convenios interadministrativos entre la Secretaría General y las siguientes siete entidades: Empresa de Renovación Urbana, Instituto Distrital de Recreación y Deporte, Transmilenio S.A., Departamento Administrativo de la Defensoría del Espacio Público, Secretaría Distrital de Planeación, Secretaría de Hacienda Distrital y Secretaría Distrital de Movilidad. Por medio de estos convenios se realizó transferencia de recursos para el fortalecimiento organizacional de las entidades o para que esas adelantaran los procesos de validación de los proyectos de APP establecida en la ley. Un ejemplo de lo anterior es el convenio derivado entre la Secretaria General y el Departamento Administrativo para la Defensoría del Espacio Público (DADEP) el cual fue firmado durante el IV trimestre de 2017 por un valor de $1.021.000.000, y cuyo objeto es: “Aunar esfuerzos técnicos, administrativos, jurídicos y financieros entre el Departamento Administrativo de la Defensoría del Espacio Público (DADEP) y la Secretaria General de la Alcaldía Mayor de Bogotá, para la evaluación, gestión y trámite de los proyectos de Asociación Público Privada de Iniciativa Privada en etapas de Pre factibilidad y Factibilidad que se adelantan en el DADEP, y todas las actividades que se requieran para tal fin”.
* En el marco de los convenios derivados firmados con las siete entidades mencionadas, se solicitó a la Secretaria de Hacienda la generación de un concepto jurídico orientador sobre el manejo de los rendimientos financieros por parte de las entidades beneficiarias de los recursos transferidos en cada uno de los convenios derivados suscritos, con el fin de generar un marco de acción claro que permitiera el manejo transparente y eficiente de los recursos públicos en curso. En este sentido, una vez recibida la respuesta de parte de la Secretaria de Hacienda, dicho concepto se remitió con fines informativos a las entidades con las cuales la Secretaria General firmó convenios para trasferencia de recursos durante la vigencia 2017.
*Con el fin de garantizar la continuidad en el proceso de fortalecimiento de las entidades del Distrito las cuales cuentas con proyectos de APP, se realizó la revisión de solicitudes de prórroga presentadas por el IDRD, SDM, TM y DADEP. Lo anterior, con el fin de analizar su pertinencia y de brindar cobertura a las actividades derivadas de los respectivos convenios en la vigencia 2018.
*Durante el mes de diciembre se adelantó gestión interinstitucional para avanzar en la firma de las prórrogas requeridas para los convenios derivados suscritos entre la Secretaría General y las siete entidades mencionadas anteriormente, la cual consistió en:
-Orientación a las entidades sobre contenidos mínimos que deben soportar la solicitud de prórroga.
- Revisión de la solicitud remitida.
-Devolución de la solicitud para ajuste (cuando aplique).
-Proyección del concepto aprobatorio para revisión, complementación y posterior remisión oficial por parte del Asesor Jean Philippe Pening.
La gestión adelantada dio como resultado la firma de cinco prórrogas de los convenios derivados, las cuales permitirán a las entidades continuar con la labor de fortalecimiento requerida para el desarrollo de los proyectos de APP del Distrito.
*Adicional a la gestión anterior, con miras a optimizar el proceso de estructuración y validación de los proyectos APP en las diferentes entidades del Distrito Capital, durante el IV trimestre se realizó una propuesta de distribución de recursos del cupo de endeudamiento para las vigencias 2018-2019. Esta propuesta de distribución se originó desde la Secretaría General considerando las necesidades de recursos de todas las entidades que actualmente cuentan con proyectos en etapa de pre factibilidad y factibilidad para las vigencias 2018 y 2019. Este ejercicio se realizó con base en una revisión mensual de la información de proyectos de APP públicos y privados del Distritos registrados en el RUAPP, y permitió prever eficiencia con base en las necesidades de las entidades para la siguiente vigencia.
*Se elaboró el “Informe de ejecución de recursos con cupo de endeudamiento APP” el cual fue remitido a la Secretaría de Hacienda Distrital durante los meses de octubre, noviembre y diciembre de 2017.
En este informe se detalló la gestión realizada a lo largo de la vigencia 2017 con los recursos incluidos en el proyecto de inversión 7516, así como el detalle con la ejecución de los recursos. 
*Con el objeto de apoyar la implementación de proyectos APP en el Distrito Capital, se prestó la asesoría requerida para la estructuración de proyectos de Asociación Público Privada de iniciativa Pública en el Distrito Capital entre los que se encuentra el proyecto nuevo Centro Administrativo Distrital CAD, liderado por la Empresa de Renovación Urbana. Para tal fin se realizaron reuniones con representantes de la entidad en las cuales se realizaron transferencias de conocimiento sobre el marco legal aplicable a las APPs, sobre los procedimientos a realizarse para cumplir con dicho marco legal, entre otros.
* Los asesores en materia de Asociaciones Publico Privadas elaboraron un informe descriptivo para la Secretaría de Hacienda Distrital en el cual se brinda un panorama general del desarrollo de los proyectos APP en el Distrito Capital. Este informe tenía como destinatario final la firma calificadora de riesgo Moody´s.
</t>
  </si>
  <si>
    <t xml:space="preserve">La meta de ejecución trazada para esta vigencia, fue cumplida satisfactoriamente, de lo cual se expone un resumen de cierre, respecto a la gestión realizada:   En materia de modernización institucional durante el cuarto trimestre de 2017, se desarrollaron las actividades denotadas a continuación:
Ventanilla Única de la Construcción 
En cuanto al proceso de modernización y el proceso de optimización, racionalización y simplificación de la cadena de los tramites vinculados a urbanismo y construcción en Bogotá, desde la Secretaría General se realizó conjuntamente, con la Subdirección de Apoyo a la Construcción, con la Secretaria de Hábitat todo el acompañamiento técnico y legal que condujo a la presentación del proyecto de decreto ante la Secretaria Jurídica distrital, el cual efectivamente, fue radicado el 29 de diciembre de 2017 incluyendo la exposición de motivos correspondientes. 
Dicho proyecto de decreto tiene por objeto, ordenar la racionalización, simplificación y racionalización de tramites vinculados a la cadena de urbanismo y construcción en Bogotá, en los cuales interviene 16 entidades distritales, y se establecen los plazos para que tales entidades virtualicen los tramites a través de la plataforma denominada Ventanilla Única de la Construcción - VUC - E los plazos fijados por el proyecto de decreto. Para este efecto, se anexa el texto del proyecto de decreto. 
Ponencia y sustentación ante el Comité académico del CLAD (Madrid - España)
Se asistió al XXII Congreso Internacional del CLAD sobre la Reforma del Estado y de la Administración Pública en Madrid, España / 14 – 17 de noviembre. En este congreso la Secretaría General realizó la Ponencia llamada “Modernización Institucional en el Marco de una Bogotá Mejor Para Todos”; la cual expone como ejemplo el buen gobierno y la modernización institucional, de la ciudad de Bogotá, en temas como: salud, seguridad ciudadana, sector jurídico, servicio a la ciudadanía, Alcaldías Locales, entre otros. 
Adicional a lo anterior, en el marco del CLAD, se realizaron tres audiencias (Ayuntamiento de Madrid, Dirección general de servicios de limpieza y residuos y la Empresa de Transporte de Madrid) relacionadas con el eje de modernización institucional y buen gobierno. 
Proyecto Prácticas Empresariales 
En la gerencia del proyecto de prácticas empresariales se logró la vinculación de practicantes mediante convenios con cuatro universidades (Universidad de los Andes, Pontificia Universidad Javeriana, EAFIT y Universidad Jorge Tadeo Lozano).
Asimismo, durante el mismo año, en coordinación con Talento Humano, se gestionó la aplicación efectiva del programa Estado Joven en coordinación con el Departamento Administrativo de la Función Pública y Compensar. Para este propósito se participó en la feria laboral del 13 de octubre en la Universidad de los Andes; en esta feria se inscribieron aproximadamente 80 estudiantes. Ahora bien, en materia de pasantías, se han vinculado a la Secretaria General 6 estudiantes durante el primer semestre de 2017, y durante el segundo semestre 17 estudiantes. Durante el último trimestre de 2017, se realizaron las gestiones en coordinación con Talento Humano para lograr el ingreso de un mayor número de estudiantes para el primer semestre 2018, logrando confirmar 22 estudiantes de diferentes universidades. 
Convenios interadministrativos 
1. CANAL CAPITAL: Se gestionó y firmó un convenio interadministrativo entre la Secretaria General y Canal Capital, cuyo objeto es “Aunar esfuerzos humanos, técnicos, financieros y administrativos entre la Secretaría General de la Alcaldía mayor de Bogotá DC., y Canal Capital para el desarrollo de actividades conjuntas que beneficien al Distrito Capital, en la gestión del material sonoro y audiovisual con que cuenta CANAL CAPITAL y que representa valor patrimonial”. 
2. IMPRENTA NACIONAL: Se realizaron las sustentaciones y gestiones ante la Imprenta Nacional para la suscripción de un convenio interadministrativo de cooperación técnica con la Secretaria General - Imprenta Distrital; cuyo objeto es “Aunar esfuerzos para brindar apoyo mutuo en el desarrollo de los procesos administrativos y técnicos entre la Secretaría General de la Alcaldía Mayor de Bogotá DC., y la Imprenta Nacional de Colombia, para la modernización y fortalecimiento de la capacidad operativa de las entidades”. 
Simplicación De Tramites - SUIT.
La Secretaría General y el Departamento Administrativo de la Función Pública, realizó gestiones para aumentar el porcentaje de tramites inscritos en el sistema único de información de tramites (SUIT). En este trabajo se evidenció por parte del DAFP que "de 50 entidades distritales, 16 lograron aumentar el porcentaje de inscripción de tramites en el SUIT, lo que equivale a un 32%". 
Proceso de rediseño de la Secretaria de Movilidad
Desde la Secretaría General, durante el año 2017, se realizó un seguimiento permanente a la ejecución del contrato que concluyó en la preparación del estudio técnico que sustenta la re-estructuración de la Secretaria de Movilidad, y que fue radicado en diciembre de 2017 en el DASCD, como consta en la radicación de dicha entidad distrital. 
El re-diseño de la Secretaria de Movilidad, contenido en el estudio técnico radicado, modifica la forma en que se atiende el concepto funcional de la Secretaría de Movilidad y por ello se crea la Subsecretaria de Planeación que investiga, analiza y formula la política pública de movilidad de manera integral. Igualmente, se crea una Subsecretaria de Gestión de la Movilidad, la cual se ocupa del control, vigilancia y seguridad de la movilidad de los diferentes actores. </t>
  </si>
  <si>
    <t xml:space="preserve">La meta de ejecución trazada para esta vigencia, fue cumplida satisfactoriamente, de lo cual se expone un resumen de cierre, respecto a la gestión realizada:   Participación de asesores del Despacho en varias reuniones para definir el carácter estratégico como las reuniones orientadas a entender las  necesidades presupuestales de cada sector y de algunos proyectos de la administración entre otras:
apps en salud, definición de lotes para hospitales, proyecto San Juan de Dios, apps
de la autopista norte.
Participación de asesores del Despacho en las reuniones encaminadas a acelerar los programas de la Empresa de Renovación Urbana con el objeto de mejorar su ritmo de ejecución. Para esto se hicieron reuniones preparatorias con la nueva
gerente y se presentó un plan detallado al Alcalde con cronogramas y actividades.
Apoyo al Alcalde en reuniones de carácter técnico de arquitectura y urbanismo como: 
- La revisión del trazado de la Carrera 7ma
- La revisión del posible proyecto urbano del
Canal Salitre
- Recorrido para ver el avance de la obra de
la Avenida Alsacia
- Revisión de propuestas de los parques del
IDRD
- Participación en el City Lab organizado por
Bloomberg Philantropies en sesiones de
urbanismo.
Se brinda acompañamiento constante al Sr.
Alcalde Mayor en todo lo relacionado con la implementación de acciones que permitan la modernización de la gestión pública en las diferentes entidades del Distrito Capital.
Estructuración de la metodología para definir
prioridades en la agenda del Mandatario
Capitalino a través del Comité de Agenda.
Conferencia sobre liderazgo para líderes jóvenes seleccionados en coordinación con Director del instituto Distrital del Participación y Acción Comunal IDPAC, el día 2 de Noviembre de 2017.
Semana del 2 al 6 de octubre de 2017,
seguimiento a la agenda legislativa del
Congreso de la República.
Semana del 9 al 13 de octubre de 2017,
seguimiento a la agenda legislativa del
Congreso de la República.
Semana del 17 al 20 de octubre de 2017,
seguimiento a la agenda legislativa del
Congreso de la República.
Semana del 23 al 27 de octubre de 2017,
seguimiento a la agenda legislativa del
Congreso de la República.
Informe sobre el proyecto de ley 031 de 2017 que pretende modificar el Decreto-Ley 1421 de 1993, más específicamente el artículo 45, el cual  quedaría “Las decisiones que tome el Distrito Capital que tengan injerencia con efecto positivo o negativo, en los municipios del Departamento de Cundinamarca , en temas de movilidad, seguridad, prestación de servicios públicos entre otros, deberán responder al principio de coordinación administrativa entre el respectivo gobernador del departamento y los representantes legales de los municipios del área de influencia de la decisión.”
Informe sobre el proyecto de ley 048 de 2017 el cual pretende adicionar el parágrafo que reza así: “Lo dispuesto en este artículo se aplicará también al funcionario de la Rama Ejecutiva del Poder Público que ostente la condición de Alcalde Mayor del Distrito Capital de Bogotá, Alcaldes de ciudades capitales y Gobernadores, cuando se trate de asuntos que superen el ámbito local y tengan
trascendencia nacional relacionada con el medio ambiente, corrupción, transparencia de la  Administración, control del gasto público, moralidad administrativa, ordenamiento territorial, y otros que comprometan intereses de carácter nacional. La no asistencia injustificada a las citaciones acarreará falta disciplinaria grave a título de dolo de los servidores públicos obligados a la asistencia de que habla este artículo.”
Informe sobre Proyecto de Ley N° 285 de 2017 Cámara 084 de 2016 Senado “Por la cual se adicionan, modifican y dictan disposiciones
orientadas a fortalecer la contratación pública en Colombia, la ley de infraestructura y se  dictan otras disposiciones”, para que sea analizado en conjunto en la Alcaldía Mayor de Bogotá.
</t>
  </si>
  <si>
    <t xml:space="preserve">La meta de ejecución trazada para esta vigencia, fue cumplida satisfactoriamente, de lo cual se expone un resumen de cierre, respecto a la gestión realizada:   Durante el cuarto trimestre el ultimo convenio derivado suscrito  fue  el convenio entre la Secretaria General y el Departamento Administrativo para la Defensoría del Espacio Público (DADEP) por valor de $1.021.000.000 cuyo objeto es: “Aunar esfuerzos técnicos, administrativos, jurídicos y financieros entre el Departamento Administrativo de la Defensoría del Espacio Público (DADEP) y la Secretaria General de la Alcaldía Mayor de Bogotá, para la evaluación, gestión y trámite de los proyectos de Asociación Público Privada de Iniciativa Privada en etapas de Pre factibilidad y Factibilidad que se adelantan en el DADEP, y todas las actividades que se requieran para tal fin.
Adicionalmente, durante el cuarto trimestre se efectuaron prorrogas a seis convenios de APP suscritos entre la Secretaría General y distintas entidades, y se continúo ejerciendo la supervisión tanto de los convenio marco y derivados. 
Así mismo, se instruyó a las entidades con las cuales la Secretaría General tiene suscritos convenios derivados sobre el concepto jurídico emitido por la SD Hacienda con relación al manejo de los rendimientos financieros generados por los recursos de los convenios derivados. 
</t>
  </si>
  <si>
    <t>La meta de ejecución trazada para esta vigencia, fue cumplida satisfactoriamente, de lo cual se expone un resumen de cierre, respecto a la gestión realizada:   Durante la ejecución de este contrato se revisaron alternativas de ubicación para el proyecto: lote de la EAAB, Sector 3 Plan Parcial Estación Central, Sector 1 Plan Parcial Estación Central, lote Av. El Dorado con NQS, donde se encuentra el actual CAD.
Inicialmente se definió el sector 3 del Plan Parcial Estación Central, pero al determinarse que no se contaba con recursos para adquirir los predios, se decidió por desarrollar el proyecto en el lote del CAD actual, lote de propiedad del Distrito.
Una vez decidido el lugar, la ERU revisó y comparó propuestas de estructuración presentadas por la Financiera de Desarrollo Nacional y por la Agencia Nacional Inmobiliaria Virgilio Barco Vargas.
El, 03 de noviembre de 2018, la ERU suscribió el Convenio 037 de 2017 con la Agencia Nacional Inmobiliaria Virgilio Barco Vargas, con el objeto de estructurar técnica, legal y financieramente el proyecto Nuevo CAD bajo la modalidad de APP, y formular el plan de Regularización y Manejo -PRM- necesario para el desarrollo del proyecto: Este Convenio se encuentra en desarrollo y tiene plazo de ejecución hasta el 31 de diciembre de 2018.</t>
  </si>
  <si>
    <t xml:space="preserve">La meta de ejecución trazada para esta vigencia, fue cumplida satisfactoriamente, de lo cual se expone un resumen de cierre, respecto a la gestión realizada:   Durante el IV trimestre las gestiones encaminadas a la validación de APP de iniciativa privada las acciones desarrolladas fueron : TRANSMILENIO  firmó un contrato interadministrativo con la Financiera de Desarrollo Nacional -FDN-: Contrato 483 de 2017 (03 de octubre) con plazo de ejecución hasta el 22 de julio de 2018 para realizar una consultoría para la revisión, evaluación y validación técnica, administrativa, social, predial, ambiental, jurídica, financiera, económica y de riesgos de la propuesta en etapa de factibilidad de la asociación público privada de iniciativa privada para el diseño, construcción, operación y mantenimiento de los Complejos de integración Modal de la Calle 80 - CIM 80 y de la Autopista Norte - CIM Norte, para la generación del análisis integral y del concepto sobre la aprobación de dicha propuesta, que incluye las actividades descritas en la propuesta.
La SDM firmó un Contrato Interadministrativo con la FDN (20171757 de 2017 - 08 de noviembre) con plazo de ejecución de 9 meses, para realizar la validación técnica, financiera y jurídica del proyecto de asociación público privada de iniciativa privada denominado "BIKE BOGOTÁ".
El IDRD contrató la Unión Temporal Profit - I&amp;D- Durán &amp; Osorio: Contrato 3249 (20 de diciembre de 2017) con plazo de ejecución de 4 meses para realizar la consultoría técnica, financiera, administrativa, social, ambiental, y de riesgos, para la generación del concepto integral para la validación o rechazo de la propuesta de asociación publico privada de iniciativa privada, sin recursos públicos, en etapa de factibilidad, presentada por el Originador para el diseño, financiación, construcción, renovación, operación, mantenimiento, y reversión de obras civiles para el proyecto "Nuevo Parque Salitre Mágico"
El DADEP suscribió con Findeter el Contrato 343 (10 de noviembre) con plazo de ejecución de 9 meses para la validación técnica y acompañamiento en el trámite de los proyectos APP de iniciativa privada, denominados HUB DE MOVILIDAD PLAZA CALLE 100 Y PLAZA CALLE 136 y la validación técnica, legal y financiera y acompañamiento en el trámite de factibilidad del o de los proyectos de APP de iniciativa privada que establezca el DADEP (Diverplaza, Calle 126, Parque Nacional, Parqueaderos Cra. 15).
</t>
  </si>
  <si>
    <t xml:space="preserve">La meta de ejecución trazada para esta vigencia, fue cumplida satisfactoriamente, de lo cual se expone un resumen de cierre, respecto a la gestión realizada:   En el IV trimestre, en el marco del  desarrollo del Convenio 623 de 2017, se vienen desarrollando las siguientes actividades:
(i) la estructuración técnica, legal y financiera del Proyecto, 
(ii) la coordinación de la interacción de las partes con otras entidades distritales y
(iii) la gestión de los trámites y aprobaciones necesarios por parte de las entidades del Estado respecto del Proyecto.
El plazo de ejecución de este Convenio es hasta el 31 de diciembre de 2018.
</t>
  </si>
  <si>
    <t xml:space="preserve">La meta de ejecución trazada para esta vigencia, fue cumplida satisfactoriamente, de lo cual se expone un resumen de cierre, respecto a la gestión realizada:   La primera acción realizada por parte de la Secretaria General, para la estructuración del proyecto CAD, consistió en la firma del convenio interadministrativo N° 4210000-623-2017 suscrito entre la Secretaria General y la Empresa de Renovación y Desarrollo Urbano (ERU), el día 26 de Julio de 2017. 
El objeto del Convenio Interadministrativo es “Aunar esfuerzos, técnicos, administrativos, jurídicos y financieros entre la Empresa de Renovación y Desarrollo Urbano (ERU) y la Secretaria General de la Alcaldía Mayor de Bogotá D.C., para la estructuración, gestión y trámite del proyecto de Asociación Público Privada de iniciativa Publica denominado – Centro Administrativo Distrital- CAD- y todas las actividades que se requieran para tal fin. 
En el marco del Convenio Interadministrativo suscrito, las acciones interinstitucionales realizadas y que conllevarán a la estructuración del proyecto Nuevo Centro Administrativo –CAD, en primer lugar, fue contratado un asesor experto en el tema y quien prestó el apoyo necesario para definir el vehículo jurídico en el distrito capital que permita desarrollar el proyecto Nuevo Centro Administrativo. 
En este sentido, fueron evaluadas varias alternativas de estructuración, para lo cual se elaboró una matriz de decisión, con base en la cual se tuvo en cuenta el criterio económico, la experiencia del equipo de trabajo, facilidad y flexibilidad de trámites. Una vez dicha matriz fue presentada ante el Secretario General, se acordó que la estructuración del proyecto CAD, se realizará con la ANIVB (Agencia Nacional Inmobiliaria Virgilio Barco)
En reuniones con la ANIVB, fueron revisados y acordados todos los aspectos y definiciones básicas, las cuales quedaron contenidos en la propuesta de estructuración. 
Para la definición del cronograma CAD, se revisaron tres alternativas de ubicación: el lote de la sede de la empresa de acueducto, el sector 3 del Plan Parcial Estación Central, el sector 1 del Plan Parcial Estación Central y el lote de la 26 con 30 en donde se encuentra ubicado el Centro Administrativo Distrital Existente. 
Inicialmente se definió el Sector 3 del Plan Parcial Estación Central, como la mejor opción a revisar, pero se determinó que se requería realizar la compra de los predios y que no había recursos para ello, hasta tanto no se realizara la venta del Sector 1.
Una vez fue revisada y aceptada la propuesta de la ANIVB por la Administración Distrital, fueron realizadas distintas reuniones para la revisión de hitos críticos y definiciones básicas con base en las cuales se elaboró el cronograma detallado de la estructuración. 
Para seguimiento al cronograma e hitos críticos, semanalmente se realizan reuniones con la ERU, en las cuales se presentan los avances y se evidencian posibles retrasos. 
</t>
  </si>
  <si>
    <t xml:space="preserve">La meta de ejecución trazada para esta vigencia, fue cumplida satisfactoriamente, de lo cual se expone un resumen de cierre, respecto a la gestión realizada:   Teniendo en cuenta la programación del indicador en la planeación estratégica de la Secretaria General, en el mes de Septiembre fue realizado el evento “Experiencias de Innovación” en el Archivo de Bogotá,. 
El evento conto con las siguientes tres mesas temáticas : 
1. Estrategia de Innovación de la Secretaría General 
2.Tecnologías de la Información y las Comunicaciones –TIC– y rendición de cuentas 
3.Servicio a la ciudadanía y atención a las víctimas 
En el documento adjunto se presenta el resumen y comentarios de la dinámica de trabajo en mesas, y el resumen de la evaluación del evento cuya calificación promedio del evento fue de 4,7 puntos sobre 5 </t>
  </si>
  <si>
    <t xml:space="preserve">La meta de ejecución trazada para esta vigencia, fue cumplida satisfactoriamente, de lo cual se expone un resumen de cierre, respecto a la gestión realizada:   A lo largo de la vigencia fue desarrollado el  diagnostico y hoja de ruta en materia de comunicaciones de la Secretaria General. Se estructura e implementa el nuevo sitio web de la Secretaria con el objetivo de generar unidad en el manejo de la comunicación. 
Se establecen las áreas con un eje puntual de comunicaciones dentro de la Secretaria General., dentro de las cuales se encuentran: 
* Oficina Alta Consejería para los derechos de las victimas, la paz y la reconciliación.
*Oficina  de Alta Consejería Distrital de Tecnologías de información y comunicaciones. 
* Subdirección de Proyección Internacional 
*Dirección Distrital Archivo de Bogotá
* Subsecretaria de Servicio a la ciudadanía
Dentro de la presentación que se llevo a cabo con el mapeo fueron establecidos los productos a generar por el área de comunicaciones en el corto plazo, y las primeras decisiones en materia de diseño e implementación de piezas de comunicación patra todos los canales. 
Las estrategias de divulgación de los servicios que presta la Secretaria General se encontraron desarrolladas a través de las siguientes campañas: 
1. Cumpleaños Bogotá
2. Lanzamiento SUPERCADE - Engativá
3.Programa de Buenas prácticas de Bogotá
4.Concurso SDQS
5.Divulgaciones de los canales de atención de Servicio a la ciudadanía
</t>
  </si>
  <si>
    <t>La meta de ejecución trazada para esta vigencia, fue cumplida satisfactoriamente, de lo cual se expone un resumen de cierre, respecto a la gestión realizada:   Se realizaron tres (3) asistencias técnicas en cuanto a la adquisición, implementación y manejo del SGDEA a las siguientes entidades distritales: Secretaría de Integración Social, Secretaría Distrital de Hábitat y Secretaría de Educación.
Con lo anterior, se cumplió con la meta establecida para la vigencia.</t>
  </si>
  <si>
    <t>La meta de ejecución trazada para esta vigencia, fue cumplida satisfactoriamente, de lo cual se expone un resumen de cierre, respecto a la gestión realizada:   Se contactaron algunas personas que eventualmente pudieran poseer documentación relevante para la historia bogotana o que, en su defecto, pudieran referenciar a otras personas o entidades que tuvieran dicha documentación.
Se realizaron conversaciones con el Centro Histórico Salesiano Inspectorial, Centro Cultural y Educativo Español, Reyes Católicos, y con Pedro Gómez y Compañía, con el fin de materializar los acuerdos establecidos en las reuniones sostenidas con estas entidades.
Se realizaron 55 Visitas de Seguimiento al cumplimiento de la normatividad archivística en las entidades del Distrito Capital.
Se adelantaron una serie de visitas a distintos acervos de carácter privado, entre los cuales se encuentran archivos de Empresas, de Educación Básica y Superior, archivos familiares, clubes sociales, entre otros.  En el proceso de reconocimiento de los mismos, se consiguió la donación de algunos de tales archivos, como es el caso de la FUNDACION SERVIVIENDA, PEDRO GOMEZ &amp; CIA.
Se presentaron dos (2) Acervos propuestos en la Sexta sesión del Consejo Distrital de Archivos.
Se revisaron y evaluaron 11 Tablas de Retención y Valoración Documental. Se emitieron ocho  (8) Conceptos de Revisión y Valoración documental  de TRD y TVD.
Con lo anterior, se cumplió con la meta establecida para la vigencia.</t>
  </si>
  <si>
    <t xml:space="preserve">La meta de ejecución trazada para esta vigencia, fue cumplida satisfactoriamente, de lo cual se expone un resumen de cierre, respecto a la gestión realizada:   Se realizaron acciones de promoción en las entidades del Distrito para la normalización, articulación y modernización de la función archivística, a través de 247 asistencias técnicas  en temas relacionados con términos de referencia y orientación técnica en gestión documental. 
Se diseñó la metodología de elaboración del Censo-Guía. Se envió el formulario de aplicación a las entidades distritales programadas para ser censadas. Se realizó la aplicación mediante visitas a 70 entidades. Se elaboraron las reseñas históricas de las entidades censadas. 
 Se revisó, ajustó, actualizó y entregó el documento “Censo Guía  Tomo 1 y Tomo 2 de acuerdo a lo solicitado”.
Se participó en el Comité de Gestión Documental y el Comité Preservación Digital del Sistema Nacional de Archivos en el Archivo General de la Nación. Así mismo, se participó  en la propuesta de Series y Subseries documentales misionales para colegios en conjunto con la Secretaria de Educación Distrital. Se desarrolló mesa de trabajo con la Veeduría  Distrital para la estructuración de la cartilla sobre Transparencia.
        Se realizaron mesas de trabajo para la elaboración del documento Modelo de requisitos funcionales para sistema de Gestión de Documentos Electrónicos de Archivo, se cuenta con un borrador preliminar.
                       Se elaboró y presentó el Proyecto de Directiva del Plan de Choque, la Circular Concesionarios, la cartilla de Fondos Acumulados y la herramienta de diagnósticos de Documento Electrónico.        
Con lo anterior, se cumplió con la meta establecida para la vigencia.  </t>
  </si>
  <si>
    <t>La meta de ejecución trazada para esta vigencia, fue cumplida satisfactoriamente, de lo cual se expone un resumen de cierre, respecto a la gestión realizada:   
Se elaboró preliminar del proyecto de Estatuto Archivístico. Se socializó en diferentes escenarios como comités, reuniones, foros y seminarios con la participación de funcionarios, contratistas y asesores del Archivo de Bogotá, con la finalidad de alimentar y avanzar en el texto básico del Estatuto. Teniendo en cuenta las observaciones y sugerencias realizadas, se ajustó el documento y se presentó en su versión 2 a los funcionarios y contratistas del Archivo de Bogotá, comité de dirección y Subdirección técnica. 
Se hizo revisión y ajuste final del proyecto. Se socializó tras la consulta interna en la DDAB, la Subsecretaría Técnica, la Secretaría Jurídica Distrital y el Asesor Jurídico de la Alcaldía.
Se establecieron alianzas para tener un pronunciamiento formal, favorable al proyecto, por parte del Archivo General de la Nación.  Se organizó un foro para la socialización y consulta del proyecto de Decreto ante el Distrito, al cual se invitaron las 58 entidades, gremios, academia y actores interesados a participar.  Se habilitó un canal para el envío de comentarios, propuestas e inquietudes por parte de los participantes. Se publicó el proyecto en la página web para tener la participación de la ciudadanía. Se distribuyó la nueva versión del Decreto a los funcionarios y consultores de la Dirección Archivo de Bogotá, con quienes se había realizado la consulta interna preliminar, con el ánimo de recibir últimos comentarios y ajustes. 
Se envió versión ajustada del proyecto a los diferentes actores y se radicó formalmente el proyecto de Estatuto Archivístico ante la Oficina Asesora Jurídica de la Secretaría General de la Alcaldía Mayor de Bogotá.                  
Con lo anterior, se cumplió con la meta establecida para la vigencia.</t>
  </si>
  <si>
    <t xml:space="preserve">La meta de ejecución trazada para esta vigencia, fue cumplida satisfactoriamente, de lo cual se expone un resumen de cierre, respecto a la gestión realizada:    Se avanzó en la elaboración y entrega de la primera versión del texto marco normativo, como también, en la elaboración y entrega de propuestas para la realización de mesas de trabajo. Se participó en reunión con funcionarios de la Dirección Distrital de Desarrollo Institucional para intercambiar información sobre la formulación de la Política Pública y la metodología a desarrollar. 
Se elaboró e hizo entrega de la versión en construcción del documento sobre política de gestión documental y archivos. Se realizaron trece (13) reuniones de seguimiento por parte de la Dirección Archivo de Bogotá y la Subsecretaría Técnica sobre los avances en la construcción del documento de Política en los capítulos referidos al diagnóstico, líneas de acción, mapa de actores, financiamiento, recomendaciones, y bibliografía. Con la información obtenida en las mencionadas sesiones de trabajo, se avanzó hasta tener concluido el documento y su entrega en versión final (preliminar) a la Dirección y Subsecretaría Técnica de la Secretaría General para su revisión.
Se realizó reunión preparatoria de la Jornada  de Socialización sobre Política Pública para la Administración Distrital a la cual asistieron diez (10) Secretarías y dos (2) organismos de control. Como producto final de las actividades realizadas durante la vigencia, se hizo entrega al Director Distrital de Archivo de Bogotá del documento propuesta de política pública.   
Con lo anterior, se cumplió con la meta establecida para la vigencia.                                                                   </t>
  </si>
  <si>
    <t xml:space="preserve">La meta de ejecución trazada para esta vigencia, fue cumplida satisfactoriamente, de lo cual se expone un resumen de cierre, respecto a la gestión realizada:   Se realizó diagnóstico del estado de los equipos tecnológicos, mobiliarios, enseres y demás elementos del Archivo Distrital de Bogotá.  Se envió información de las necesidades a la  Oficina de Tecnologías de información y las comunicaciones y la  Subdirección Administrativa. 
    Se realizaron las siguientes actividades: actualización de procedimientos, presentación del proyecto y del cronograma para el desarrollo de la metodología,  desarrollo del taller de procesos donde los directivos junto con los gestores de las dependencias elaboraron las arquitecturas de sus procesos, se desarrollaron talleres para levantamiento de las arquitecturas con cada uno de los responsables de los procesos: Gestión de Talento Humano, Seguridad y Salud en el Trabajo, Gestión de Recursos Físicos, Gestión de Servicios Administrativos, Archivo Distrital e Imprenta Distrital.                                                  
El Archivo de Bogotá contempla entre su acervo treinta y tres (33) colecciones documentales, básicamente de origen privado, que fueron entregadas para su custodia bajo diferentes modalidades, como es el caso de compra, donación, permiso de uso temporal. </t>
  </si>
  <si>
    <t xml:space="preserve">La meta de ejecución trazada para esta vigencia, fue cumplida satisfactoriamente, de lo cual se expone un resumen de cierre, respecto a la gestión realizada:   
La recuperación, promoción, apropiación, divulgación de la memoria histórica social e institucional de la ciudad y del patrimonio documental,  se realizó  a través de la implementación de cuatro (4) grandes proyectos (Portal pedagógico, Genealogía, Cátedra Bogotá y Fondo de alcaldes); en los cuales se realizaron entre otras, actividades como: guiones, protocolo de publicación sobre la producción de memorias históricas de Bogotá, diseños publicitarios, bocetos de herramientas pedagógicas, guiones, entrevistas, conferencias, conversatorios, seminarios , talleres con comunidades de diferentes localidades, encuentro de Bogotanólogos, comunicación formal con las Alcaldías Locales y  directivos del Museo de Bogotá, salidas pedagógicas para las comunidades, homenajes a benefactores.
Con lo anterior, se cumplió con la meta establecida para la vigencia.                                                                   </t>
  </si>
  <si>
    <t xml:space="preserve">La meta de ejecución trazada para esta vigencia, fue cumplida satisfactoriamente, de lo cual se expone un resumen de cierre, respecto a la gestión realizada:   Se realizaron asistencias técnicas en materia de conservación documental a diferentes entidades del Distrito a través de mesas de trabajo, visitas técnicas, informes, reportes de visita y conceptos técnicos. Adicionalmente se rotularon 438 bandejas de planotecas y se empezó el monitoreo de carga microbiana en los depósitos del Archivo de Bogotá. 
Se recibieron tres donaciones, ocho unidades bibliográficas y se acopiaron 907 publicaciones remitidas mediante el Decreto 173/2004.
Se realizaron actividades referentes a limpieza documental, saneamiento documental,  diseño y elaboración de unidades de almacenamiento, rotulación, almacenamiento de unidades documentales, diagnóstico documental, intervenciones de conservación, encuadernación,  digitalización, monitoreo de carga microbiana y saneamiento ambiental. 
Se pusieron 130.568 unidades al servicio a la administración y la ciudadanía. 
Se reestructuró el proceso de descripción lo cual contribuyó en la producción de unidades documentales descritas  y adicionalmente se logró la migración de las bases de datos del “Registro Municipal.
Con lo anterior, se cumplió con la meta establecida para la vigencia.   </t>
  </si>
  <si>
    <t xml:space="preserve">La meta de ejecución trazada para esta vigencia, fue cumplida satisfactoriamente, de lo cual se expone un resumen de cierre, respecto a la gestión realizada:   Se realizaron actividades de divulgación y pedagogía a través de  135 recorridos guiados, 12 acciones de cine de barrio, 25 programas radiales, 3 exposiciones,  364 actualizaciones en la página web y redes sociales  y 1 Evento de Bogotanólogos.
Respecto al sitio web, se realizó reestructuración en la generación de contenidos, secciones y arquitectura web, con el propósito de hacerlo más interactivo. Se recibieron un total de 65.148  Respecto a las secciones más visitadas está La historia de Bogotá, las guías archivísticas, los Fondos Documentales, Publicaciones y Biblioteca Histórica.
Con lo anterior, se cumplió con la meta establecida para la vigencia.   </t>
  </si>
  <si>
    <t>La meta de ejecución trazada para esta vigencia, fue cumplida satisfactoriamente, de lo cual se expone un resumen de cierre, respecto a la gestión realizada:   Las 72 acciones se cumplieron en la vigencia 2016.</t>
  </si>
  <si>
    <t xml:space="preserve">La meta de ejecución trazada para esta vigencia, fue cumplida satisfactoriamente, de lo cual se expone un resumen de cierre, respecto a la gestión realizada:   Se conformó la mesa de trabajo para la actualización de la herramienta de medición de satisfacción de la ciudadanía, en la cual participaron funcionarios de la Dirección de archivo. 
Se atendieron en sala de consulta 1.543 usuarios, entre investigadores, usuarios ocasionales y  usuarios con información relativa a inhumaciones. La encuesta de satisfacción aplicada a los usuarios, arrojó un nivel de satisfacción del  96.5% para la vigencia.
Con lo anterior, se cumplió con la meta establecida para la vigencia. </t>
  </si>
  <si>
    <t xml:space="preserve">La meta de ejecución trazada para esta vigencia, fue cumplida satisfactoriamente, de lo cual se expone un resumen de cierre, respecto a la gestión realizada:   Durante la vigencia  se aplicaron ciento siete (107) encuestas, con el propósito de conocer el nivel  de satisfacción por parte de las Entidades distritales frente a los servicios prestados por el Archivo de Bogotá. 
Se prestó asistencia técnica a las entidades distritales en materia de gestión documental y archivos, en temas relacionados con conceptos técnicos a términos de referencia, avances en la elaboración y/o ajustes de las tablas de valoración documental TVD y tablas de retención documental TRD, revisadas y evaluadas por el Consejo Distrital de Archivos, estado de la gestión documental, revisión técnica de productos objeto de proyectos de contratación y documentos técnicos de normalización documental como el Plan Institucional de Archivos PINAR.
Con lo anterior, se cumplió con la meta establecida para la vigencia.   </t>
  </si>
  <si>
    <t xml:space="preserve">La meta de ejecución trazada para esta vigencia, fue cumplida satisfactoriamente, de lo cual se expone un resumen de cierre, respecto a la gestión realizada:   Se diseñaron y desarrollaron las campañas: "valores", "Juego de la Transparencia”, "valores de la casa" y "Soy 10 aprende", con el propósito de promover la transformación de comportamientos y prácticas institucionales en materia de ética y transparencia. A través de estas, se socializó el código de integridad, orientó a las entidades a desarrollar prácticas para optimizar la gestión en la transparencia y se promovió la participación de los servidores públicos en el programa de formación virtual de la Secretaría General.
Adicionalmente se publicó en intranet el concurso "valores de la casa", en el cual participaron 616 colaboradores. 
Con lo anterior, se cumplió con la meta establecida para la vigencia.   </t>
  </si>
  <si>
    <t xml:space="preserve">La meta de ejecución trazada para esta vigencia, fue cumplida satisfactoriamente, de lo cual se expone un resumen de cierre, respecto a la gestión realizada:   Se suscribió con el Departamento Administrativo de la Función Pública del Convenio Interadministrativo.
Se realizaron talleres  con las entidades del Distrito, sobre políticas de racionalización de trámites, participación ciudadana y rendición de cuentas, identificación y registro de trámites y otros procedimientos administrativos en el Sistema Único de Información de Trámites SUIT,  definición y registro de la estrategia de racionalización de trámites.
Se realizó la revisión de los PAAC y se elaboraron las matrices de diagnóstico de los aspectos generales y de los componentes "Estrategia de racionalización de trámites" y "Rendición de Cuentas". 
Se desarrollaron mesas técnicas con el objetivo de articular el PAAC con la estrategia de racionalización y con la meta de virtualización de trámites, con el objetivo de aunar esfuerzos con la Alta Consejería TIC y la Subsecretaría de Servicio a la Ciudadanía.
Se elaboró informe de la estrategia desarrollada, evidenciando los resultados de la intervención en su conjunto.
Con lo anterior, se cumplió con la meta establecida para la vigencia.   </t>
  </si>
  <si>
    <t>La meta de ejecución trazada para esta vigencia, fue cumplida satisfactoriamente, de lo cual se expone un resumen de cierre, respecto a la gestión realizada:   NO REPORTA INFORMACIÓN</t>
  </si>
  <si>
    <t xml:space="preserve">La meta de ejecución trazada para esta vigencia, fue cumplida satisfactoriamente, de lo cual se expone un resumen de cierre, respecto a la gestión realizada:   Se  avanzó en el  Documento Técnico del  lineamiento, relacionado con el plan de gestión ética el cual contiene definición temática y metodológica para abordar la construcción de planes de integridad  de las Entidades Distritales. 
Se elaboró documento técnico de soporte del lineamiento "Guía para la Implementación del Código de Integridad"; se realizó mesa técnica de validación del lineamiento con la participación del DAFP, la Secretaría de la Transparencia, la Oficina Asesora de Planeación y la Dirección de Talento Humano de la Secretaría General; se analizaron e incorporaron las observaciones recibidas de la mesa técnica. Se elaboró documento técnico de soporte del lineamiento "Recomendaciones para el fortalecimiento de los Planes Anticorrupción y de Atención al Ciudadano (PAAC) del Distrito Capital”.
Se realizó mesa técnica de validación del lineamiento con la participación de la Alta Consejería TIC y la Subsecretaría de Servicio a la Ciudadanía.
Con lo anterior, se cumplió con la meta establecida para la vigencia.   </t>
  </si>
  <si>
    <t>La meta de ejecución trazada para esta vigencia, fue cumplida satisfactoriamente, de lo cual se expone un resumen de cierre, respecto a la gestión realizada:   Se elaboró la primera versión del documento “línea de intervención institucional de la política pública de transparencia, probidad y no tolerancia con la corrupción”.  Se realizó la revisión, actualización y entrega a la Veeduría Distrital de este  documento y del documento de soporte de la política pública de transparencia, probidad y no tolerancia con la corrupción.
Se convocó a la Comisión Distrital de Sistemas para la aprobación del lineamiento "Guía de sitios web". El cual fue aprobado y expedido mediante Resolución 003 de 2017 de la Comisión Distrital de Sistemas.
Se convocó a Comisión Intersectorial del Sistema Integrado de Gestión donde se presentó el lineamiento de "Inducción y reinducción".  Se aprobó el lineamiento. 
Se realizaron mesas de validación de las líneas de intervención institucional para la Política Pública de Transparencia, en el marco de las cuales se solicitó el diligenciamiento de un formato de captura de información relacionada con cada una de las temáticas planteadas en la línea. 
Se realizaron tres (3) asistencias técnicas en cuanto a la adquisición, implementación y manejo del SGDEA a las siguientes entidades distritales: Secretaría de Integración Social, Secretaría Distrital de Hábitat y Secretaría de Educación.
Con lo anterior, se cumplió con la meta establecida para la vigencia.</t>
  </si>
  <si>
    <t xml:space="preserve">La meta de ejecución trazada para esta vigencia, fue cumplida satisfactoriamente, de lo cual se expone un resumen de cierre, respecto a la gestión realizada:   Se consiguió la aprobación por parte del Comité Sectorial del documento de planteamiento de necesidad de política pública de integridad, transparencia y no tolerancia con la corrupción.
Se desarrollaron mesas técnicas con la Veeduría Distrital, Secretaría Distrital de Gobierno y Secretaría Distrital de Planeación para la construcción del plan de acción de implementación de la Política Pública de Transparencia; se contó con la participación de las localidades, las entidades distritales y las entidades privadas, ONGs y Academias, en el marco de esta actividad, se solicitó el diligenciamiento de un formato de captura de información relacionada con las acciones que se encuentran en desarrollo en las entidades distritales, y como parte de la metodología, de las acciones que consideraban pertinentes desarrollar en cada materia con el objetivo de tener una gestión más transparente.
Se elaboró la propuesta de árbol de problemas y del documento estratégico de la política y se definió el Cronograma de formulación de política. 
Se realizó la consolidación y análisis de la información recopilada para retroalimentar el proceso de formulación de la Política Pública de Transparencia, específicamente la elaboración del CONPES Distrital, de conformidad con las directrices de la Secretaría Distrital de Planeación. 
</t>
  </si>
  <si>
    <t xml:space="preserve">La meta de ejecución trazada para esta vigencia, fue cumplida satisfactoriamente, de lo cual se expone un resumen de cierre, respecto a la gestión realizada:   
Se construyó el documento de conceptualización del Sistema de Alertas Tempranas, el cual contiene una conceptualización de la gestión del riesgo de corrupción y la identificación de posibles mejoras a la administración del riesgo.
Con lo anterior, se cumplió con la meta establecida para la vigencia.
</t>
  </si>
  <si>
    <t>La meta de ejecución trazada para esta vigencia, fue cumplida satisfactoriamente, de lo cual se expone un resumen de cierre, respecto a la gestión realizada:   Se suscribió convenio con la Unidad Administrativa Especial de Catastro Distrital, Secretaría Jurídica Distrital y con la Universidad Nacional Abierta a Distancia.
Se elaboró el documento técnico para la contratación del programa de formación para el Distrito Capital. Se realizaron reuniones y mesas técnicas para la definición de contenidos. Se realizó trabajo de campo en las entidades distritales para la socialización e invitación a funcionarios en la estrategia de formación. Se desarrollaron cursos  para los colaboradores de la Secretaría General.
Se elaboró el histórico de graduados de los programas de formación virtual desarrollados por la Secretaría General, así como de los contratos suscritos entre 2002 y 2010 sobre este tema.
Se elaboró propuesta de temáticas para el programa de formación virtual 2018.
Se finalizó el proceso de formación desarrollado en el marco del convenio con la UNAD.
Con lo anterior, se cumplió con la meta establecida para la vigencia.</t>
  </si>
  <si>
    <t>La meta de ejecución trazada para esta vigencia, fue cumplida satisfactoriamente, de lo cual se expone un resumen de cierre, respecto a la gestión realizada:   Durante la vigencia, se emitieron cincuenta y nueve (59) conceptos técnicos. Se realizaron pruebas y se cargó información al Banco de Conceptos.
Se elaboró el documento de lineamiento para observatorios y con  el lineamiento de manejo de instancias de coordinación.  Se elaboró matriz de responsables de instancias de coordinación a nivel distrital. Se participó en las instancias de coordinación asignadas a la DDDI.
Se realizó la socialización del IDID, entrega de resultados IDID 2015 por entidad,  consolidado del IDID de las entidades distritales con corte 31 de diciembre de 2016. Se elaboró documento propuesta IDID 2016 - 2019 con el análisis final de la metodología del IDID y las respectivas recomendaciones. 
Se instaló la mesa de negociación con sindicatos, para lo cual se realizaron los trámites de permisos y sesiones preparatorias correspondientes, además de elaborar el consolidado de los pliegos de peticiones de los sindicatos. Se firmó del acuerdo laboral con los representantes de las organizaciones sindicales. Se conformó la mesa de trabajo para seguimiento en la implementación de los acuerdos laborales pactados en vigencias anteriores.  Se realizó el seguimiento a los compromisos adquiridos en los acuerdos sindicales en el marco del comité de desarrollo administrativo.
Con lo anterior, se cumplió con la meta establecida para la vigencia.</t>
  </si>
  <si>
    <t xml:space="preserve">La meta de ejecución trazada para esta vigencia, fue cumplida satisfactoriamente, de lo cual se expone un resumen de cierre, respecto a la gestión realizada:   Se realizó la revisión de documentación de formulación de la Política de Desarrollo Institucional, y se realizó la verificación de contenidos de conformidad con las orientaciones metodológicas de la Secretaría Distrital de Planeación.
Se realizó mesa de trabajo con la Secretaría Distrital de Planeación con la finalidad de revisar insumos que permitieran dar cuenta de la pertinencia de una política de Desarrollo Institucional. Se verificaron los requisitos de una política pública, incluyendo la participación de las partes interesadas en su formulación, la relación con políticas y reglamentación del nivel nacional, la definición de una problemática de carácter distrital que involucre tanto al sector privado como a la ciudadanía, así como la definición de indicadores que den cuenta de la línea base y permitan el posterior seguimiento y evaluación de la intervención realizada.
Se elaboró árbol de problemas de la Política Pública de Desarrollo Institucional, basado en el documento técnico de soporte y la metodología para la formulación y diseño de políticas públicas establecida por la Secretaría Distrital de Planeación, el cual se puso a consideración de diferentes actores para su respectiva validación, a través de mesas técnicas y oficios remisorios.
Con lo anterior, se cumplió con la meta establecida para la vigencia.  </t>
  </si>
  <si>
    <t xml:space="preserve">La meta de ejecución trazada para esta vigencia, fue cumplida satisfactoriamente, de lo cual se expone un resumen de cierre, respecto a la gestión realizada:   Se realizó contacto con el Ministerio de Tecnologías de la Información y Comunicaciones para la definición de estrategias conjuntas para promover la implementación del teletrabajo en las entidades del Distrito Capital.
Se elaboró propuesta de estrategia para la implementación del teletrabajo en la Secretaría General, a partir de los resultados de las pruebas piloto realizadas en años anteriores. 
Se realizó la conceptualización de la estrategia 1: fortalecimiento del teletrabajo distrital y se dio inició al desarrollo de la misma, a través de asesorías y acompañamientos a las entidades distritales. Se plantea la firma del "pacto por el teletrabajo" de las entidades que no se han adherido a la iniciativa. 
Se elaboró documento preliminar de conceptualización de la estrategia 2: proyecto día sin carro día de teletrabajo.
Se expidió la Circular 043 de 2017 con dos propósitos: Sensibilización a  directivos distritales sobre la importancia del modelo laboral y la implementación definitiva en las entidades.
Como resultado final, se tiene que 8% de las Entidades Distritales adoptó teletrabajo; 24% se encuentran en evaluación del piloto de teletrabajo; 38% se encuentran en fase preparatoria y 30% no ha iniciado el proceso.
Con lo anterior, se cumplió con la meta establecida para la vigencia.  </t>
  </si>
  <si>
    <t>La meta de ejecución trazada para esta vigencia, fue cumplida satisfactoriamente, de lo cual se expone un resumen de cierre, respecto a la gestión realizada:   0000</t>
  </si>
  <si>
    <t xml:space="preserve">La meta de ejecución trazada para esta vigencia, fue cumplida satisfactoriamente, de lo cual se expone un resumen de cierre, respecto a la gestión realizada:   Se desarrollaron mesas técnicas para la consolidación de la primera versión del documento técnico de soporte de la política pública de transparencia, probidad y no tolerancia con la corrupción, en su componente institucional.
Se planteó la articulación del MIPGV2 con el SIG, a través de una presentación de los aspectos conceptuales de los dos modelos.
En coordinación con el Departamento Administrativo de la Función Pública, se establecieron los criterios para realizar la evaluación de los aspectos generales y los componentes de racionalización de trámites y rendición de cuentas del Plan Anticorrupción y de Atención al Ciudadano –PAAC.
Se presentó propuesta de documento técnico de soporte en relación con los planes de gestión ética. 
Se elaboraron los documentos técnicos de soporte de: lecciones aprendidas de la implementación del SIG, articulación SIG – MIPG,  Sistema de Alertas Tempranas, gestión documental, observatorio de transparencia e integridad del D. C., línea institucional de la política de transparencia, lineamiento "Guía para la Implementación del Código de Integridad" y lineamiento "Recomendaciones para el fortalecimiento de los Planes Anticorrupción y de Atención al Ciudadano (PAAC) del Distrito Capital.
Con lo anterior, se cumplió con la meta establecida para la vigencia.  
</t>
  </si>
  <si>
    <t>La meta de ejecución trazada para esta vigencia, fue cumplida parcialmente, de lo cual se expone un resumen de cierre, respecto a la gestión realizada:   Se realizó acompañamiento a entidades distritales en tema de racionalización de trámites y SUIT.
Se realizó la asesoría y acompañamiento a las entidades que lo solicitaron, en la implementación del Sistema Integrado de Gestión. Se realizó el acompañamiento y consolidación de la información del SISIG.
Se realizó la revisión de los PAAC y se elaboraron las matrices de diagnóstico de los aspectos generales y de los componentes "Estrategia de racionalización de trámites" y "Rendición de Cuentas", para el fortalecimiento de los PAAC.
Se realizaron pruebas Piloto para la implementación del Código de Integridad, el lanzamiento y primera capacitación se realizó a los gestores de ética de la Secretaría General, este pilotaje finalizó con la entrega de los elementos diseñados para tal fin y el desarrollo del test para identificarse con un valor.
Se elaboró la propuesta de despliegue del MIPG articulado con el SIG. Se plantearon acciones de alistamiento distrital para la posterior elaboración del plan de implementación. Se realizó el evento de lanzamiento del MIPG con la participación de más de 500 colaboradores de las entidades distritales, y se realizó la sensibilización en 8 entidades distritales.
Se participó en la semana por la transparencia con un stand en la Gobernación de Cundinamarca y el mural del pacto de la transparencia en la casa museo.
Se elaboró circular para la entrega de cargo de jefes OCI y se realizó el evento de cierre.
 Se elaboró informe relacionado con el reporte de cumplimiento de metas plan de desarrollo.
Se elaboró el documento para el desarrollo del PREMI, el cual fue presentado al Asesor para la modernización del Distrito.</t>
  </si>
  <si>
    <t xml:space="preserve">La meta de ejecución trazada para esta vigencia, fue cumplida satisfactoriamente, de lo cual se expone un resumen de cierre, respecto a la gestión realizada:   Se realizaron acercamientos con la Unidad Administrativa Especial de Catastro Distrital, la Secretaría Jurídica Distrital, el Instituto Distrital de Gestión de Riesgos y Cambio Climático, el Departamento Administrativo del Servicio Civil Distrital y entes universitarios, para realizar alianzas estratégicas y convenios en materia de formación.
Se elaboró el documento técnico para la contratación del programa de formación para el Distrito Capital. 
Se realizaron reuniones y mesas técnicas para la definición de contenidos.
Se suscribieron convenios con la UNAD, la UEA Catastro Distrital y la Secretaría Jurídica Distrital. En el marco deco los convenios, se desarrollaron los cursos programados. 
Se elaboró el histórico de graduados de los programas de formación virtual desarrollados por la Secretaría General, así como de los contratos suscritos entre 2002 y 2010 sobre este tema.
Se elaboró propuesta de temáticas para el programa de formación virtual 2018.
Con lo anterior, se cumplió con la meta establecida para la vigencia. </t>
  </si>
  <si>
    <t xml:space="preserve">La meta de ejecución trazada para esta vigencia, fue cumplida satisfactoriamente, de lo cual se expone un resumen de cierre, respecto a la gestión realizada:   Se publicaron 1.517 actos administrativos solicitados por las entidades, organismos y órganos de control del Distrito Capital, cumpliendo con los plazos, procedimiento, requisitos y demás estipulaciones reglamentadas en el  Modelo de Gerencia Jurídica Pública del Distrito Capital, adoptado por el Decreto 654 de 2011. Estos actos administrativos se publicaron física y virtualmente en la dirección pública 
Adicionalmente, se envió la información de los registros distritales publicados en PDF y Word a la Secretaría Jurídica Distrital, para efectos de actualización del régimen legal. 
Con lo anterior, se cumplió con la meta establecida para la vigencia. </t>
  </si>
  <si>
    <t xml:space="preserve">La meta de ejecución trazada para esta vigencia, fue cumplida satisfactoriamente, de lo cual se expone un resumen de cierre, respecto a la gestión realizada:   Se definieron procesos de contratación para máquinas y equipos. Se radicaron en la Dirección de Contratación las solicitudes correspondientes al 100% de los equipos que demandan contrato de prestación de servicios de mantenimiento preventivo y correctivo. Se realizó la contratación para garantizar el mantenimiento preventivo y correctivo de las máquinas y equipos.
Se ejecutaron las jornadas preventivas recurrentes y correctivas imprevistas, necesarias para garantizar la operación eficiente y continua de la maquinaria y equipo de artes gráficas de la Imprenta Distrital. 
Con lo anterior, se cumplió con la meta establecida para la vigencia. </t>
  </si>
  <si>
    <t>La meta de ejecución trazada para esta vigencia, fue cumplida satisfactoriamente, de lo cual se expone un resumen de cierre, respecto a la gestión realizada:   Para medir el nivel de satisfacción de los servicios prestados por la Subdirección de Imprenta Distrital, durante la vigencia, se aplicaron 41 encuestas a diferentes entidades del Distrito, el resultado obtenido fue el 92.33% de satisfacción. 
Este instrumento contempló variables relacionadas con la agilidad, recepción de insumos, calidad de la información, facilidad de comunicación y calidad de los trabajos impresos.</t>
  </si>
  <si>
    <t xml:space="preserve">La meta de ejecución trazada para esta vigencia, fue cumplida satisfactoriamente, de lo cual se expone un resumen de cierre, respecto a la gestión realizada:   Se desarrolló la formulación de ficha técnica y proceso precontractual para el manejo integral hasta su disposición final de los residuos líquidos y sólidos peligrosos.
Se efectuó la disposición adecuada de papel retal a través de gestores ambientales autorizados.
Se inició la ejecución del contrato 4211200-498-2017, cuyo objeto es Prestar servicios de recolección, transporte y disposición final de los residuos sólidos y líquidos peligrosos generados por la Secretaría General de la Alcaldía Mayor de Bogotá D.C.  En cumplimiento con el objeto de este contrato, se efectuó la recolección, transporte y disposición final de 5.738 kilos de residuos sólidos y  líquidos peligros.
Por intermedio de las asociaciones de recicladores con las que se suscribió el Acuerdo de corresponsabilidad, ser logró  la selección y retiro para aprovechamiento de los residuos de papel retal, cartón,  papel periódico y planchas de aluminio. Como resultado se logró dar disposición adecuada de 18.638 kilos de residuos generados. 
Se tramitó el pago del contrato 4211200-498-2017 por un valor de $1.728.000, equivalentes a la disposición de 1.440 kilos de residuos peligrosos, 50 de ellos generados en el Archivo de Bogotá.
Con lo anterior, se cumplió con la meta establecida para la vigencia. </t>
  </si>
  <si>
    <t xml:space="preserve">La meta de ejecución trazada para esta vigencia, fue cumplida satisfactoriamente, de lo cual se expone un resumen de cierre, respecto a la gestión realizada:   En el anteproyecto de presupuesto 2017 y en el primer comité de contratación de la vigencia, se planteó y aprobó la adquisición de una máquina encaratuladora con guillotina trilateral, teniendo en cuenta el cuello de botella presentado en el proceso de corte en producción. 
Se estructuró la ficha técnica y tramite precontractual para la adquisición de las máquinas requeridas.
En comité asesor de contratación, se aprobó la adquisición de la guillotina trilateral y de los accesorios de comunicación con la encaratuladora. Se solicitó la elaboración de contrato bajo la modalidad de contratación directa por exclusividad. Se suscribió el contrato de compraventa con la sociedad Ferrostaal de Colombia S.A.S.  por un valor de $487.500.000 y  un plazo de ejecución de 4 meses. 
Este indicador se cumplirá una vez se de recibo real y material de la máquina  y su puesta en funcionamiento.
Con lo anterior, se cumplió con la meta establecida para la vigencia. </t>
  </si>
  <si>
    <t xml:space="preserve">La meta de ejecución trazada para esta vigencia, fue cumplida satisfactoriamente, de lo cual se expone un resumen de cierre, respecto a la gestión realizada:   Se contrató la actualización del software CTP marca Kodak, así como su mantenimiento. Se llevaron mesas técnicas con la Oficina de TIC de la Secretaría General, representantes de la casa matriz Kodak, el distribuidor autorizado en el territorio colombiano y se determinaron las especificaciones técnicas del servicio a contratar.  
Se suscribió con  DISTRIBUIDORA DE PAPELES S.A.S. contrato de prestación de servicios.
Se efectuó la instalación del software upgrade Prinergy to 8x opción virtual. 
El indicador se cumplirá una vez se reciba a satisfacción la actualización del software del equipo CTP.
Con lo anterior, se cumplió con la meta establecida para la vigencia. </t>
  </si>
  <si>
    <t xml:space="preserve">La meta de ejecución trazada para esta vigencia, fue cumplida satisfactoriamente, de lo cual se expone un resumen de cierre, respecto a la gestión realizada:   Con el fin de posicionar a nivel internacional las buenas prácticas en gestión pública desarrolladas en Bogotá, se identificaron y compartieron las siguientes buenas prácticas: Edificaciones para una ciudad en bici, Modelos de gestión para Orquestas Sinfónicas no estatales, Formación de mecánicos de bici, Reconversión rural, Atención de incendios en edificios de gran altura, Política de Cobertura de Protección Social de la Economía Informal, Modelos de desarrollo económico para el área rural de Bogotá y Mejorando la comunicación entre ciudadanos y la Alcaldía.
Adicionalmente, con el Instituto para la Economía Social (IPES) se identificó una necesidad de conocimiento de los diferentes modelos de articulación interagencial que esquematicen iniciativas multisectoriales para hacer llegar la oferta distrital a la ciudadanía de manera complementaria y coordinada.  Con la Secretaría de Cultura se identificó la necesidad en el manejo apropiado de los grafitis. 
En marco del convenio con Bloomberg Associates y del proyecto Urban 95 se buscan metodologías exitosas para crear ciudades pensadas para niños.
Con lo anterior, se cumplió con la meta establecida para la vigencia. </t>
  </si>
  <si>
    <t xml:space="preserve">La meta de ejecución trazada para esta vigencia, fue cumplida satisfactoriamente, de lo cual se expone un resumen de cierre, respecto a la gestión realizada:   Con el fin de mejorar la articulación con las entidades distritales, nacionales e internacionales en la gestión de la promoción y proyección internacional de la ciudad, se desarrollaron las siguientes acciones de articulación interinstitucional: Proyecto de cooperación Urban 95, MOU Quinto Bicentenario, Encuentro de Inversión Extranjera, Red de Bogotanos en el exterior, Estrategia de Mercadeo de Ciudad, Smarter Than y Cities Today 2020.
Con lo anterior, se cumplió con la meta establecida para la vigencia. </t>
  </si>
  <si>
    <t>La meta de ejecución trazada para esta vigencia, fue cumplida satisfactoriamente, de lo cual se expone un resumen de cierre, respecto a la gestión realizada:   Durante el 2017, con el fin de diseñar e implementar acciones de mercadeo de ciudad que permitan posesionar a Bogotá a nivel local, nacional e internacional, se desarrollaron las siguientes acciones de mercadeo de ciudad: Bogotá proyecta futuro, One Young World, Micrositio DDRI, Encuentro con consejeros OYW, Revista Dinero “La Nueva Bogotá", 20/20 Cities Today, Bogotá Fashion Week, Ted Mujeres, FILBO, 2da Cumbre de Cultura de CGLU, BAM, BOOM, Festivales al parque, Cumpleaños Bogotá y Eurocine, entre otros.
Con lo anterior se cumplió con el 100% de la meta establecida para la vigencia.</t>
  </si>
  <si>
    <t>La meta de ejecución trazada para esta vigencia, fue cumplida satisfactoriamente, de lo cual se expone un resumen de cierre, respecto a la gestión realizada:   Durante el 2017, con el fin de lograr la proyección del Distrito a través de foros internacionales, se realizaron los siguientes eventos y campañas: Miradas Cruzadas sobre ciudades sostenibles, Metro Bogotá, Congreso Movilización Social y derecho a la ciudad, Foro Servicio al Ciudadano, Años cruzados Colombia-Francia, Agua, saneamiento y residuos y RED muévete mejor de Bogotá.
Con lo anterior se cumplió con el 100% de la meta establecida para la vigencia.</t>
  </si>
  <si>
    <t>La meta de ejecución trazada para esta vigencia, fue cumplida satisfactoriamente, de lo cual se expone un resumen de cierre, respecto a la gestión realizada:   Durante el 2017, con el fin de diseñar e implementar acciones que promuevan la articulación en materia internacional y la proyección de Bogotá en el mundo, se realizaron las siguientes acciones de articulación: Taller APC, Charla Cooperación internacional en Colombia: retos y oportunidades para Bogotá y Taller Bus Rapid Transit.
Con lo anterior, se cumplió con la meta establecida para la vigencia.</t>
  </si>
  <si>
    <t>La meta de ejecución trazada para esta vigencia, fue cumplida satisfactoriamente, de lo cual se expone un resumen de cierre, respecto a la gestión realizada:   Se construyó el documento Estrategia de cooperación internacional, el cual brinda lineamientos estratégicos para el aprovechamiento de la cooperación internacional en el Distrito, con una identificación clara de los proyectos estratégicos y las herramientas para la consecución de cooperación con aliados estratégicos. Este se encuentra estructurando con los siguientes capítulos: Entendiendo la cooperación internacional, Fundamentos de una Estrategia de cooperación internacional para Bogotá, Institucionalidad para una estrategia en la materia, Estado actual de la cooperación internacional de Bogotá, Estrategia y Conclusiones y recomendaciones.
Con lo anterior, se cumplió con la meta establecida para la vigencia.</t>
  </si>
  <si>
    <t>La meta de ejecución trazada para esta vigencia, fue cumplida satisfactoriamente, de lo cual se expone un resumen de cierre, respecto a la gestión realizada:   Durante la vigencia con el propósito de lograr proyección del Distrito a través de buenas practicas a nivel internacional, se desarrollaron los siguientes dos (2) eventos y campañas: 
a. Eurocine 
b.Semana bici (foro Bicitando al mundo).
Con lo anterior, se cumplió con la meta establecida para la vigencia.</t>
  </si>
  <si>
    <t>La meta de ejecución trazada para esta vigencia, fue cumplida satisfactoriamente, de lo cual se expone un resumen de cierre, respecto a la gestión realizada:   Durante la vigencia2017, con el fin de diseñar e implementar acciones que promuevan la articulación en materia internacional y la proyección de Bogotá en el mundo, se realizaron las siguientes dos (2) acciones de cooperación:
a. Congreso Distrital de Gestión del Riesgo de Desastres y Cambio Climático.
b. Exposición Bogotá proyecta futuro.
Con lo anterior, se cumplió con la meta establecida para la vigencia.</t>
  </si>
  <si>
    <t>La meta de ejecución trazada para esta vigencia, fue cumplida satisfactoriamente, de lo cual se expone un resumen de cierre, respecto a la gestión realizada:   El contrato realizado se finalizó con éxito, durante su ejecución se reportó información importante para la toma de decisiones en las áreas de la Subsecretaría de Servicio a la Ciudadanía</t>
  </si>
  <si>
    <t xml:space="preserve">La meta de ejecución trazada para esta vigencia, fue cumplida satisfactoriamente, de lo cual se expone un resumen de cierre, respecto a la gestión realizada:   El proceso de elaboración del tablero de control del SAT se dio por terminado, se envió oficio a las entidades haciendo entrega del mismo y se invitó a las correspondientes capacitaciones. Se crearon los manuales para los usuarios del tablero. 
El proyecto de optimización del SDQS  se encuentra en avance, se presentó solicitud de prorroga por parte de la firma de consultoría, una vez entregados a satisfacción el cumplimiento de dos hitos del proyecto. Para este último se concedió una prorroga en términos de tiempo. </t>
  </si>
  <si>
    <t>La meta de ejecución trazada para esta vigencia, fue cumplida parcialmente, de lo cual se expone un resumen de cierre, respecto a la gestión realizada:   Se inició la construcción de un plan de acción para cada trámite así como la identificación de la estrategia para la racionalización de los trámites durante ella vigencia 2018. 
Se aplicó la metodología del DAFP para el cálculo de ahorro para los ciudadanos, en relación con  los beneficios por el proceso de racionalización de trámites para el caso de la apertura del SuperCADE Engativá. Arrojando como resultado un ahorro de $4.530 millones de pesos anuales, aproximadamente. 
Finalizando la vigencia se virtualizaron un total de 19 trámites, cumpliendo la meta establecida. Estos trámites son: 1. Duplicado recibos de pago - EAB-ESP - 2. Consulta Bibliográfica en el centro de documentación - IDU - 3. Consulta estado de cuenta de valorización - IDU - 4. Consulta del SIGAU - Jardín Botánico - 5. Orientación y seguimiento al derecho de petición - Personería Distrital de Bogotá - 6. Permiso de prospección y exploración de aguas subterráneas - SDA - 7. Autorización para la realización de concursos - SDG - 8. Concepto previo favorable para la realización de juegos de suerte y azar - SDG -9.  Inscripción o autorización para la circulación vial - SDM - 10. Certificado de inscripción en el censo catastral Bogotá - Catastro - 11. Impuesto de industria y comercio y su complementario de avisos y tableros (PSE - Certificado inmediato) - SDH - 12. Impuesto predial unificado (PSE - Certificado inmediato) - SDH - 13. Impuesto sobre vehículos automotores (PSE - Certificado inmediato) - SDH - 14. Registro, consulta y descarga del RIT - SDH - 15. Consulta de registro de diplomas - SDE - 16. Programa Distrital de Estímulos para la Cultura (PDE) - FUGA. 17. Botón de pago seguros en línea (PSE) - EAB - ESP - 18. Consulte y conozca el Chip de su predio - Catastro - 19. Consulte la publicación de su notificación por aviso - Catastro -</t>
  </si>
  <si>
    <t>La meta de ejecución trazada para esta vigencia, fue cumplida satisfactoriamente, de lo cual se expone un resumen de cierre, respecto a la gestión realizada:   Se realizaron 6 ferias de servicio a la ciudadanía en las localidades de Mártires (12 a 14 de octubre) - Sumapaz (21 de octubre) - Usme ( 9 a 11 de noviembre) - San Cristóbal (23 a 25 de noviembre) - Santa Fe (5 y 6 de diciembre) y Ciudad Bolívar ( 16 de diciembre)</t>
  </si>
  <si>
    <t xml:space="preserve">La meta de ejecución trazada para esta vigencia, fue cumplida satisfactoriamente, de lo cual se expone un resumen de cierre, respecto a la gestión realizada:   Durante el último trimestre del año se realizó la inauguración del SuperCADE Engativá, previa recepción a satisfacción del mobiliario, equipos activos y obra de adecuación que se realizaron. 
De igual forma se finalizó el concurso de diseño de anteproyecto arquitectónico para el nuevo punto de atención, se recibieron más de 50 propuestas y el 1 de diciembre, después de la evaluación realizada por el jurado, se declaró al ganador. Con este último se suscribió el contrato para realizar el diseño arquitectónico final, tal y como se establecía en los pliegos de condiciones. Así mismo se adelantó el proceso de contratación de la Gerencia Técnica del proyecto. 
Adicionalmente, se dio inició al contrato de adecuación de tres SuperCADE de la Red (Américas, Bosa y Suba), el cual finaliza el 15 de enero. </t>
  </si>
  <si>
    <t xml:space="preserve">La meta de ejecución trazada para esta vigencia, fue cumplida satisfactoriamente, de lo cual se expone un resumen de cierre, respecto a la gestión realizada:   Durante el último trimestre del año se realizó la inauguración del SuperCADE Engativá, previa recepción a satisfacción del mobiliario, equipos activos y obra de adecuación que se realizaron. </t>
  </si>
  <si>
    <t>La meta de ejecución trazada para esta vigencia, fue cumplida satisfactoriamente, de lo cual se expone un resumen de cierre, respecto a la gestión realizada:   Se realizó la elaboración del  Diagnóstico. Así mismo de realizó la definición del Plan de Acción por cada uno de los objetivos identificados en el árbol de objetivos, teniendo como resultado el documento de Plan de Acción de Implementación de la Política de Servicio a la Ciudadanía. El documento resultante será socializado con los actores clave involucrados para su validación y posterior publicación.</t>
  </si>
  <si>
    <t>La meta de ejecución trazada para esta vigencia, fue cumplida satisfactoriamente, de lo cual se expone un resumen de cierre, respecto a la gestión realizada:   Programado para la vigencia 2018</t>
  </si>
  <si>
    <t>La meta de ejecución trazada para esta vigencia, fue cumplida satisfactoriamente, de lo cual se expone un resumen de cierre, respecto a la gestión realizada:   Se realizó la señalización del nuevo punto de atención ubicado en la localidad de Engativá. 
Se apoyó la elaboración de formatos que contienen la información de los trámites de diversas entidades, utilizando la imagen institucional de la Alcaldía Mayor de Bogotá. 
Se realizaron campañas de divulgación de los SuperCADE Móvil, mediante el diseño de folletos que contienen la oferta de entidades y trámites.</t>
  </si>
  <si>
    <t>La meta de ejecución trazada para esta vigencia, fue cumplida satisfactoriamente, de lo cual se expone un resumen de cierre, respecto a la gestión realizada:   Se inició la construcción de un plan de acción para cada trámite así como la identificación de la estrategia para la racionalización de los trámites durante ella vigencia 2018. 
Se aplicó la metodología del DAFP para el cálculo de ahorro para los ciudadanos, en relación con  los beneficios por el proceso de racionalización de trámites para el caso de la apertura del SuperCADE Engativá. Arrojando como resultado un ahorro de $4.530 millones de pesos anuales, aproximadamente. 
Finalizando la vigencia se virtualizaron un total de 19 trámites, cumpliendo la meta establecida. Estos trámites son: 1. Duplicado recibos de pago - EAB-ESP - 2. Consulta Bibliográfica en el centro de documentación - IDU - 3. Consulta estado de cuenta de valorización - IDU - 4. Consulta del SIGAU - Jardín Botánico - 5. Orientación y seguimiento al derecho de petición - Personería Distrital de Bogotá - 6. Permiso de prospección y exploración de aguas subterráneas - SDA - 7. Autorización para la realización de concursos - SDG - 8. Concepto previo favorable para la realización de juegos de suerte y azar - SDG -9.  Inscripción o autorización para la circulación vial - SDM - 10. Certificado de inscripción en el censo catastral Bogotá - Catastro - 11. Impuesto de industria y comercio y su complementario de avisos y tableros (PSE - Certificado inmediato) - SDH - 12. Impuesto predial unificado (PSE - Certificado inmediato) - SDH - 13. Impuesto sobre vehículos automotores (PSE - Certificado inmediato) - SDH - 14. Registro, consulta y descarga del RIT - SDH - 15. Consulta de registro de diplomas - SDE - 16. Programa Distrital de Estímulos para la Cultura (PDE) - FUGA. 17. Botón de pago seguros en línea (PSE) - EAB - ESP - 18. Consulte y conozca el Chip de su predio - Catastro - 19. Consulte la publicación de su notificación por aviso - Catastro -</t>
  </si>
  <si>
    <t xml:space="preserve">La meta de ejecución trazada para esta vigencia, fue cumplida satisfactoriamente, de lo cual se expone un resumen de cierre, respecto a la gestión realizada:   Se realizó la contratación de una obra para la intervención de cubiertas y fachadas en tres SuperCADE (Américas, Bosa y Suba), para este contrato se solicitó una prorroga de tiempo hasta el 15 de enero. </t>
  </si>
  <si>
    <t>La meta de ejecución trazada para esta vigencia, fue cumplida satisfactoriamente, de lo cual se expone un resumen de cierre, respecto a la gestión realizada:   Durante la vigencia 2017, se prestó soporte funcional de primer nivel (Parametrización, Creación de Usuarios, Desbloqueo de Usuarios, Restablecimiento de Contraseñas, Inactivación de Usuarios, Perfiles de Seguridad, Notificaciones de Caídas e Intermitencias SDQS, Correos Informativos, Desbloqueo por asignación, Desbloqueo por traslado, Direccionamiento de Peticiones), alcanzando tiempos promedio de 2,2 días hábiles para dar respuesta a las solicitudes presentadas por las entidades distritales, los cuales se encuentran por debajo del tiempo establecido.
Con lo anterior, se cumplió con la meta establecida para la vigencia.</t>
  </si>
  <si>
    <t>La meta de ejecución trazada para esta vigencia, fue cumplida satisfactoriamente, de lo cual se expone un resumen de cierre, respecto a la gestión realizada:   Durante la vigencia 2017, se evaluaron 9.000 respuestas a requerimientos ciudadanos en términos de calidad y calidez, cumpliendo con la meta establecida. Es importante aclarar que el  reporte a las entidades  con la respectiva evaluación se realiza mediante oficios, los cuales  se envían mes vencido.
Con lo anterior, se cumplió con la meta establecida para la vigencia.</t>
  </si>
  <si>
    <t>La meta de ejecución trazada para esta vigencia, fue cumplida satisfactoriamente, de lo cual se expone un resumen de cierre, respecto a la gestión realizada:   Se realizaron treinta y siete (37) monitoreos para evaluar la prestación del servicio en los diferentes canales de interacción ciudadana de la Red CADE y puntos de atención distritales, cumpliendo con la meta establecida para el trimestre.   
Con lo anterior, se cumplió con la meta establecida para la vigencia.</t>
  </si>
  <si>
    <t xml:space="preserve">La meta de ejecución trazada para esta vigencia, fue cumplida satisfactoriamente, de lo cual se expone un resumen de cierre, respecto a la gestión realizada:   Durante la vigencia se cualificaron 4.261 servidores de los puntos de atención y entidades de la Administración Distrital fortaleciendo sus conocimientos, habilidades y actitudes en el servicio al ciudadano, superando en 331 servidores la meta establecida para la vigencia. 
Con lo anterior, se cumplió con la meta establecida para la vigencia.
</t>
  </si>
  <si>
    <t>La meta de ejecución trazada para esta vigencia, fue cumplida satisfactoriamente, de lo cual se expone un resumen de cierre, respecto a la gestión realizada:   Se aplicó encuesta para medir la satisfacción de los servicios prestados en los canales de interacción ciudadana de la Secretaría General y la Administración Distrital,  obteniéndose  los siguientes resultados:
Administración Distrital:   91,7% Three Box. 
Súper CADE y CADE:  99%. 
Guía Trámites y Servicios: 94%
Portal Bogotá: 92%
Línea 195: 88% 
Sistema Distrital de Quejas y Soluciones: 46%
Entidades Distritales: 93%
Con lo anterior, se cumplió con la meta establecida para la vigencia.</t>
  </si>
  <si>
    <t>La meta de ejecución trazada para esta vigencia, fue cumplida satisfactoriamente, de lo cual se expone un resumen de cierre, respecto a la gestión realizada:   Durante la vigencia se realizaron doce (12) capacitaciones en la configuración, uso y manejo del Sistema Distrital de Quejas y Soluciones realizadas a administradores y/o usuarios del SDQS de entidades distritales, cumpliendo con la meta establecida. 
Con lo anterior, se cumplió con la meta establecida para la vigencia.</t>
  </si>
  <si>
    <t>La meta de ejecución trazada para esta vigencia, fue cumplida satisfactoriamente, de lo cual se expone un resumen de cierre, respecto a la gestión realizada:   Se realizó la asignación de la OPCIÓN 1 de la Línea 195 para la atención de denuncias de posibles actos de corrupción, para lo cual se asignaron 11 agentes y un coordinador, los cuales fueron debidamente capacitados.
Durante la vigencia se registraron un total de 120 denuncias por actos de corrupción  a través de este punto de atención a la ciudadanía. Las entidades distritales con participación en el registro de denuncias por posibles actos de corrupción fueron: Policía Metropolitana de Bogotá (27.3%), Secretaría Distrital de Movilidad (21.8%), Secretaría Distrital de Gobierno (12.7), Secretaría de Seguridad y Convivencia (9.1%), Personería de Bogotá (9.1%), Transmilenio S.A  (7.3%), IDU - Instituto de Desarrollo Urbano (3.6%), Secretaría Distrital de Hacienda (1.8%), Codensa (1.8%), Secretaría Distrital de Ambiente (1.8%), Grúas y Patios (1.8%) y Acueducto (1.8%).
Con lo anterior, se cumplió con la meta establecida para la vigencia.</t>
  </si>
  <si>
    <t>La meta de ejecución trazada para esta vigencia, fue cumplida satisfactoriamente, de lo cual se expone un resumen de cierre, respecto a la gestión realizada:   Se celebró contrato de obra para adecuaciones del Supercade Engativá, contrato de interventoría, contrato de mobiliario y contrato de cableado estructurado, los cuales fueron ejecutados,  entregados . 
Se dio apertura al SUPERCADE  el 31 de julio de 2017,  con presciencia de  las siguientes entidades: Empresa de Acueducto, Gas Natural, ETB, Catastro, Secretaria Distrital de Ambiente, Secretaria de Salud, Reval,  Secretaria de Seguridad, Convivencia y justicia con la casa de justicia de  la localidad de Engativá, Secretaria de Planeación con norma urbana, Estrato y Sisben, IPES y Alta Consejería para las Victimas.
Con lo anterior, se cumplió con la meta establecida para la vigencia.</t>
  </si>
  <si>
    <t>La meta de ejecución trazada para esta vigencia, fue cumplida satisfactoriamente, de lo cual se expone un resumen de cierre, respecto a la gestión realizada:   En el marco de las campañas de divulgación de los canales de interacción ciudadana, se realizaron las siguientes actividades:
a. Material de divulgación en ferias de servicio de los SUPERCADE MOVIL en diferentes localidades.
b. Afiches y ayudas Informativas de trámites y servicios realizados en la RED CADE.
c. Eucoles para los planos informativos de los SUPERCADES.
d. Pendones feria de servicio SUPERCADE MÓVIL.
e. Volante de expectativa feria de servicio SUPERCADE MÓVIL localidad de Engativá.
f. Instalación de avisos de los RAPICADE.
g. Diplomas "aquí dilo", de la LÍNEA 195. 
Adicionalmente, Se elaboró la Cartilla SUPERCADE Bosa, para capacitar a funcionarios de entidades, ciudadanía y servidores del punto de atención. 
Con lo anterior, se cumplió con la meta establecida para la vigencia.</t>
  </si>
  <si>
    <t>La meta de ejecución trazada para esta vigencia, fue cumplida satisfactoriamente, de lo cual se expone un resumen de cierre, respecto a la gestión realizada:   Durante la vigencia 2017, se realizaron constantes reuniones de seguimiento con las entidades que hacen presencia en la Red CADE, con el propósito de verificar parámetros establecidos (oportunidad y efectividad) en la prestación del servicio con el fin de  mejorar y definir las estrategias de optimización  de la prestación del servicio.
Con lo anterior, se cumplió con la meta establecida para la vigencia.</t>
  </si>
  <si>
    <t>La meta de ejecución trazada para esta vigencia, fue cumplida satisfactoriamente, de lo cual se expone un resumen de cierre, respecto a la gestión realizada:   Se elaboró ficha técnica del proyecto. En coordinación con la Oficina Consejera de Comunicaciones, la Subsecretaría de Servicio a la Ciudadanía se realizaron los siguientes rediseños:
1. Se modificaron aspectos gráficos en la interfaz del home, estilo de los banners , secciones internas y despliegue de notas. 
2. Se modificó el orden del contenido, para brindar una mejor experiencia digital al ciudadano.
3. Se implementaron los lineamientos del manual de imagen corporativa. 
4. Se ajustó el orden del buscador para mayor facilidad de búsqueda, el estilo del menú para mayor facilidad de uso, el estilo de las noticias principales para mayor lecturabilidad
5. Se creó la posición de los banners destacados, el módulo de conexión con redes sociales, reel con banners destacados, módulo de eventos en Bogotá que sea fácil de usar
6. Se implementó el módulo de suscripción al newsletter del alcalde y un completo plan SEO para posicionar el portal Bogotá en los motores de búsqueda
7. Se creó una versión completamente nueva para la versión móvil, con contenidos relevantes para la ciudadanía.
Todos estos ajustes y mejoras, se ven reflejados en el aumento de uso del portal por parte de la ciudadanía, tiempo de permanencia en el sitio web, disminución de la tasa de rebote general y mejor posicionamiento general en los motores de búsqueda.
Con lo anterior, se cumplió con la meta establecida para la vigencia.</t>
  </si>
  <si>
    <t xml:space="preserve">La meta de ejecución trazada para esta vigencia, fue cumplida satisfactoriamente, de lo cual se expone un resumen de cierre, respecto a la gestión realizada:   Con respecto a la unificación de la información para los tres canales se desarrolló un primer alcance de centralización de información.
Dentro del proceso de renovación tecnológica del SAT se contemplaron cuatro (4) frentes de trabajo: Centralización de Información, Implementación del Tablero de control en la red CADE, Reparación de reportes antiguos e implementación de nuevos reportes (análisis períodos de vencimiento, cumplimiento tiempos, atenciones por categoría, atenciones por entidades, atenciones por servicio, productividad funcionarios, reportes turnos global y sabana de ciudadanos detalle) y Centralización de reportes SAT. Igualmente la trazabilidad, optimización de tiempos de solución y el monitoreo de indicadores de gestión.
Con lo anterior, se cumplió con la meta establecida para la vigencia. 
</t>
  </si>
  <si>
    <t xml:space="preserve">La meta de ejecución trazada para esta vigencia, fue cumplida satisfactoriamente, de lo cual se expone un resumen de cierre, respecto a la gestión realizada:   Se elaboró ficha técnica y pliego de condiciones del proyecto por parte de la mesa de trabajo compuesta por Alta Consejería de las comunicaciones TIC, Oficina TIC, y Subsecretaria de Servicio a la Ciudadanía.
Se  desarrollaron  mesas de trabajo con la Oficina TIC y con la GT&amp;S  para realizar cambios  en cuanto a depuración de configuración de Guía de Trámites y Servicios sobre un ambiente de prueba creado por OTIC, validar avance, integración con mapa de IDECA, CATASTRO y GT&amp;S.
Se capacitaron a doce (12) funcionarios  guías de la RED CADE, los cuales apoyaron el proceso de cargue de la información, validación y edición de la nueva GT&amp;S. 
Se elaboró y ejecutó Plan de acción, para actualización  caracterización  y cargue de la información para la nueva GT&amp;S. Actualmente la nueva GT&amp;S que se encuentra en pruebas. Se está a la espera de su implementación.
Con lo anterior, se cumplió con la meta establecida para la vigencia. </t>
  </si>
  <si>
    <t xml:space="preserve">La meta de ejecución trazada para esta vigencia, fue cumplida satisfactoriamente, de lo cual se expone un resumen de cierre, respecto a la gestión realizada:   Para iniciar con la racionalización de trámites, se consolidaron las familias y los trámites de alto impacto, se elaboraron los diagramas de flujo y matriz de riesgos de cada trámite. 
Se definieron las familias de trámites así: Nombre Familia, Solicitud Licencia Urbanística de Construcción, Pago de Impuestos, Cumplimiento de Normas de Tránsito, Subsidios, Cupo escolar, Cumplimiento de requisitos de operación comercial, Salud y Ambiente.
En el plan de acción de racionalización de la cadena de trámites se estructuro un cuadro mediante el cual se está trabajando actualmente en articular con las entidades la modificación o eliminación de algunos trámites requeridos al ciudadano empresario para la apertura de su negocio.
</t>
  </si>
  <si>
    <t>La meta de ejecución trazada para esta vigencia, fue cumplida satisfactoriamente, de lo cual se expone un resumen de cierre, respecto a la gestión realizada:   Durante la vigencia 2017, se realizaron 21 eventos de Súper CADE MOVIL, en las localidades de Ciudad Bolívar, Kennedy, Puente Aranda, Bosa, Engativá, Barrios Unidos, Sumapaz, Mártires, Usme, San Cristóbal y  Santa Fe.
Con lo anterior, se cumplió con la meta establecida para la vigencia.</t>
  </si>
  <si>
    <t>La meta de ejecución trazada para esta vigencia, fue cumplida satisfactoriamente, de lo cual se expone un resumen de cierre, respecto a la gestión realizada:   Se realizó el diseño preliminar del sitio web del foro, donde se encontrará información sobre la agenda del evento, ponentes y demás información relevante del mismo 
(Enlace http://secretariageneral.gov.co/servicio-ciudadania/foro-internacional-servicio-a-la-ciudadania).
Se desarrolló el Foro Internacional de Servicio a la Ciudadanía en la fecha programada. Las memorias del evento fueron dispuestas para la ciudadanía en la página oficial de la Secretaría General y en el sitio web del foro. Posteriormente, se desarrollaron los talleres temáticos de profundización de cada uno de los temas tratados en el foro, en donde los expertos internacionales resolvieron dudas e inquietudes y realizaron algunas recomendaciones, las cuales podrían ser referentes para mejorar la gestión distrital en la atención a la ciudadanía y la racionalización de trámites.
Con lo anterior, se cumplió con la meta establecida para la vigencia.</t>
  </si>
  <si>
    <t>La meta de ejecución trazada para esta vigencia, fue cumplida satisfactoriamente, de lo cual se expone un resumen de cierre, respecto a la gestión realizada:   En la vigencia 2017, se capacitaron a quinientos cinco (505) ciudadanos comerciantes sobre la normatividad vigente aplicable a establecimientos de comercio en el Distrito Capital, los componentes temáticos tratados en el marco de las capacitaciones fueron: Ley 1801 de 12016 (Titulo de Actividad Económica), Ruta de trámites para establecimientos de comercio, Conocimiento del SDQS, Derechos y deberes del consumidor, entre otros.
Con lo anterior, se cumplió con la meta establecida para la vigencia.</t>
  </si>
  <si>
    <t>La meta de ejecución trazada para esta vigencia, fue cumplida satisfactoriamente, de lo cual se expone un resumen de cierre, respecto a la gestión realizada:   Durante la vigencia 2017, se diseñaron y proyectaron seis (6) piezas comunicacionales del SUDIVC:
1.  Informe de gestión sobre la Inspección, Vigilancia y Control del año 2016 en el Distrito Capital.
2.  Resumen ejecutivo de seguimiento a la gestión de IVC en el Distrito 2016 y primer semestre de 2017.
3.  Infografía sobre la ruta de trámites de IVC para empresas en la ciudad de Bogotá.
4.  Volante sobre las actividades y servicios del SUDIVC y la Subdirección de IVC.
5. Folleto con datos de las entidades y sitios web donde el comerciante puede realizar trámites de IVC.
6.  Preguntas frecuentes de IVC y glosario.
Las herramientas en mención permitirán dar a conocer a los comerciantes, entidades y demás partes interesadas, los trámites, requisitos y documentos que debe cumplir un comerciante en la ciudad, de una manera práctica, didáctica y de fácil comprensión.
Con lo anterior, se cumplió con la meta establecida para la vigencia.</t>
  </si>
  <si>
    <t>La meta de ejecución trazada para esta vigencia, fue cumplida satisfactoriamente, de lo cual se expone un resumen de cierre, respecto a la gestión realizada:   Durante la vigencia 2017 se sensibilizaron quinientos dieciséis (516) servidores con funciones de Inspección, Vigilancia y Control (IVC) de las diferentes alcaldías locales y estaciones de policía de la ciudad en tema de Actividad Económica del Código Nacional de Policía y demás normas aplicables a la gestión de IVC en el Distrito Capital. Dentro de las sensibilizaciones se trataron temáticas como: Ley 1801 de 2016 "Código Nacional de Policía" (Actividad Económica), ruta de trámites para establecimientos de comercio, reconocimiento de productos adulterados y/o de contrabando, calidad y calidez de servicio a la ciudadanía por parte del servidor público, entre otras.
Con lo anterior, se cumplió con la meta establecida para la vigencia.</t>
  </si>
  <si>
    <t>La meta de ejecución trazada para esta vigencia, fue cumplida satisfactoriamente, de lo cual se expone un resumen de cierre, respecto a la gestión realizada:   Para la vigencia 2017 se realizó la contratación del consultor que construirá la Matriz de Riesgos del Sistema Unificado Distrital de Inspección, Vigilancia y Control (SUDIVC) y se presentó el plan de trabajo por parte del consultor contratado. La matriz de riesgo permitirá parametrizar el nivel de riesgo de cada una de las actividades económicas desarrolladas en el Distrito Capital, con el objetivo de priorizar las intervenciones de Inspección, vigilancia y Control a establecimientos de comercio que generan mayor impacto en la ciudad. 
Con lo anterior, se cumplió con la meta establecida para la vigencia.</t>
  </si>
  <si>
    <t>La meta de ejecución trazada para esta vigencia, fue cumplida satisfactoriamente, de lo cual se expone un resumen de cierre, respecto a la gestión realizada:   Se recibió por parte de la Alta Consejería de TIC´s el diagnóstico de la actual plataforma tecnológica del SUDIVC. Se realizó el proceso precontractual para la suscripción del convenio entre CCB, Secretaría  General y Confecámaras.
Se desarrolló la fase de actualización del aplicativo del SUDIVC. Se gestionaron los acuerdos de servicios con las entidades que conforman el Sistema Unificado Distrital de Inspección, Vigilancia y Control y se definieron los servidores que conforman el consejo asesor del convenio de asociación, los cuales generan lineamientos y directrices para la implementación de lo dispuesto en el convenio. Adicionalmente, se socializó con las entidades de Inspección, Vigilancia y Control el funcionamiento y especificaciones técnicas del aplicativo de IVC, el cual permitirá mejorar la gestión, programación y desarrollo de actividades de IVC en el Distrito Capital.
Con lo anterior, se cumplió con la meta establecida para la vigencia.</t>
  </si>
  <si>
    <t>La meta de ejecución trazada para esta vigencia, fue cumplida satisfactoriamente, de lo cual se expone un resumen de cierre, respecto a la gestión realizada:   Los Subcomités de Autocontrol se han desarrollado sin contratiempos y gracias al seguimiento permanente de los temas que en ellos se trata, se han podido gestionar a lo largo del año las diferentes tareas de la Subsecretaría Corporativa.</t>
  </si>
  <si>
    <t>La meta de ejecución trazada para esta vigencia, fue cumplida satisfactoriamente, de lo cual se expone un resumen de cierre, respecto a la gestión realizada:   Se adelantó el seguimiento a la ejecución presupuestal sin contratiempos.
Incorporar nuevas herramientas y actividades para el seguimiento, contribuyó satisfactoriamente en los resultados de Ejecución Presupuestal del año 2017</t>
  </si>
  <si>
    <t>La meta de ejecución trazada para esta vigencia, fue cumplida satisfactoriamente, de lo cual se expone un resumen de cierre, respecto a la gestión realizada:   Se hizo la reunión con los delegados de la Secretaría General en los Consejos Locales y se socializo la presentación de Trámites y Servicios que se va a compartir en cada uno de los Consejos Locales.
De esta forma se unificaron los lineamientos y el mensaje que se quiere transmitir desde la Secretaria General a cada uno de los Consejos Locales</t>
  </si>
  <si>
    <t>La meta de ejecución trazada para esta vigencia, fue cumplida satisfactoriamente, de lo cual se expone un resumen de cierre, respecto a la gestión realizada:   Se han expedido firmado los Actos administrativos y comunicaciones requeridos por el servicio, sin novedad. 
A lo largo del año 2017  se expidieron los Actos Administrativos requeridos de acuerdo a las necesidades particulares del servicio.</t>
  </si>
  <si>
    <t>La meta de ejecución trazada para esta vigencia, fue cumplida satisfactoriamente, de lo cual se expone un resumen de cierre, respecto a la gestión realizada:   Se elaboró el documento “Guía de estudios de mercado “, se pasó para su respectiva revisión y aprobación por parte de la Subdirección Financiera y la Dirección de Contratación y se formalizó dentro del Sistema de Gestión Calidad. Se encuentra debidamente publicada con código 4231000-GS-055  versión 01.
Con lo anterior, se cumplió con la meta establecida para la vigencia.</t>
  </si>
  <si>
    <t>La meta de ejecución trazada para esta vigencia, fue cumplida satisfactoriamente, de lo cual se expone un resumen de cierre, respecto a la gestión realizada:   Se adelantaron tres (3) capacitaciones a gerentes de proyectos sobre la estructuración del Plan Anual de adquisiciones, puntualmente en programación de recursos de conformidad con los estudios de mercados y metodología utilizada para determinar el presupuesto de los procesos de selección que están incluidos en el Plan.
Con lo anterior, se cumplió con la meta establecida para la vigencia.</t>
  </si>
  <si>
    <t>La meta de ejecución trazada para esta vigencia, fue cumplida satisfactoriamente, de lo cual se expone un resumen de cierre, respecto a la gestión realizada:   Se realizó la actualización del procedimiento de liquidaciones código 2211200-PR-022, se realizó una mejora, en cuanto a que se simplificaron actividades y se puntualizaron otras para mayo entendimiento de quien lo consulte.</t>
  </si>
  <si>
    <t>La meta de ejecución trazada para esta vigencia, fue cumplida satisfactoriamente, de lo cual se expone un resumen de cierre, respecto a la gestión realizada:   
Se genero la actualización de los procedimientos de contratación  con códigos 4231000-PR-338 (AGREGACIÓN DE DEMANDA), 2211200-PR-156 ( CONTRATACIÓN DIRECTA), 2211200-PR-284 (MINIMA CUANTÍA), 4231000-PR339 (PROCESO DE SELECCIÓN PÚBLICA),en el cual se evidencian una mejoras en los procedimientos ya que se simplificaron actividades y se puntualizaron otras para mejor entendimiento de quien lo consulte.
Con lo anterior, se cumplió con la meta establecida para la vigencia.</t>
  </si>
  <si>
    <t>La meta de ejecución trazada para esta vigencia, fue cumplida satisfactoriamente, de lo cual se expone un resumen de cierre, respecto a la gestión realizada:   El Programa de gestión del cambio y sus actividades programadas para esta vigencia, fueron desarrollados satisfactoriamente</t>
  </si>
  <si>
    <t>La meta de ejecución trazada para esta vigencia, fue cumplida satisfactoriamente, de lo cual se expone un resumen de cierre, respecto a la gestión realizada:   En este periodo se realizaron 467 Actos administrativos entre los que está el procedimiento de Situaciones administrativas con 332 actos, vinculación y gestión organizacional con 107 actos y desvinculación y relaciones laborales con 38 actos.</t>
  </si>
  <si>
    <t>La meta de ejecución trazada para esta vigencia, fue cumplida satisfactoriamente, de lo cual se expone un resumen de cierre, respecto a la gestión realizada:   Para el último trimestre del año 2017 se realizan diferentes introducciones al personal en materia de gestión del desempeño laboral, en donde los funcionarios que ingresan a la Entidad, conocen superficialmente la reglamentación por la cual serán evaluados. Seguido a esto, se orienta a cada dependencia en el uso y manejo de la herramienta de evaluación según las diferentes tipos de vinculaciones que tiene el personal en la Planta. 
Finalizando de esta manera la implementación de las nuevas herramientas de evaluación del desempeño y la gestión laboral en la Secretaría General de la Alcaldía Mayor de Bogotá, D.C., para el año 2017.</t>
  </si>
  <si>
    <t xml:space="preserve">La meta de ejecución trazada para esta vigencia, fue cumplida satisfactoriamente, de lo cual se expone un resumen de cierre, respecto a la gestión realizada:   La Dirección de Talento Humano, le informo que para el segundo trimestre de 2017, se liquidaron la siguiente cantidad de personas: octubre: 603 , noviembre: 666, diciembre: 666. Indicador Establecido: (Ajustes a la nómina / reclamaciones formales)*1   Indicador = (1935 / 0) * 1 = 0,000% de ajustes en la liquidación de la nómina, por concepto de reclamaciones validas, posterior al pago de la nómina.  No se realizaron re-procesos de nómina ni liquidaciones adicionales por error en los pagos. Solo en octubre se debió generar una nómina adicional por las vacaciones de Juan Carlos Sánchez Mera, que  por autorización de la Directora de Talento Humano el pago se realizó antes de la nómina general. </t>
  </si>
  <si>
    <t xml:space="preserve">La meta de ejecución trazada para esta vigencia, fue cumplida satisfactoriamente, de lo cual se expone un resumen de cierre, respecto a la gestión realizada:   En el cuarto trimestre de 2017 se finalizaron un total de 31 actividades del Plan de Trabajo Anual del Sistema de Gestión de Seguridad y Salud en el Trabajo, de la siguiente manera: 24 actividades realizadas en el trascurso de todo el año, finalizando con la vigencia y, 5 actividades en las cuales se obtuvo de manera satisfactoria el recurso económico para materializarlo en el año 2018, una actividad en la cual se tuvo un avance del 60%  y finalmente una actividad donde se realizaron acciones preventivas y correctivas apuntando a la mitigación de los riesgos prioritarios, derivados de la actualización de las Matrices de Identificación de Peligros y Valoración de Riesgos. </t>
  </si>
  <si>
    <t>La meta de ejecución trazada para esta vigencia, fue cumplida satisfactoriamente, de lo cual se expone un resumen de cierre, respecto a la gestión realizada:   Las herramientas para la medición del clima laboral fueron aplicadas a todos los servidores públicos de la Entidad.</t>
  </si>
  <si>
    <t>La meta de ejecución trazada para esta vigencia, fue cumplida satisfactoriamente, de lo cual se expone un resumen de cierre, respecto a la gestión realizada:   En este periodo se finalizaron 37 temas establecidos en el Plan Institucional de Capacitación y en el Plan de Bienestar Social e Incentivos. 
31 del Plan de Bienestar Social e Incentivos y 6 del Plan Institucional de Capacitación.
 Nota. Se abordaron los temas aplazados del PIC como son: Servicio a la ciudadanía con enfoque diferencial, Redacción y ortografía, Capacitación equidad de género.</t>
  </si>
  <si>
    <t xml:space="preserve">La meta de ejecución trazada para esta vigencia, fue cumplida satisfactoriamente, de lo cual se expone un resumen de cierre, respecto a la gestión realizada:   El cumplimiento para el cuarto trimestre del año 2017 del Plan Institucional de Bienestar Social e Incentivos finalizó las 31 actividades que se tenían programadas: 1. Innovación y Transformación, 2. Selección mejores funcionarios, 3. Incentivos pecuniarios, 4. Incentivos no pecuniarios, 5. Incentivos simbólicos, 6. Valera de salario emocional, 7. Teatro, 8. Día C (Compartir, conocer y conversar), 9. Club Infantil mensual, 10. Tiempo preciado con los bebes, 11. Sala amiga de la familia lactante, 12. Tarde de juegos, 13. Bonos navideños hijos, 14. Matinales para hijos servidores, 15. Medición de clima, 16. Plan Ético de la Secretaría General, 17. Envío de tarjetas virtuales, 18. Novenas navideñas, entre otros. </t>
  </si>
  <si>
    <t>La meta de ejecución trazada para esta vigencia, fue cumplida parcialmente, de lo cual se expone un resumen de cierre, respecto a la gestión realizada:   En el cuarto trimestre se realiza una sola reunión de relacionamiento individual y colectivo en la cual participaron con motivo de la instalación de la comisión de personal de la Secretaría General de la Alcaldía Mayor de Bogotá, D.C., para el periodo de 2017 - 2019.</t>
  </si>
  <si>
    <t>La meta de ejecución trazada para esta vigencia, fue cumplida satisfactoriamente, de lo cual se expone un resumen de cierre, respecto a la gestión realizada:   El cumplimiento para el cuarto trimestre del año 2017 del Plan Institucional de Capacitación  y Formación - PIC finalizó el año con 6 actividades, 3 que se tenían programadas y 3 del trimestre pasado que fueron aplazadas: 
1. Agentes de la transformación - Gestión del cambio - Organizacional - Ética y Trasparencia, 2. Servicio a la ciudadanía con enfoque diferencial, 3. Redacción y ortografía, 4. Trabajo en equipo, 5. Seguridad y Salud en el Trabajo, y 6. Capacitación equidad de género.</t>
  </si>
  <si>
    <t>La meta de ejecución trazada para esta vigencia, fue cumplida satisfactoriamente, de lo cual se expone un resumen de cierre, respecto a la gestión realizada:   Durante la vigencia, se realizó la actualización de las ocho (8) etapas del Programa de Gestión Documental que corresponden a: normalización de formas y formularios electrónicos, programa de documentos vitales y esenciales, programa de documentos que se encuentran en elaboración, archivos descentralizados, transferencias, disposición de los documentos, valoración documental y preservación.
Con lo anterior, se cumplió con la meta establecida para la vigencia.</t>
  </si>
  <si>
    <t>La meta de ejecución trazada para esta vigencia, fue cumplida satisfactoriamente, de lo cual se expone un resumen de cierre, respecto a la gestión realizada:   Se tomaron los actos administrativos generados por la dependencia de Talento Humano y se encuentran en proceso de desarrollo en el aplicativo SIGA. Lo anterior permitirá optimizar tiempos y generar ahorro en el consumo de papel y tonner. 
Se realizar la validación de actos administrativos a normalizar con el Ingeniero desarrollador del SIGA y se establecieron mesas de trabajo para sensibilizar los modelos normalizados.
Se finalizó el desarrollo del módulo de actos administrativos y se sensibilizó con la Dirección de Talento Humano. El modulo quedó listo para puesta en producción. 
Se realizó sensibilización y se masificó el uso del memorando electrónico desarrollado en SIGA.</t>
  </si>
  <si>
    <t xml:space="preserve">La meta de ejecución trazada para esta vigencia, fue cumplida satisfactoriamente, de lo cual se expone un resumen de cierre, respecto a la gestión realizada:   Se realizó el diagnóstico de los trámites, procesos y procedimientos que se pueden automatizar en la Secretaría General donde se tuvo como resultado que el 40% de los formatos pueden ser electrónicos.
Se realizaron dos (2) entrevistas donde se identificó lo siguiente: Dirección de Talento Humano, 50 documentos aproximadamente, que podrían ser automatizados. Calidad del Servicio, donde se podría realizar la integración del SQDS con el SIGA para las respuestas de los derechos de petición.
Se desarrolló en SIGA el modulo Actos Administrativos, el cual permite automatización  del proceso.
Se implementó el modulo Servicio al Ciudadano, el cual permite a los ciudadanos realizar seguimiento desde el portal web  a las comunicaciones radicadas.
</t>
  </si>
  <si>
    <t>La meta de ejecución trazada para esta vigencia, fue cumplida satisfactoriamente, de lo cual se expone un resumen de cierre, respecto a la gestión realizada:   Se realizó estrategia de sensibilización, la cual consistió  en una (1) obra de teatro dirigida a todos los servidores de la secretaría,  para generar mensajes de impacto y alta recordación  que resaltan la importancia de la Gestión Documental.
Con lo anterior, se cumplió con la meta establecida para la vigencia.</t>
  </si>
  <si>
    <t>La meta de ejecución trazada para esta vigencia, fue cumplida satisfactoriamente, de lo cual se expone un resumen de cierre, respecto a la gestión realizada:   Se inició en marzo un seguimiento formal donde se establecen fechas, responsables y acciones específicas para el cumplimiento del plan de acción establecido en los subcomités de autocontrol. 
Se ha realizado el seguimiento de todas las actividades relacionadas en el acta de autocontrol de marzo, junio, agosto y octubre.
Con lo anterior, se cumplió con la meta establecida para la vigencia.</t>
  </si>
  <si>
    <t>La meta de ejecución trazada para esta vigencia, fue cumplida satisfactoriamente, de lo cual se expone un resumen de cierre, respecto a la gestión realizada:   Se desarrolló proceso para dotar de maquinaria y equipos no tecnológicos,  pero el proceso se declaró desierto. 
En cuanto a la renovación del parque automotor, se adquirieron tres (3) vehículos, como acción para renovar el parque automotor. 
Se adjudicó el proceso para la adquisición del mobiliario y se dotó a la Secretaría General de acuerdo con la priorización realizada.
Con lo anterior, se cumplió con la meta establecida para la vigencia.</t>
  </si>
  <si>
    <t>La meta de ejecución trazada para esta vigencia, fue cumplida satisfactoriamente, de lo cual se expone un resumen de cierre, respecto a la gestión realizada:   Los mantenimientos en la entidad se han realizado conforme a los requerimientos de las áreas. 
Con lo anterior, se cumplió con la meta establecida para la vigencia.</t>
  </si>
  <si>
    <t>La meta de ejecución trazada para esta vigencia, fue cumplida satisfactoriamente, de lo cual se expone un resumen de cierre, respecto a la gestión realizada:   En la Imprenta Distrital se llevan a cabo adecuaciones de cubierta en la cual se reemplaza la teja existente en asbesto cemento, por teja Termo Acústica.
Se encuentra en ejecución la adecuación de aleros, canales, bastones y bajantes según desarrollo de la cubierta, las instalaciones eléctricas que incluyen red normal, regulada, voz y datos y por último el reemplazo de luminarias fluorescentes por luminarias tipo LED según diseño.
En el Salón Gonzalo Jiménez de Quesada se lleva a cabo restauración integral de puertas y ventanas, el cual incluye pintura, esmalte y sellador, más instalación de vidrios biselados en ventanearía existente, igualmente se realiza restauración de cornisas, recuadros en yeso, resanes, aplicación de pintura sobre muros y cielo raso, cumpliendo con las directrices del Instituto Distrital de Patrimonio Cultural.</t>
  </si>
  <si>
    <t>La meta de ejecución trazada para esta vigencia, fue cumplida casi en su totalidad, de lo cual se expone un resumen de cierre, respecto a la gestión realizada:   En el marco de implementación del PIGA, se realizaron las siguientes actividades:
1. Se firmaron los acuerdos de Corresponsabilidad  con Asociaciones Recicladoras. 
2. Se desarrolló la semana ambiental y la semana de la bicicleta.
3. Se efectuó identificación de aparatos hidráulicos en todas las sedes concertadas con la SDA.  
4. Se efectuó capacitación a los funcionarios de la Secretaría General en consumo sostenible.
5. Se inició trámite de compra y cambio  de instalaciones hidrosanitarias no ahorradoras en todas las sedes propias de la Secretaría General.
6. Se programó cambio de todas las luminarias no ahorradoras por LED de edificio Bicentenario.
7. Se efectuó capacitación de separación en la fuente, calidad de vida y comparendo ambiental.
8. Se efectuó capacitación en Gestión de Residuos Peligrosos. 
9. Se presentó ante la Secretaría de Ambiente el documento PGIRS Respel. 
10. Se entregaron a disposición final más de una tonelada de residuos peligrosos y especiales generados en diversas sedes de la Secretaría General.
11. Se realizaron visitas de seguimiento  y verificación a la Imprenta Distrital. 
12. Se realizó seguimiento al  consumo de papel, uso de máquinas fotocopiadoras e impresoras.
13. Se participación en Evento programado por la SDA y Min ambiente, donde se adquirieron compromisos para efectuar acciones pertinentes para el 2018. Presentación a la SDA de informe Verificación, Seguimiento al Plan de Acción 2017 de Planificación,  y de Formulación al Plan de Acción 2018.</t>
  </si>
  <si>
    <t xml:space="preserve">La meta de ejecución trazada para esta vigencia, fue cumplida casi en su totalidad, de lo cual se expone un resumen de cierre, respecto a la gestión realizada:   Durante la vigencia 2017 se comprometieron el 95% de los recursos de funcionamiento e inversión 1127 y 1152 como resultado del valor comprometido correspondiente $16.092.531.992,00 sobre la apropiación inicial de $16.947.934.270,00.
Con lo anterior, se cumplió con la meta establecida para la vigencia.
</t>
  </si>
  <si>
    <t>La meta de ejecución trazada para esta vigencia, fue cumplida casi en su totalidad, de lo cual se expone un resumen de cierre, respecto a la gestión realizada:   Se recibieron las observaciones de la Secretaría de movilidad con respecto al Plan Estratégico de Seguridad Vial y se realizaron las aclaraciones y modificaciones del mismo. Se ha desarrollado el plan de acción de acuerdo con el cronograma establecido.
Se llevaron a cabo las capacitaciones programadas con el SENA.
Se llevaron a cabo las capacitaciones programadas a través de la plataforma Moodle.
Se aprueba la Resolución No. 440 del 26 de septiembre de 2017, por la cual se reglamenta la administración, uso y manejo de los vehículos automotores de la Secretaría General de la Alcaldía Mayor de Bogotá, D.C. 
De acuerdo con el cronograma se tenía contemplado realizar la señalización del parqueadero pero  de acuerdo con las directrices de contratación el proceso no se publicó en el SECOP. Por lo anterior, esta actividad que tenía peso del 2%, únicamente logró el 1%.</t>
  </si>
  <si>
    <t>La meta de ejecución trazada para esta vigencia, fue cumplida satisfactoriamente, de lo cual se expone un resumen de cierre, respecto a la gestión realizada:   Durante la vigencia 2017, se realizaron cinco (5) jornadas de capacitación, cumpliendo con la meta anual establecida. Los temas tratados fueron: liquidación y pago de  "Pasivos Exigibles", ciclo y procedimientos presupuestales, aspectos relacionados con la correcta programación del PAC, recomendaciones  y directrices para la ejecución y seguimiento de convenios en los cuales participe la Secretaría General y trámite de cuentas y facturas.
Con lo anterior, se cumplió con la meta establecida para la vigencia.</t>
  </si>
  <si>
    <t>La meta de ejecución trazada para esta vigencia, fue cumplida satisfactoriamente, de lo cual se expone un resumen de cierre, respecto a la gestión realizada:   Durante la vigencia se proyectaron cinco (5) circulares de amplia importancia en el ámbito de la gestión presupuestal y de pagos para la firma del Secretario Corporativo: Circular 02  "Directrices generales y para trámites de pago de cuentas en el 2017",  Circular 04 "Directriz de seguimiento y tratamiento prioritario a contratos con pasivos exigibles", Circular 011 de 2017 "Instructivo general para trámites financieros y para el manejo de recursos presupuestales", Circular 09 de 2017  "Consideraciones para la programación presupuestal 2018" y Circular  13 de 2017  ”Cierre de la  gestión financiera 2017 y apertura vigencia 2018”.
Con lo anterior, se cumplió con la meta establecida para la vigencia.</t>
  </si>
  <si>
    <t>La meta de ejecución trazada para esta vigencia, fue cumplida satisfactoriamente, de lo cual se expone un resumen de cierre, respecto a la gestión realizada:   Durante la vigencia 2017, se presentaron trimestralmente  los siguientes reportes e informes: CGN2005_001_SALDOS Y MOVIMIENTOS  y CGN2005_002_OPERACIONES RECIPROCAS, Balance General, Estado de Actividad Financiera, Económica, Social y Ambiental, Formato de Conciliación SIPROJ CGN_2016_01_VARIACIONES TRIMESTRALES. Así mismo, se elaboró y se presentaron los informes que se detallan a continuación:
a. Conciliación mensual de operaciones de enlace – tres (3).
b. CGN2005- 001 Saldos y Movimientos (Trimestral).
c. CGN2005-002 Operaciones reciprocas (Trimestral).
d. Conciliaciones SIPROJ (Trimestral).
e. Balance General o Estado de Situación Financiera a nivel de cuenta principal (Trimestral).
f. Estado de Actividad Financiera, Económica, Social y Ambiental o Estado de Resultado Integral a nivel de cuenta principal (Trimestral).
g. CGN2005-003 NG Notas de carácter general (N/A).
h. CGN2005-003 NE Notas de carácter específico (N/A).
i. Notas a los estados contables: General y específicas (N/A).
j. CGN2016_01_Variaciones_Trimestrales_Significativas (Trimestral).
Con lo anterior, se cumplió con la meta establecida para la vigencia.</t>
  </si>
  <si>
    <t>La meta de ejecución trazada para esta vigencia, fue cumplida satisfactoriamente, de lo cual se expone un resumen de cierre, respecto a la gestión realizada:   Este indicador tiene por objeto de medir la gestión de la Subdirección Financiera en el cumplimiento de los pagos dentro del tiempo razonable.
Durante la vigencia 2017, es importante resaltar la mejoría sostenible y progresiva en los tiempos de respuesta en la gestión de pagos. Lo anterior se ve reflejado en promedio de tiempo en la cual una solicitud de pago radicada, logra convertirse en orden de pago y ser firmada por el responsable de presupuesto. Para el Primer trimestre el tiempo fue de 6,86 días, Segundo trimestre: 4,60 días, Tercer trimestre: 4,83 días y  Cuarto trimestre: 4,34 días.
Con lo anterior, se cumplió con la meta establecida para la vigencia.</t>
  </si>
  <si>
    <t>La meta de ejecución trazada para esta vigencia, fue cumplida satisfactoriamente, de lo cual se expone un resumen de cierre, respecto a la gestión realizada:   El indicador en cuestión tiene el objetivo de medir la gestión de la Subdirección Financiera en el acompañamiento permanente a la ejecución presupuestal de la Entidad.
Durante la vigencia 2017, se desarrollaron y socializaron vía memorando, doce (12) síntesis y análisis del comportamiento de la ejecución presupuestal de vigencia, evidencia radicados 3-2017-2257, 3-2017-3795, 3-2017-6400, 3-2017-9245, 3-2017-11189, 3-2017-13979,  3-2017-16910, 3-2017-19289, 3-2017-21552, 3-2017-23738,  3-2017-25428  y 3-2017-28393.
Con lo anterior, se cumplió con la meta establecida para la vigencia.</t>
  </si>
  <si>
    <t>La meta de ejecución trazada para esta vigencia, fue cumplida satisfactoriamente, de lo cual se expone un resumen de cierre, respecto a la gestión realizada:   El equipo de trabajo de Gestión Documental ha realizado capacitaciones y sensibilizaciones en materia de organización de archivos y transferencias documentales a funcionarios de la Entidad, con el fin de que todas las dependencias de la Entidad puedan cumplir con las transferencias documentales, teniendo en cuenta la normatividad archivística vigente. 
Se han realizado visitas de revisión y auditoría de las trasferencias documentales pendientes de la vigencia 2016.
En el periodo se atendieron y verificaron la organización de los  archivos de gestión de 30 dependencias que junto con las 8 atendidas en el los trimestres anteriores se logra  un porcentaje de atención del 100%.
Con lo anterior, se cumplió con la meta establecida para la vigencia</t>
  </si>
  <si>
    <t>La meta de ejecución trazada para esta vigencia, fue cumplida satisfactoriamente, de lo cual se expone un resumen de cierre, respecto a la gestión realizada:   Durante la vigencia 2017,  se desarrollaron las actividades de clasificación y búsqueda de faltantes, remisión de inventarios a los servidores y contratistas con dichos elementos faltantes para la identificación de la ubicación y posterior conciliación.
Una vez finalizado el proceso de conciliación se realizó la valuación de los bienes en servicio y en bodega de acuerdo con la vida útil de los elementos atendiendo la normativa vigente. 
Se culminó el proceso de verificación de inventarios con el contratista Organización Levin de Colombia S.A.S.; efectuó verificación y auditoría de los elementos sobrantes y faltantes, conjuntamente con la Oficina de Tecnologías de la Información y las Comunicaciones – OTIC y la Subdirección Financiera. 
Así mismo, se realizó la validación y verificación de la base de datos del inventario existente en el aplicativo SAI y la información entregada por el contratista frente a la información suministrada por la Dirección de Talento Humano y la Dirección de Contratación, con el fin de tener el 100% de los servidores y contratistas vinculados a la Secretaría General
Con lo anterior, se cumplió con la meta establecida para la vigencia.</t>
  </si>
  <si>
    <t>La meta de ejecución trazada para esta vigencia, fue cumplida satisfactoriamente, de lo cual se expone un resumen de cierre, respecto a la gestión realizada:   Para la vigencia 2017, se atendieron solicitudes de elementos, reintegros y  traslados, así:
1. Solicitudes de bienes: Recibidas 1.023  -  Tramitadas  937
2. Traslado de bienes entre usuarios: Recibidas 810  -  Tramitadas 768
3. Reintegros de bienes: Recibidas 261  -  Tramitadas  222
4. Ingresos: Recibidas 125 - Tramitadas  106              
Total solicitudes recibidas 2.219 – Total solicitudes tramitadas 2.033, para un porcentaje del 91,61% en la vigencia.
Con lo anterior, se cumplió con la meta establecida para la vigencia.</t>
  </si>
  <si>
    <t>La meta de ejecución trazada para esta vigencia, fue cumplida satisfactoriamente, de lo cual se expone un resumen de cierre, respecto a la gestión realizada:   Con la aplicación de la encuesta de Evaluación del Suministro de Elementos de Consumo (Formato 2211500-FT682 Versión 2) se busca medir el nivel de satisfacción de los servidores y contratistas de las diferentes dependencias de la Secretaría General de la Alcaldía Mayor de Bogotá D.C., frente a la atención y entrega oportuna de los elementos de consumo, (papelería, útiles de oficina, tintas, tóner) 
Para la vigencia 2017, se aplicaron  siete (33) encuestas. Con los resultados obtenidos, se puede evidenciar que el grado de satisfacción es del 100% de la atención prestada por el grupo de Recursos Físicos
Con lo anterior, se cumplió con la meta establecida para la vigencia.</t>
  </si>
  <si>
    <t>La meta de ejecución trazada para esta vigencia, fue cumplida satisfactoriamente, de lo cual se expone un resumen de cierre, respecto a la gestión realizada:   La evaluación aplicada sobre los servicios prestados a los clientes internos, contempla una escala de  Deficiente, Regular y Bueno. Para la vigencia 2017, el nivel de satisfacción del usuario con relación a los servicios prestados,  corresponde al 98.25%.
Este resultado se alcanza toda vez que están en ejecución los contratos necesarios para la prestación de un excelente servicio de apoyo
Con lo anterior, se cumplió con la meta establecida para la vigencia.</t>
  </si>
  <si>
    <t>La meta de ejecución trazada para esta vigencia, fue cumplida satisfactoriamente, de lo cual se expone un resumen de cierre, respecto a la gestión realizada:   Fue consolidado y presentado el Plan de Mejoramiento resultante de la Auditoría de Regularidad que realizó la Contraloría de Bogotá respecto a la gestión realizada a la vigencia 2016. Dicho plan fue presentado por medio del Aplicativo del Ente de Control denominado STORM, el cual reporta un certificado de la recepción de la información.
Respecto al seguimiento a las acciones correctivas que fueron establecidas en los planes de mejoramiento de vigencias anteriores, se realizaron mesas de trabajo con los responsables de cada una de ellas y como resultado fue presentado un informe al Representante Legal.
Se realizó un seguimiento a las acciones correctivas establecidas en el plan de mejoramiento consolidado con los responsables de cada una, el informe resultante fue presentado al Secretario General y responsables por medio del radicado 3-2017-26977 del 30 de noviembre de 2017.
Con lo anterior, se cumplió con la meta establecida para la vigencia.</t>
  </si>
  <si>
    <t>La meta de ejecución trazada para esta vigencia, fue cumplida satisfactoriamente, de lo cual se expone un resumen de cierre, respecto a la gestión realizada:   En total para la vigencia 2017, se presentaron cuarenta y siete (47) informes que corresponden a la Oficina de Control  Interno. Los informes fueron presentados dentro de las fechas dispuestas por la normatividad vigente.
Con lo anterior, se cumplió con la meta establecida para la vigencia.</t>
  </si>
  <si>
    <t>La meta de ejecución trazada para esta vigencia, fue cumplida satisfactoriamente, de lo cual se expone un resumen de cierre, respecto a la gestión realizada:   El inicio de las Auditorías se encuentraba previsto para el tercer trimestre de la Vigencia, sin embargo en la Oficina de Control Interno se ha participado en el proceso de preparación de la auditoría, actualización de procedimientos y conformación del Equipo Auditor.</t>
  </si>
  <si>
    <t xml:space="preserve">La meta de ejecución trazada para esta vigencia, fue cumplida satisfactoriamente, de lo cual se expone un resumen de cierre, respecto a la gestión realizada:   Se realizaron veinticuatro (24) informes de evaluación a la gestión por dependencias y se realizó un (1) informe de causas acorde con lo establecido en el Decreto 370, para un total de veinticinco (25) informes. Se realizó un informe general relacionado con el Seguimiento a la Gestión Presupuestal y Contractual de los Proyectos de Inversión y se presentaron trece (13) informes a las áreas que tienen proyectos de inversión. En el mes de julio de 2017, fue realizado el seguimiento al avance de la gestión sobre los proyectos de inversión a cargo de la Secretaría General, los cuales fueron dados a conocer a cada uno de los responsables.
Durante el cuarto trimestre se presentaron dos informes de seguimiento a la gestión presupuestal y contractual de los proyectos de inversión los cuales se presentaron a los responsables respectivos; igualmente se presentó el informe de seguimiento a las metas del Plan de Desarrollo a cargo de la Secretaría General.
Con lo anterior, se cumplió con la meta establecida para la vigencia.
</t>
  </si>
  <si>
    <t>La meta de ejecución trazada para esta vigencia, fue cumplida satisfactoriamente, de lo cual se expone un resumen de cierre, respecto a la gestión realizada:   Se ha garantizado el mantenimiento y desarrollo de nuevas funcionalidades a los aplicativos dando así una mayor estabilidad a los aplicativos administrativos y financieros permitiendo estar al día en los cambios normativos como es el caso del manejo de las cuentas NIIF para dar cumplimiento a la implementación de Normas Internacionales adoptadas por la Contaduría General de la Nación.   Así mismo, se brindó mayor disponibilidad de páginas o sitios web de la entidad teniendo una infraestructura en la nube, la cual mejora en la capacidad de respuesta ante eventos de necesidades técnicas por parte de los portales y/o páginas de la Secretaría General, así como la seguridad pues se adquirieron certificados de sitio seguro, esto da mayor confianza a la ciudadanía.
Se concluye que se logo cumplir con los cronogramas establecidos tanto para soporte como para creación, prueba e implementación de nuevas funcionalidades a: - SAI-SAE (Manejo de Inventario y elementos de consumo), - PERNO (Manejo de personal y nomina), - Gestión Contractual, - LIMAY (Manejo de Información Contable), - SIPRES (Manejo de gestión presupuestal interna), - Cuentas por Cobrar (Manejo de facturación de sitios arrendados en red Cade).   Así mismo Durante el periodo  la OTIC, con el escaso recurso de talento humano y a medida de las posibilidades, brindo soporte técnico a los siguientes sitios web En Plataforma NUBE:  - Portal Bogotá en producción, - Portal Bogotá sitio de desarrollo, - Portal Secretaría General (Versión anterior) – Pendiente por migración, - Página Web Victimas (Versión anterior) – Pendiente por carga de contenido, - Página Web Centro Memoria (Versión depuración),   – Pendiente por depuración, - Archivo Bogotá (Versión anterior),  – No se ha realizado seguimiento a este portal,  - Guía de trámites y servicios / Mapa Callejero (versión anterior).   Cumpliendo así la meta de 12 propuesta sistemas de información de índole administrativo y financiero y sitios web.</t>
  </si>
  <si>
    <t>La meta de ejecución trazada para esta vigencia, fue cumplida satisfactoriamente, de lo cual se expone un resumen de cierre, respecto a la gestión realizada:   Para este trimestre   se cumple el porcentaje de tiempo de disponibilidad y operación de los sistemas de información de la Secretaría General propuesto por la Oficina de Tecnologías de la Información y Comunicaciones que es de 93% y el registrado en el trimestre fue del 99.97%, con 2 ventanas de mantenimiento.
En el periodo de enero a diciembre de 2017 fue de 99,9%, esto gracias a la robusta infraestructura tecnológica instalada y configurada actualmente, se presentaron 22 ventanas de mantenimiento programadas.</t>
  </si>
  <si>
    <t xml:space="preserve">La meta de ejecución trazada para esta vigencia, fue cumplida satisfactoriamente, de lo cual se expone un resumen de cierre, respecto a la gestión realizada:   Durante el trimestre se implementación del SISTEMA DE CONTROL DE SEGURIDAD DE ACCESO con el cual se aumenta la seguridad de todos los funcionarios que trabajan en la manzana Liévano, ya que por ser el despacho del Sr Alcalde prima la seguridad perimetral de él y de las personas Cercanas, con este sistema se autoriza el ingreso y salidas de las personas, con el fin de restringir el acceso a las personas delimitando el ingreso de las personas a varios lugares de la Secretaria General, que son de usos exclusivo VIP.   Así mismo, se tiene un registro de los visitantes, el cual, al utilizar la tarjeta destinada para ellos, en el sistema quedara registrado por cuales puertas pasaron y a qué hora, además, con la restricción en las puestas de del edificio Municipal donde se encuentran los funcionarios VIP como el Sr. Alcalde, solo tendrán acceso las persona autorizadas por estas áreas, implementando un mayor control en el área de los Despachos del Alcalde y Secretario General.
Igualmente se  sigue gestionando plataformas de seguridad como:  CCTV, copias de seguridad, administración de directorio activo y correo electrónico, y se continua con la implementación de la herramienta OCS inventory con la cual se llevará un mejor control de los elementos que posean un IP y se conecten en la red de la entidad. </t>
  </si>
  <si>
    <t>La meta de ejecución trazada para esta vigencia, fue cumplida satisfactoriamente, de lo cual se expone un resumen de cierre, respecto a la gestión realizada:   En el trimestre se ejecutaron 23 actividades de las programadas para la sostenibilidad del SGSI, lo que significa que en al finalizar el cuarto trimestre se tiene un avance de 68 actividades de un total de 68, equivalente a un 100%. Se logró llevar a cabo la socialización al interior del Comité Técnico de Seguridad de la Información la importancia de contar con documentos que ayuden a regir el Modelo de Seguridad y Privacidad de la Información, también se logra el entendimiento por dichos miembros sobre la importancia de llevar a cabo la identificación de los activos de información de cada dependencia y que esta labor debe ser realizada por los dueños de proceso, se logra la concientización sobre la importancia de que los activos de información sean alineados en un solo proceso y que en éste se detalle lo solicitado por Ley de transparencia, transferencia de información, valoración de riesgos inherentes y residuales y generar su respectivo plan de tratamiento.
Se debe Dar continuidad a la sostenibilidad y mantenimiento del Sistema de Gestión de Seguridad de la Información e integración al Sistema Integrado de Gestión de la Secretaría General, mediante sensibilizar al Comité Técnico sobre la responsabilidad que tienen de transmitir la importancia de la Seguridad de la Información al interior de sus oficinas, funcionarios, contratistas y estudiantes en práctica a cargo.   Alinear a la Entidad al cumplimiento del Modelo de Seguridad y Privacidad de la Información liderado por el Ministerio de la Información y las Telecomunicaciones a través de Gobierno en Línea.</t>
  </si>
  <si>
    <t>La meta de ejecución trazada para esta vigencia, fue cumplida satisfactoriamente, de lo cual se expone un resumen de cierre, respecto a la gestión realizada:   La Secretaría General con la puesta en funcionamiento de una solución de software de DataProtector para realizar copias de respaldo a la información almacenada en servidores de misión crítica, logrando tener un nuevo esquema que garantiza la custodia de la información. La arquitectura de copias de la Manzana Liévano comprende de 33 servidores en producción de aplicaciones distribuidos en el data center.  Dichos servidores tienen tareas de respaldos por medio de un servidor de administración de DataProtector, este servidor se conecta a 3 librerías de cintas DELL TL4000 con una capacidad inicial de 2 unidades de Tape LTO6 y 48 slots cada una.</t>
  </si>
  <si>
    <t xml:space="preserve">La meta de ejecución trazada para esta vigencia, fue cumplida satisfactoriamente, de lo cual se expone un resumen de cierre, respecto a la gestión realizada:   La Oficina de Tecnología de Información y Comunicaciones – OTIC, brindo el apoyo necesario a la Oficina de Planeación para realizar un nuevo estudio de mercado ya que las funcionalidades presentadas por el sistema Interact Solutions, también las presentaba otro proponente brasileño, para lo cual la OTIC entrego a la Oficina Asesora de Planeación los estudios previos que se encontraban elaborados para que fueran ajustados y con base a ello se realizara un nuevo estudio de mercado. Después de una reunión del comité directivo en el mes de noviembre de 2017, la Oficina Asesora de Planeación informa que el señor Secretario tomo la decisión de posponer esta implementación para la vigencia 2018.
En concordancia a lo anterior, la Oficina de Tecnologías de la Información y las Comunicaciones solicito reprogramar tanto al interior de la entidad como en el SEGPLAN esta meta/indicador teniendo en cuenta que no tiene a la fecha seguimiento cuantitativo alguno. 
</t>
  </si>
  <si>
    <t>La meta de ejecución trazada para esta vigencia, fue cumplida satisfactoriamente, de lo cual se expone un resumen de cierre, respecto a la gestión realizada:   El porcentaje de satisfacción del usuario se mantiene por encima de la meta propuesta, alcanzando el 96.42%.  Se evidencia que a la pregunta “¿Cuál es su grado de satisfacción, con respecto a la amabilidad y el respeto que el Ingeniero o Técnico que lo atendió ha tenido hacia usted y sus compañeros?:”, obtiene un porcentaje del 71,96%, para el ítem MUY SATISFECHO Lo cual evidencia que se prestaron los servicios solicitados con la misma calidad y profesionalismo.</t>
  </si>
  <si>
    <t>La meta de ejecución trazada para esta vigencia, fue cumplida satisfactoriamente, de lo cual se expone un resumen de cierre, respecto a la gestión realizada:   Durante el cuarto trimestre de 2017 fueron registradas 4200 solicitudes de servicios, de las cuales 10 se recibieron en el Sistema de gestión de Servicios GLPI durante los fines de semana, por lo tanto no fueron consideradas en este análisis, de las 4190 solicitudes que se tienen en cuenta para este análisis, 4146 solicitudes fueron diagnosticadas dentro del tiempo establecido como política (1hora), esto quiere decir que el porcentaje de solicitudes diagnosticadas dentro del tiempo establecido fue el 98.96% cumpliendo con la meta propuesta.</t>
  </si>
  <si>
    <t>La meta de ejecución trazada para esta vigencia, fue cumplida satisfactoriamente, de lo cual se expone un resumen de cierre, respecto a la gestión realizada:   En este tiempo todas las solicitudes fueron registradas en el sistema de gestión de servicios (GLPI).  De las 4200 que fueron registradas, se tiene en cuenta para el análisis 3750 solicitudes de las cuales 3599 están dentro de los SLA establecidos, correspondientes al 95.98%. Adicional se logra una mejora significativa de este indicador con relación al trimestre anterior.</t>
  </si>
  <si>
    <t>La meta de ejecución trazada para esta vigencia, fue cumplida satisfactoriamente, de lo cual se expone un resumen de cierre, respecto a la gestión realizada:   Se cumplió con la meta propuesta, durante la vigencia 2017 se realizaron capacitaciones en los siguientes temas:
1. NTC ISO 9001-2015.
2. ISO 14001.
3. ISO 18001.
4. Pensamiento basado en riesgos.
5. Auditorías integradas.
6. Anti-soborno
7. Estrategia para la formulación del PAAC
8. Estrategia de implementación Ley de
Transparencia
9. Actualización formato de formulación y seguimiento de los planes de acción (516)</t>
  </si>
  <si>
    <t xml:space="preserve">La meta de ejecución trazada para esta vigencia, fue cumplida satisfactoriamente, de lo cual se expone un resumen de cierre, respecto a la gestión realizada:   Se cumplió con la identificación de oportunidades de mejora en los procesos de planeación, lo cual permitió la actualización de las herramientas de planeación identificadas como prioritarias para la vigencia 2017, así:
1. Formulación de Anteproyecto.
2. Curvas S.
3. Hojas de vida de indicadores.
4.  Fichas de reporte del plan de acción </t>
  </si>
  <si>
    <t xml:space="preserve">La meta de ejecución trazada para esta vigencia, fue cumplida satisfactoriamente, de lo cual se expone un resumen de cierre, respecto a la gestión realizada:   Se realizó la publicación en la página web de la Secretaria General el reporte del plan de acción de la secretaria general con corte a SEPTIEMBRE de 2017.
Este indicador se mite trimestre vencido y se da por cumplido con la información del trimestre anterior al reporte.
</t>
  </si>
  <si>
    <t>La meta de ejecución trazada para esta vigencia, fue cumplida satisfactoriamente, de lo cual se expone un resumen de cierre, respecto a la gestión realizada:   Se realizo la retroalimentación a los Planes de Acción por Dependencias.
Se cargaron las respectivas retroalimentaciones en la carpeta virtual definida para tal fin.
Se revisaron los avances físicos y presupuestales a nivel de proyecto de inversión.</t>
  </si>
  <si>
    <t>La meta de ejecución trazada para esta vigencia, fue cumplida satisfactoriamente, de lo cual se expone un resumen de cierre, respecto a la gestión realizada:   Se avanzó en la consolidación y priorización de necesidades presupuestales para la vigencia 2018. 
Se diligencio por parte de las dependencias la FICHA INVERSIÓN N°6 - PROOGRAMACIÓN PRESUPUESTAL 2018 PROYECCIÓN INICIAL PLAN ANUAL DE ADQUISICIONES.
Se radicó en Secretaria Distrital de Hacienda en los plazos establecidos.</t>
  </si>
  <si>
    <t>La meta de ejecución trazada para esta vigencia, fue cumplida satisfactoriamente, de lo cual se expone un resumen de cierre, respecto a la gestión realizada:   Se encuentra ajustado y alineado  al proceso de certificación de la Secretaria General de la norma ISO 9001-2015.
Se definió la estructura de procesos de la Secretaria General.
Se avala y aprueba la estructura de procesos de la secretaria general en el comité directivo del 19 de diciembre de 2017.</t>
  </si>
  <si>
    <t>La meta de ejecución trazada para esta vigencia, fue cumplida satisfactoriamente, de lo cual se expone un resumen de cierre, respecto a la gestión realizada:   Se desarrollaron actividades de sensibilización en la vigencia 2017 con el personal de la Oficina Asesora de Planeación, los temas desarrollados fueron:
1, Elaboración y control de documentos.
2, Acciones correctivas, preventivas y de mejora.
3. Identificación y alcance del sistema de administración de riesgos.
4. Gestión de Anteproyecto de presupuesto.
5. Estructura de reporte de los planes de acción por dependencias.
6. Inducción y re inducción en el Sistema Integrado de Gestión.</t>
  </si>
  <si>
    <t xml:space="preserve">La meta de ejecución trazada para esta vigencia, fue cumplida satisfactoriamente, de lo cual se expone un resumen de cierre, respecto a la gestión realizada:   Las reuniones de preparación para la adopción de la estrategia de implementación y seguimiento a los estándares de la Ley de Transparencia y del Derecho de Acceso a la Información Pública, permitieron establecer una ruta de trabajo interna y colectiva para avanzar en el cumplimiento del Derecho Fundamental al Acceso a la Información Pública armonizando los procesos y procedimientos de la Secretaría General con los principios que establece este derecho. Con el Plan de Trabajo construido, la entidad implementó un mecanismo con el cual se pretende dar acceso a la información producida en cumplimiento de su misión, de forma gratuita y sin discriminación alguna, poniendo a disposición de la ciudadanía y partes interesadas uno de los más importantes activos de la entidad cumpliendo con los requisitos de claridad, oportunidad y veracidad.
Adicionalmente  la OAP lideró las capacitaciones para la exposición y explicación de la matriz para la implementación y seguimiento a la Ley de Transparencia, con el objetivo de detectar cómo se involucran las dependencias en el cumplimiento de la misma determinando el alcance de su actuación. </t>
  </si>
  <si>
    <t xml:space="preserve">La meta de ejecución trazada para esta vigencia, fue cumplida parcialmente, de lo cual se expone un resumen de cierre, respecto a la gestión realizada:   La OAP durante la vigencia 2017 soportó la ejecución de estrategias de asesoría, comunicación institucional, divulgación y sensibilización, que permiten la implementación y articulación de los diferentes elementos del Sistema Integrado de Gestión (SIG), en el marco del Plan de Desarrollo “Bogotá Mejor para Todos 2016-2020”.
Para ello se realizaron capacitaciones, actualización de documentos y generación de un plan de acción para la certificación de la entidad en la ISO 9001:2015.  Las capacitaciones  permitieron certificar a 84 servidores de la Secretaría General como auditores integrales.
Por su parte la revisión periódica de los formatos y su correspondiente divulgación mediante reuniones explicativas proporcionó una oportunidad para optimizar los procesos de reporte evitando duplicidad de la información y centralizándola de tal forma que se encuentre disponible permanentemente.
</t>
  </si>
  <si>
    <t>La meta de ejecución trazada para esta vigencia, fue cumplida satisfactoriamente, de lo cual se expone un resumen de cierre, respecto a la gestión realizada:   Se está estructurando la base de datos para llevar un control de las solicitudes de revisión de anteproyectos y proyectos de acuerdo y de Ley.
Durante la vigencia 2017, Se realizó el análisis jurídico de 141 Proyectos de Acuerdo  y 5 Proyectos de Ley
Con lo anterior, se cumplió con la meta establecida para la vigencia.</t>
  </si>
  <si>
    <t>La meta de ejecución trazada para esta vigencia, fue cumplida satisfactoriamente, de lo cual se expone un resumen de cierre, respecto a la gestión realizada:   Se atendió el 100% de los conceptos solicitados por las diferentes áreas.  En total durante la vigencia se atendieron veintidós conceptos (22). 
Con lo anterior, se cumplió con la meta establecida para la vigencia.</t>
  </si>
  <si>
    <t>La meta de ejecución trazada para esta vigencia, fue cumplida satisfactoriamente, de lo cual se expone un resumen de cierre, respecto a la gestión realizada:   Se elaboró un documento en el cual se estableció las causas de controversias judiciales en contra de la Entidad y se determinaron lineamientos y correctivos.
Con lo anterior, se cumplió con la meta establecida para la vigencia.</t>
  </si>
  <si>
    <t>La meta de ejecución trazada para esta vigencia, fue cumplida satisfactoriamente, de lo cual se expone un resumen de cierre, respecto a la gestión realizada:   Verificada la base de datos que lleva la Oficina a corte 29 de diciembre de 2017, se evidencia la revisión de 622 Actos Administrativos de la Secretaría General. 
Con lo anterior, se cumplió con la meta establecida para la vigencia.</t>
  </si>
  <si>
    <t>La meta de ejecución trazada para esta vigencia, fue cumplida satisfactoriamente, de lo cual se expone un resumen de cierre, respecto a la gestión realizada:   Se realizó un análisis estadístico relacionado con las decisiones proferidas dentro de las acciones constitucionales interpuestas contra la Secretaria General,  dentro del cual se discriminó por temas y se clasificaron las decisiones favorables y desfavorables para ser estudiadas.
La oficina Asesora de Jurídica se encuentra trabajando en el proyecto de documento en el cual se evidenciaron las   causas que originaron  las acciones de tutela  en contra de la Secretaría General. Se elaboró  un documento en el cual se analizaron las causas de pérdida de acciones de tutela y  se determinaron los argumentos de defensa que se deben exponer hacia el futuro.
Con lo anterior, se cumplió con la meta establecida para la vigencia.</t>
  </si>
  <si>
    <t>La meta de ejecución trazada para esta vigencia, fue cumplida satisfactoriamente, de lo cual se expone un resumen de cierre, respecto a la gestión realizada:   Se están analizando los casos que pueden ser recurrentes, se determinó una situación especial con la planta temporal y se está  realizando el respectivo análisis. Se generó a través del aplicativo siprojweb de la Entidad, estadística de las tutelas que se han presentado con ocasión de la terminación de la planta temporal y el contrato realidad, así mismo se esta analizando la  jurisprudencia relacionada con  dichos temas. La Oficina Asesora de Jurídica.
 se encuentra trabajando en el proyecto del documento basado en la estadística realizada y en el análisis de jurisprudencia reciente sobre la materia. Se elaboró un documento fijando las líneas de defensa de los asuntos que han sido objeto de reiteradas controversias judiciales en contra de la Entidad.</t>
  </si>
  <si>
    <t>La meta de ejecución trazada para esta vigencia, fue cumplida satisfactoriamente, de lo cual se expone un resumen de cierre, respecto a la gestión realizada:   Durante la vigencia 2017, se atendió  el 100% de los requerimientos realizados por los despachos judiciales y la Procuraduría General de la Nación. 
Se tramitaron  296 actuaciones relacionadas con acciones de  tutela. 
Se asistió a once (11) audiencias de Conciliación ante la Procuraduría General de la Nación. 
Las mencionadas actuaciones se encuentran cargadas en el aplicativo SIPROJWEB, así como la actuación efectuada ante el Comité de Conciliación de la Entidad. 
Con lo anterior, se cumplió con la meta establecida para la vigencia.</t>
  </si>
  <si>
    <t>La meta de ejecución trazada para esta vigencia, fue cumplida satisfactoriamente, de lo cual se expone un resumen de cierre, respecto a la gestión realizada:   Durante la vigencia se expidieron ciento ochenta y ocho (188) actos administrativos interlocutorios que permitieron impulsar con los procesos activos y terminar de manera definitiva algunos de ellos.
Se aclara que la oficina cuenta con 2 abogados de planta y un contratista lo que permitió que se expidieran los actos en mención.  Los actos expedidos en su mayoría correspondían a los procesos que se encontraban con los términos vencidos.
Con lo anterior, se cumplió con la meta establecida para la vigencia.</t>
  </si>
  <si>
    <t>La meta de ejecución trazada para esta vigencia, fue cumplida satisfactoriamente, de lo cual se expone un resumen de cierre, respecto a la gestión realizada:   Durante la vigencia 2017, la Oficina de Protocolo aplico 76 encuestas, arrojando como resultado una satisfacción del 97,2%. 
 Este resultado se debe a las acciones de mejora que se aplicaron, sobretodo en el ítem que presentaba mas insatisfacción que era el estado de los elementos protocolarios. Este resultado refleja que se ha mitigado de forma satisfactoria el tema del uso de los salones y elementos protocolarios, realizando los mantenimientos periódicos a los mismos.
Con lo anterior, se cumplió con la meta establecida para la vigencia.</t>
  </si>
  <si>
    <t xml:space="preserve">La meta de ejecución trazada para esta vigencia, fue cumplida satisfactoriamente, de lo cual se expone un resumen de cierre, respecto a la gestión realizada:   La Alta Consejería para los Derechos de las Víctimas, la Paz y la Reconciliación en el marco de sus competencias entiende este componente como parte de la reconstrucción del proyecto de vida de las víctimas que residen en la ciudad,  en el que se promueve nuevas oportunidades sociales, productivas, económicas y culturales. 
En este sentido, el componente de reparación integral para la vigencia 2017 incluye acciones en temas Estabilización Socioeconómica,  Reparación Colectiva, Retorno o Reubicaciones:
Estabilización Socioeconómica
• Se estableció la ruta de gestión para: i) formación. ii) empleabilidad, y iii) fortalecimiento empresarial. Bajo la cual, se adelantaron acciones de gestión para articular la oferta privada y pública con las necesidades de la población víctima en procesos de formación, empleabilidad y fortalecimiento empresarial.  Dicha ruta se socializó en la Mesa Local de Participación de las localidades: Candelaria y Usaquén, y las tres mesas autónomas.
• Durante el trascurso de enero a diciembre se realizaron 4250 caracterizaciones socioeconómicas a víctimas del conflicto residentes en Bogotá e incluidas en Registro Único de Víctimas - RUV, que hacen presencia en los Centros Locales de Atención a Víctimas - CLAV.  
• De las víctimas caracterizadas en este periodo, 2.491 quedaron enrutados en la línea de empleabilidad, 505 en formación, 455 en desarrollo empresarial y 872 personas remitidas a GESE desde el equipo de Asistencia y Atención.  (NOTA: Las cifras de número de personas no son sumables, dado que una persona pudo haber sido atendido por asistencia y atención y haberse caracterizado y/o enrutados por el módulo de Gestión de Ingresos.)
De este grupo de víctimas, 1.459 se reconocen como hombres, 2.782 como mujeres, 7 intersexual y 2 registros sin información. En cuanto el componente étnico, existe 219 personas que se reconocen como indígenas, 2613 mestizos, 484 negros (mulatos), 1 palenque, 194 ninguna y 739 sin información.  Para el componente de discapacidad, hay 80 personas con alguna discapacidad física, 9 con discapacidad cognitiva, 5 discapacidad mental, 6 sensorial, 6 múltiple y 4194 no aplica. 
En lo corrido de la vigencia 2017, se han realizado dos Ferias de Servicios de Empleabilidad y Formación para la Reconciliación - SEFRE, la primera realizada el día 29 de marzo de 2017, y la segunda el día 27 de julio de 2017. Estas ferias son un espacio de articulación con el sector privado para la colocación de población víctima en empleos, facilitando el acceso a más de una oferta en un solo espacio y una sola jornada, evitando así sobrecostos en la búsqueda de empleo.   En desarrollo de la primera feria, participaron 355 víctimas; ya en la segunda feria, participaron 375 víctimas residentes en Bogotá. 
Se han realizado siete (7) Ferias PAZiempre, cuyos líderes son víctimas del conflicto residentes en Bogotá. Estas ferias se hicieron: 1) Primera versión en la Plaza de Bolívar el día 21/09/2017, con 20 Unidades Productivas,. 2) Segunda versión realizada el 14/10/2017 realizada en la Plazoleta de la 85, beneficiando 4 unidades productivas. 3) Tercera versión realizada el 04/11/2017 y cuarta versión realizada el 18/11/2017 en el Parque Alcalá, beneficiando 24 unidades productivas 4) Quinta versión realizada en la Caja de Vivienda Popular el día 01/12/2017, beneficiando 15 unidades productivas. 5) Sexta versión realizada en el parque Alcalá el día 02/12/2017, beneficiando 8 unidades productivas. 6) Séptima versión realizada en la Plaza de los Artesanos de la SDDE los días 16 y 17 de diciembre, beneficiando 3 unidades productivas. 
En el marco del programa “Incubadora de Sueños” de la ACDVPR, en convenio con la Corporación Unificada Nacional de Educación Superior –CUN, desde el mes de Julio de 2017 a la fecha, hay 110 estudiantes beneficiarios del programa formación tecnológica a la población víctima a través de los ciclos: técnico (2 años) y tecnólogo (1 año más), en diferentes áreas del conocimiento como: Administración de empresas, Gestión de empresas turísticas y hoteleras, Gestión contable y financiera, Producción de medios audiovisuales, Expresión gráfica y comunicaciones, Desarrollo de software y redes, Gestión de mercadeo internacional, Electrónica y Producción industrial de vestuario; de igual forma, se realizó  el levantamiento de línea base del programa Incubadora de Sueños con estos 110 estudiantes ,y se realizó el pre alistamiento de los beneficiarios de los programas de educación superior previstos para el 2018. 
Adicionalmente, se realizó el proceso de selección de los beneficiarios (víctimas del conflicto armado que residen en Bogotá) al Fondo de Reparación para el acceso a educación superior. Convenio entre Min Educación, SDE, ICETEX y ACDVPR.  Fueron beneficiados un total de 188 víctimas, de las cuales 100 fueron directamente beneficiadas por el proceso hecho desde la ACVDPR.
Se han realizado 43 talleres de Orientación Vocacional, beneficiando a 862 víctimas. Dichos talleres están enfocados a desarrollar mejores capacidades para conseguir un empleo, mantenerse en él, así como, lo propio en materia de responsabilizarse frente al estudio que se asume para cualificar el perfil. Así como bajo el Convenio del Fondo Emprender del SENA y la ACDVPR, se realizaron 17 talleres de sensibilización, donde fueron convocados 828 personas que cumplían con los criterios, de los cuales 59 participaron de los talleres y 12 presentaron el proyecto de negocio para participar en el Fondo.
Se realizó una Feria de empleabilidad en la localidad de Suba - Agencia Pública de Empleo de Compensar, donde asistieron 56 víctimas. Además se realizaron capacitaciones en temas de financiamiento empresarial, por parte de SDDE con el apoyo y gestión de la ACDVPR. También se realizaron dos  talleres de financiamiento dirigidos a población victima caracterizada por GESE en los CLAV`s de Sevillana y Ciudad Bolívar, donde se beneficiaron 65 víctimas
Además, La ACDVPR, participó en el III Market Place Social, organizado por la ANDI, cuyo propósito fue establecer alianzas con las empresas agremiadas a la ANDI, así como en la participación de la Macrorrueda para la reconciliación, evento que tuvo lugar en la ciudad de Bogotá, el 27 y 28 de noviembre en el Hotel Dann Carlton, donde participaron 10 proyectos productivos y sociales, de la población víctima residente en Bogotá, y caracterizada en el sistema de Información de Víctimas (SIVIC BOG).
Además se realizó socialización del programa de PROPAIS, de inclusión de los mercados – PROIM, al cual se remitieron 211 víctimas caracterizadas en módulo Gestión de Estabilización Socio Económica - GESE. 
Se desarrolló el proceso  de acompañamiento y seguimiento psicosocial a la población víctima caracterizada por el equipo GESE, el cual buscó atender  1616 personas, incluidas en la ruta de GESE. El 28 de dic en el IV comité de seguimiento se replanteo la cifra de beneficiarios de este proceso y se concluyó que se debe cumplir con el proceso de acompañamiento a 1337 víctimas.  Se realizó  el levantamiento de línea base del programa Incubadora de Sueños con los 110 estudiantes beneficiarios del programa incubadora de sueños y se realizó el pre alistamiento de los beneficiarios de los programas de educación superior previstos para el 2018. 
Reparación Colectiva
En el marco de la implementación de los Planes de Reparación Colectiva – PIRC, la Alta Consejería para los Derechos de las Víctimas, la Paz y la Reconciliación – ACDVPR, se definió para el 2017 la implementación de 19 de las medidas establecidas en los Planes de Reparación Colectiva con los sujetos de: 1) Asociación de Mujeres Afro por la Paz -AFROMUPAZ, 2) Asociación Nacional de Mujeres Campesinas, Negras e Indígenas de Colombia - ANMUCIC y 3)  Grupo Distrital de Incidencia al Auto 092 -GDISA092.  
Es importante mencionar, que el proceso de reparación colectiva es de tracto sucesivo, es decir, el avance es paulatino, esto a medida que las acciones se van desarrollando a medida que son acordadas con los sujetos de reparación, por lo tanto, es probable que exista una brecha de tiempo entre la ejecución de los recursos y el avance la meta, ya que hasta tanto, no se cumplan todas las etapas de la medida no se reporta el avance físico del indicador.
Como balance de las medidas implementadas en el 2017 por la ACDVPR a los sujetos de reparación colectiva, se logró el cumplimiento de  la implementación de 21 medidas definidas en los planes integrales de reparación colectiva, aprobados por el comité de justicia transicional, superando las 19 programadas en la vigencia, las cuales se explican a continuación:
1. Medida Particularizada priorizada 1. Se diseñó e implementó un programa de formación a formadoras que proporcionaran herramientas teóricas, metodológicas, prácticas, políticas y psicosociales a las Mujeres del colectivo GDISA092. 
2. Medida Particularizada priorizada 2. Se diseñó e implementó una estrategia de comunicaciones externa que incluyera piezas audiovisuales, impresas, digitales y artísticas que visibilizaran el trabajo social y político del Colectivo GDISA092 y contribuyeran a su dignificación.
3. Medida Particularizada priorizada 3. Se formuló e implementó un plan de comunicaciones tendiente a fortalecer la comunicación interna del Sujeto de Reparación de GDISA092.
4. Medida Particularizada priorizada 4. Se garantizaron los elementos requeridos para el diseño e implementación de los 14 pasos de la Huerta al Perejil - AFROMUPAZ adaptado para jóvenes de la organización.
5. Medida Particularizada priorizada 5. Se realizó asesoría y acompañamiento para mejorar el Plan de Negocio de la estrategia productiva EXPO-MINGERAS y construcción de filosofía de la marca que incorporara los valores de AFROMUPAZ.
6. Medida Particularizada priorizada 6. Se realizó fortalecimiento administrativo y jurídico del Sujeto de Reparación Colectivo de AFROMUPAZ.
7. Medida Particularizada priorizada 7. Priorización para el acceso a programas de formación para el trabajo y productividad del Ministerio del Trabajo para el Sujeto de Reparación Colectiva de AFROMUPAZ.
8. Medida Particularizada priorizada 8. Inicio de la ruta de retornos y reubicaciones para el sujeto de reparación colectiva de AFROMUPAZ.
9. Medida Particularizada priorizada 9. Recuperación de prácticas culturales e identitarias  de AFROMUPAZ tales como: fiestas patronales, festividades (San Pachito), ritos funerarios, ritos de nacimiento, entre otras. 
10. Medida Particularizada priorizada 10. Elaboración e implementación de una estrategia de comunicaciones para la difusión de prácticas culturales de AFROMUPAZ a través de la realización de talleres de comunicación digital y audiovisual para la visibilización de la organización ante la sociedad.
11. Medida Particularizada priorizada 11. Se realizó apoyo y fortalecimiento a la organización de AFROMUPAZ para la realización del congreso de intercambio por la paz, en cuerpo y cara de mujer, durante los tres años de implementación del PIRC.
12. Medida Particularizada priorizada 12. Apoyar el fortalecimiento político del sujeto en la planeación e implementación de los 6 pre-congresos de los sujetos de reparación de  AFROMUPAZ.
13. Medida Particularizada priorizada 13. Garantizar acompañamiento jurídico para la restitución del predio de AFROMUPAZ.
14. Medida Particularizada priorizada 14. Adecuación y/o dotación de la Sede del barrio la Soledad garantizando la exoneración del impuesto, para los sujetos de reparación de ANMUCIC.
15. Medida Particularizada priorizada 15. Fortalecer socio productivamente a la organización ANMUCIC a través del acompañamiento, asesoría en el diseño e implementación de proyectos de generación de ingresos.
16. Medida Particularizada priorizada 16. Apoyar la sostenibilidad de la estrategia de comunicaciones de ANMUCIC.
17. Medida Particularizada priorizada 17. Diseñar, implementar y acompañar una estrategia de rehabilitación integral (física y emocional) para víctimas del conflicto armado interno, con enfoque diferencial de género y etnia basado en saberes ancestrales y medicinas alternativas.
18. Medida Particularizada priorizada 18. Instalación de domo y enchape cocina de los sujetos de Reparación de ASFADDES.
19. Medida Particularizada priorizada 19. Apoyar la conmemoración del día del detenido-desaparecido para los sujetos de ASFADDES.
20. Medida Particularizada priorizada 20. Dotación de mobiliario y equipos de cómputo para ASFADDES.
21. Medida Particularizada priorizada 21. Apoyar el acto de dignificación de REDEPAZ.
Retornos y Reubicaciones
Para llevar a cabo en  el 2017, la implementación de las medidas del Plan de Retornos y Reubicaciones se realizó en dos etapas, la primera, formulación, implementación y ajustes al plan de Retornos y Reubicaciones Distritales, la segunda etapa se dio una vez el documento final del plan de Retornos y Reubicaciones Distrital estuvo aprobado, dando paso a  la implementación de medidas de acuerdo con la siguiente descripción:
 1. En la Formulación del plan de retornos y reubicaciones, se desarrollaron durante el 2017 las siguientes acciones:
• Consolidación de información de  oferta e infraestructura a 24 entidades, mediante el diseño de matriz personalizada, de conformidad con las competencias del sector y posterior ejercicio de acompañamiento técnico y concertación con las entidades. 
• Diagnóstico territorial para garantizar derechos en las 20 localidades del Distrito. 
• Construcción del marco jurídico del plan de retornos y reubicaciones de Bogotá. 
• Construcción del borrador de la descripción del universo poblacional.  
• Construcción de la ruta de verificación del concepto de seguridad para ryr. 
• Presentación de la estrategia de construcción del Plan de R y R de la ciudad en todos los espacios de participación y en el sub comité de Reparación Integral y en el Comité Territorial de Justicia Transicional.
•  Articulación con la Mesa Distrital de Vivienda y sus mesas técnicas, la construcción de Plan de R y R de la ciudad. Asistencias mesas.
• Realización de reuniones trilaterales de concertación con las víctimas y todos los sectores con injerencia en el plan.
• Construcción de versiones borradores del documento del plan de RyR con enfoque psicosocial que se sometieron a concertación. 
• Realización de Jornadas de concertación de los borradores del plan de R y R de la ciudad con las mesas de participación distritales: mesa distrital de víctimas, mesa afro de víctimas, mesa de mujeres víctimas. La Mesa indígena decidió no concertar.
• Realización de avances en el capítulo indígena del plan.
• Construcción del anexo oferta diferencial, para el plan de retornos y reubicaciones. 
• Documento final aprobado del plan de retornos y reubicaciones. 
2. En la implementación de las medidas del plan de Retornos y Reubicaciones, se realizaron las siguientes actividades:
Planes de Integración Local Individual y familiar 
• Proyección del guion metodológico para primera atención y el instrumento de caracterización y plan operativo de integración local. 
• Finalización de los instrumentos metodológicos para la implementación de las medidas del plan: Guion de llamada, guion metodológico de atención, instrumento de plan operativo. 
• Realización de 60 llamadas telefónicas para inicio de formulación de plan operativo de integración local, de las cuales fueron efectivas 45, de las cuales 34 se citaron para la formulación de plan operativo de integración local.
• Formulación de 38 planes operativos de reintegración local, al mismo número de familias.
• Se formuló la guía de retornos y reubicaciones en el proceso de la Alta Consejería. 
• Se realizó el 100% de la caracterización de las familias Emberas Katío, Chamí y Dobida residentes en "Pagadiarios". 
• Socialización de la caracterización de las 169 familias (738 personas) Emberas Katío, Chamí y Dobida residentes en "Pagadiarios". 
• Socialización del plan de Retornos y Reubicaciones del Distrito capital, en las mesas locales de participación efectiva de las Víctimas 
• Se asesoró la formulación de la contratación de la oferta de la ACDVPR para Retornos y Reubicaciones.
</t>
  </si>
  <si>
    <t xml:space="preserve">La meta de ejecución trazada para esta vigencia, fue cumplida satisfactoriamente, de lo cual se expone un resumen de cierre, respecto a la gestión realizada:   Este indicador se mide de manera porcentual, dado que la estrategia de laboratorios de paz es implementada de manera simultánea en las dos localidades a partir de las fases definidas en la metodología. Adicionalmente, el porcentaje de avance para lo programado en cada vigencia, vincula el avance en paralelo de los dos laboratorios. 
Para la vigencia 2016  se realizó la fase de construcción metodológica, la cual incluyó: i. Conceptualización acerca de qué son los laboratorios de paz, ii. Documento con una propuesta inicial del esquema de laboratorios de paz, iii. Acercamiento inicial a las dos localidades en las cuales se implementarán los laboratorios de paz (Usme y Sumapaz) y a los actores claves con los cuales que se construirá la propuesta, y iv. Incidencia para la participación del Centro de Memoria, Paz y Reconciliación en espacios interinstitucionales locales como la mea Todos Somos Usme.
Ya en la vigencia 2017, se trabajó en el posicionamiento de los laboratorios de paz como una estrategia de construcción de paz, como una apuesta de construcción de paz desde los territorios. Para ello, se han adelantado acciones de articulación con las alcaldías locales, reuniones con organizaciones, líderes y lideresas, víctimas, y en general con miembros de la comunidad, entidades aliadas del sector privado y entidades públicas del orden nacional y territorial, entre otros,  con el fin de avanzar en el ejercicio de análisis y diagnóstico territorial, mapeo de oferta público-privada, e identificación de necesidades y apuestas territoriales. 
Como producto de estas acciones, se logró la formación a 150 líderes y lideresas a través de la Escuela Itinerante de Paz,  elaboración de los Cuadernos de las Memorias Locales, como producto de la Escuela Itinerante de Sumapaz, entrega de las agendas de paz, una para Usme y una para Sumapaz, Priorización en el proyecto de desminado humanitario, y articulación para alianzas público privadas: Proyecto ACDI VOCA, Secretaria Distrital de Integración Social - SDIS,  y Secretaria de Educación - SDE.
</t>
  </si>
  <si>
    <t xml:space="preserve">La meta de ejecución trazada para esta vigencia, fue cumplida satisfactoriamente, de lo cual se expone un resumen de cierre, respecto a la gestión realizada:   En la vigencia 2017, se realizaron las primeras elecciones de las mesas en contexto de posconflicto. En aras de garantizar que participaran  un número más amplio de víctimas  en el proceso, se expidió el Decreto 135 de marzo de 2017, en el cual se ajustó el protocolo en cuanto amplía el plazo de inscripción para las mesas locales. 
Las elecciones de las nuevas mesas se llevaron a cabo entre agosto y septiembre de 2017, bajo el lineamiento de la Resolución 01392 de 2016 de la UARIV. Así mismo, se incluyen dos cupos por cada hecho victimizante, uno para los representantes de víctimas del hecho víctimizante de minas antipersonal y otro para desaparición forzada en la mesa distrital y uno cupo por hecho victimizante en las mesas locales de participación. En la actualidad funcionan 19 mesas locales vigentes, las cuales están ubicadas en las localidades de Bosa, La Candelaria, Ciudad Bolívar, San Cristóbal, Usme, Engativá, Kennedy, Mártires, Rafael Uribe Uribe, Santa Fe, Suba, Teusaquillo, Usaquén, Fontibón, Tunjuelito, Puente Aranda, Chapinero, Antonio Nariño y Sumapaz. Igualmente, el Distrito cuenta con tres Mesas Autónomas de Participación entre las que se encuentran la Mesa Afro, Palenquera, Raizal, la Mesa Indígena y la Mesa de Mujeres. 
Adicionalmente, la Ley 1448 de 2011 impone la obligación a la entidad territorial, en corresponsabilidad con la Nación, de establecer e implementar las garantías a la participación, las cuales están previstas para proveer las condiciones mínimas, técnicas y logísticas para la creación sostenimiento y ejercicio de la función de representación de las víctimas a las mesas de participación efectiva. En este sentido, la Alta Consejería para los Derechos de las Víctimas, la Paz y la Reconciliación-ACDVPR viene entregando, las garantías establecidas en el Decreto 035 de 2015, entre las que se encuentran el apoyo logístico en términos de refrigerios y/o almuerzos a cada una de las sesiones, transporte a través del sistema Integrado de Transporte de la ciudad por cada sesión asistida, la dotación de una oficina con todo el equipamiento (computadores, muebles, video beam, servicios públicos, seguridad, cafetería) a disposición exclusiva de la Mesa Distrital y la disposición de personal técnico para el acompañamiento permanente de todas las mesas de participación existentes en el Distrito. 
Por lo que en el último trimestre, se brindó asistencia técnica al diseño e implementación de la metodología para la realización de un espacio ampliado, el cual tuvo como fin generar procesos de articulación la Mesa Distrital, mesas locales y mesas de enfoque diferencial, de tal forma que las propuestas generadas previamente en cada una de las mesas fueran socializadas, discutidas, compiladas y presentadas a las entidades pertinentes del SDARIV. Por otra parte, para este período se brindó asistencia técnica a las 23 mesas de participación efectiva de las víctimas en Bogotá durante las sesiones ordinarias y extraordinarias de las mismas. Adicionalmente, se realizó la modificación al protocolo de participación a través del Decreto 672 de 2017 en el que establece entre las medidas para   promover y garantizar el funcionamiento de las mesas del Distrito capital, los apoyos de transporte y compensatorios para sus miembros y delegados.
En este sentido, la Resolución 549 de 2017, se encargara de materializar el derecho adquirido a partir de la modificación del protocolo; por ende, el apoyo técnico y operativo ofrecido durante este periodo en  las mesas de participación efectiva, se materializó a través de la entrega de garantías a la participación que, según las modificaciones al protocolo distrital  consta de un apoyo de transporte, compensatorio y alimentario para las sesiones ordinarias de este periodo.
Además, en algunas mesas generaron mecanismos de articulación con las Alcaldías Locales para iniciar el proceso de incidencia en los POAI 2018, así como la presentación de proyectos susceptibles de ser financiados por el fondo de desarrollo local, en este sentido la localidad de Rafael Uribe Uribe logró que su proyecto se aprobara.
</t>
  </si>
  <si>
    <t xml:space="preserve">La meta de ejecución trazada para esta vigencia, fue cumplida satisfactoriamente, de lo cual se expone un resumen de cierre, respecto a la gestión realizada:   Los Comité de Justicia Transicional (CDJT), es la máxima instancia de articulación y decisión a nivel Distrital, en la cual se coordinan las actividades en materia de inclusión social e inversión social, entre otros aspectos, para dar cumplimiento a la política pública de atención y reparación a víctimas.
Se llevaron a cabo los cinco Subcomités Temáticos previos a las sesiones del Comité Distrital de Justicia Transicional, en consonancia con los tiempos de convocatoria definidos por la Resolución 036 de 2014, en estos espacios, se logró revisar con las entidades nacionales y distritales, además de socializar con representantes de organizaciones distritales de víctimas los documentos aprobados en el CDJT. 
En la sesión del Comité Distrital de Justicia Transicional, del 25 de mayo se aprobó el Plan de Contingencia para la Atención y Ayuda Humanitaria Inmediata a Víctimas del Conflicto Armado residentes en Bogotá, D.C. y el concepto de Seguridad.
En la sesión del 1 de septiembre se fue aprobado el Plan de Retornos y Reubicaciones para Bogotá, se realizó el seguimiento al Plan de Acción Distrital y se actualizó el concepto de seguridad para la ciudad de Bogotá.
Cabe resaltar que el pasado 29 de diciembre de 2017 se realizó el tercer  Comité Distrital de Justicia Transicional  CDJT,  con la presentación de 18 entidades de las Administración distrital. Donde se aprobó el PAD 2018 se aprobó con un presupuesto de 528.787 millones de pesos.  Adicionalmente, en el CDJT de diciembre de presentó el seguimiento al PAD 2017 a corte 30 de septiembre, con un porcentaje de cumplimiento global del 72% de las metas del PAD.  Cabe resaltar que aún se encuentra en revisión interinstitucional la revisión de dicha acta, la cual tiene por norma, entregar la versión final de dicha acta pasados diez (10) días de haberse realizado e CDJT.
Beneficio:
El Distrito cuenta con Plan de Contingencia para la Atención y Ayuda Humanitaria Inmediata a Víctimas del Conflicto Armado en Colombia y plan de retornos y reubicaciones, así como con concepto de seguridad actualizado, lo cual le permite a las víctimas contar con un marco institucional de actuación ante situaciones de riesgo derivadas del conflicto armado y les facilita su decisión de integrarse localmente en la ciudad, retornar o reubicarse.  </t>
  </si>
  <si>
    <t xml:space="preserve">La meta de ejecución trazada para esta vigencia, fue cumplida satisfactoriamente, de lo cual se expone un resumen de cierre, respecto a la gestión realizada:   Durante la vigencia 2017, se otorgó el 100% de las medidas de Ayuda Humanitaria Inmediata – AHI,  de acuerdo con lo dispuesto por la Ley 1448 de 2011 y sus decretos reglamentarios, representadas en 15.137 medidas entregadas a víctimas que cumplieron los requisitos de dicha norma. Cabe resaltar que durante el año, se solicitaron 15.779 medidas, las cuales 642 no cumplieron con los requisitos de Ley.  (Fuente: Sistema Información para Víctimas – SIVIC,  corte: 31/12/2017).  Lo anterior representa a 4.835 personas beneficiadas con las medidas durante el año. 
Por consecuente se especifica que de las 15.137 medidas otorgadas en AHI en el  2017 corresponden a: 6.950 medidas otorgadas en el componente de alimentación ( 45.91%), 5.205 medidas otorgadas de alojamiento transitorio (34.39%),  2.811 medidas corresponden a saneamiento básico (18.57%), 168 medidas de transporte de emergencia( 1.11%) y 3 medidas funerarias (0.02%).
Lo anterior hace referencia que la población víctima que  requiere ayuda o atención humanitaria inmediata ha recibido asistencia mediante la entrega de medidas las cuales contribuyen al restablecimiento de los derechos, garantizando el mínimo vital a través de alimentos, alojamiento, arriendo, kit de dormitorio,  kit vajilla, kit cocina, de igual manera han recibido atención en la que se informa, orienta y se realiza acompañamiento a la población  fortaleciendo la autodeterminación en cuanto a la ampliación del panorama de las diferentes alternativas con las que cuenta el distrito mediante la  articulación y enrutamiento efectivo de oferta existente de las entidades del Sistema Distrital y Sistema Nacional de Atención y Reparación Integral a Víctimas (SDARIV y SNARIV). Cabe resaltar que para acceder a estos servicios, en los Centros Locales de Atención a víctimas – CLAV, se realiza articulación permanente con las entidades presentes en los Centros como la Secretaria de la Mujer, Secretaría de Integración Social, Secretaría de Salud, SENA , Unidad de Atención y Reparación a Víctimas, Personería Delegada para Víctimas, en donde se mantiene permanente comunicación con el propósito de garantizar la atención a la población y fortalecer las rutas para el acceso a servicios sociales. Así mismo se realiza articulación con entidades del tercer sector en el cual se establece el  contacto y exploración de organizaciones interesadas en prestar apoyo a población víctima del conflicto, en particular en la recepción de usuarios que no se enmarquen en las rutas de la Ayuda Humanitaria Inmediata y de Emergencia, con el propósito de ampliar las alternativas y activar redes de apoyo de carácter secundario de la población víctima
Adicionalmente para garantizar la oferta de las entidades a la población víctima,  se gestionó en el último trimestre de la vigencia 2017,  la articulación interinstitucional con el Instituto Colombiano de Bienestar Familiar ICBF Regional Bogotá, mediante una  capacitación el día  20 de diciembre de 2017, para acceso a programas y servicios de esa entidad y se aclararon rutas para la atención de población víctima del conflicto armado que asiste a los CLAV`s, lo cual,  aportará al restablecimiento de derechos de niños, niñas y jóvenes de las familias atendidas. 
Por otra parte, y para brindar una atención oportuna y con calidad humana a la población victima que accede a los CLAV`s, se trabajó en conjunto con la oficina de Atención al ciudadano, el pilotaje del Sistema de Asignación de Turnos -  SAT en la CLAV Ciudad Bolívar – Los Luceros.  Además se realizó el proceso de cualificación de servidores públicos presentes en los CLAV`s,  a través de  capacitaciones  que garantizaron el mejoramiento en la atención a la población víctima, brindando herramientas que fortalecieron las acciones de atención a quienes han sufrido hechos victimizantes en el marco del conflicto armado interno.  Estas capacitaciones se realizaron con la Secretaria de Gobierno en el tema Trata de Personas.
Respecto a la caracterización poblacional de las 4.835 personas beneficiadas con las medidas: A)  el 48,1% corresponde a hombres (2.324 personas), el 51,7% por mujeres (2.500 personas), y 0.2% (11 personas no respondieron). B) Por grupo etario, el 36.3% de la población con medidas de AHI otorgadas corresponde a población en edad adulta (1.753 personas), el 20.5% son adultos jóvenes (990 personas), el 41,9% son personas menores de edad que corresponden a 2.028 y 1,3% son adultos mayores (64 personas). C) En cuanto a la pertenencia étnica, las medidas de AHI han beneficiado a 982 personas (20.3%) pertenecientes a comunidades negras, mulatas o afrocolombianas, a 288 indígenas (6%), a 2.189 mestizos (45.3%) y a 47 personas (1%) que no se identifican dentro de ningún grupo. El restante (27.4%) correspondiente a 1.326 personas no tiene información para esta variable. D) En lo referente a personas con condiciones de discapacidad, 4.708 personas (97.4%) no poseen ninguna discapacidad, mientras que 81 personas (1.7%) tienen una discapacidad física, 33 personas una discapacidad mental y 12 personas presentan discapacidad múltiple. 
</t>
  </si>
  <si>
    <t xml:space="preserve">La meta de ejecución trazada para esta vigencia, fue cumplida satisfactoriamente, de lo cual se expone un resumen de cierre, respecto a la gestión realizada:   Con los Planes de Atención y Seguimiento – PAS, la Alta Consejería para el Derecho de las Víctimas, la Paz y la Reconciliación-ACDVPR opera el modelo de asistencia, atención y seguimiento a las víctimas gestionando las estrategias para su inclusión en la oferta de servicios sociales disponibles en el distrito.
Durante lo corrido de la vigencia 2017 se han aplicado 25,170.
Los servicios solicitados fueron: Orientación jurídica a víctimas (7.762 personas correspondientes al 36,4%),  Acompañamiento jurídico y psicosocial (6.380 personas correspondientes al 29,9%), servicios de valoración, trámites  y atención general relacionada con Ayuda Humanitaria Inmediata (4.760 personas correspondientes al 22,4%), remisiones a Registraduría  (4.410 personas correspondientes al 20,7%), remisiones a Secretaría Distrital de Salud (3.757 personas correspondientes al 17,6%), gestión para estabilización socioeconómica (3.659 personas correspondientes al 17,2%),  remisiones a Secretaría de Integración Social (1.464 personas correspondientes al 6,9%), remisiones a Secretaría de Educación Distrital (689 personas correspondientes al 3,2%), Acciones comunitarias (411 personas correspondientes al 1,9%), remisiones al ICBF (281 personas correspondientes al 1,3%), remisiones a comisarías de familia (54 correspondientes al 0,25%), Orientaciones restitución de tierras-ley 1448 (52 personas correspondientes al 0,24%), Equipo PQRS (32 personas correspondientes al 0,15%),  remisiones a Casas de justicia (5 personas correspondientes al 0,02%). Es importante mencionar que una persona puede acceder a más de un servicio. 
En cuanto a la población beneficiada en la vigencia 2017 (21.284 personas) corresponden aproximadamente al 6,01% de la población de víctimas residentes en Bogotá estimada por la Unidad para la Atención y la Reparación Integral a las Víctimas.
Esta población se compone en un 40,8% por hombres (8.683), en un 59,1% por mujeres (12.577), en un 0.07% por intersexuales (15) y en un 0.04% sin información (9). En cuanto al ciclo vital de esta población un 6% corresponde a primera infancia (1.274 personas), 6,6% corresponde a niños y niñas (1.408) y 4,8% corresponde a adolescentes (1.016), lo que indica que el 17,4% de la población corresponde a menores de edad. Los jóvenes corresponden al 18,5% de la población (3.944 jóvenes), los adultos al 56,2% (11.960), 7,7% son adultos mayores (1.644) y 0,17% sin información (38). 
En cuanto a pertenencia étnica, el 10,9% pertenece a comunidades Negras, Mulatas o Afrocolombianas (2.312 personas), el 5,2% pertenece a alguna comunidad indígena (1.098 personas), el 0,06% son parte de la comunidad Rom (12 personas), 58,9% se identifican como mestizos (12.533 personas), 3,9% manifestaron no pertenecen a ninguna etnia (836 personas), 2 personas son de la comunidad palenquera, 2 persona de la comunidad raizal y 21,1% sin información (4.488 personas). En cuanto a la población en condición de discapacidad, 734 personas (3,5%) presentan algún tipo de discapacidad.
Adicionalmente, se han realizado reuniones de articulación interinstitucionales con el objetivo de revisar los criterios de atención, las oportunidades de mejora en el servicio que se presta, y el fortalecimiento de la articulación frente a los casos que se presentan, de forma que las víctimas reciban una atención articulada. Para ello se ha avanzado en la construcción conjunta de acuerdos de servicio para la operación en los CLAV. 
Las entidades con las cuales se han  realizado reuniones de articulación son: Secretaría de Salud, Secretaría de Integración Social, Secretaría de la Mujer, Secretaria Distrital de Hábitat, Secretaria de Gobierno, el Instituto Colombiano de Bienestar Familiar – ICBF, el Instituto Distrital para la Protección de la Niñez y la Juventud – IDIPRON, el Comité Internacional de la Cruz Roja, la Casa del Migrante, la Fundación Oriéntame, la Personería Distrital, Registraduria, Defensoría del Pueblo, entre otras.
Beneficios:
El nuevo enfoque con mayor claridad en materia de líneas técnicas ha implicado una mayor y mejor articulación entre el equipo de la ACDVPR y operadores de servicio fortaleciendo la calidad de la atención brindada para los beneficiarios y mejoras la operación diaria con el propósito de aportar a la adecuada atención de la población victima que asiste a los Centros. </t>
  </si>
  <si>
    <t xml:space="preserve">La meta de ejecución trazada para esta vigencia, fue cumplida satisfactoriamente, de lo cual se expone un resumen de cierre, respecto a la gestión realizada:   Frente a esta meta es importante señalar que el Distrito en 2017, cuenta con 7 Centros Locales de Atención a Víctimas-CLAV (Chapinero, Sevillana, Lucero Bajo, La Gaitana, Rafael Uribe, Pario Bonito, Bosa), dos puntos de atención: uno en el Terminal de Transporte y el otro en el SuperCADE de Engativá, y dos unidades móviles, en los cuales se presta  la atención integral a las víctimas. Por esta razón, en se han realizado un total de 223 acciones de mantenimiento y adecuación de los Centros en el trimestre, y un acumulado de 633 acciones en lo corrido de la vigencia 2017.
Las actividades realizadas consistieron principalmente en: Resane y pintura de muros, localización y reparación de daños en las cubiertas; desmonte de cielorrasos, instalación de guarda escobas, mantenimiento de cajas de aguas lluvias y aguas servidas, sondeo y limpieza de tuberías sanitarias, instalación de divisiones y puestos de trabajo, reparación y mantenimiento de lámparas de alumbrado interno y alumbrado externo, revisión y mantenimiento de instalaciones eléctricas internas, revisión de puntos de red de datos, instalación o traslado de puntos eléctricos, reparación y mantenimiento de los aparatos sanitarios.
El CLAV que registró una mayor intervención en el año fue el de Chapinero, con un 25,59% acumulado, seguido de el de Bosa con un 19,75% , Patio Bonito con un 14,85%  y Rafael Uribe con un 12,16%, los cuales representan el 72,35% de las intervenciones realizadas. De igual manera los CLAVS que requirieron una menor intervención corresponden a Suba, Terminal y Ciudad Bolívar con 5,53%, 4,90% y 4,90% respectivamente, las cuales representan el 15,32% de la intervención acumulada                     
</t>
  </si>
  <si>
    <t xml:space="preserve">La meta de ejecución trazada para esta vigencia, fue cumplida satisfactoriamente, de lo cual se expone un resumen de cierre, respecto a la gestión realizada:   La Alta Consejería para los Derechos, de las Víctimas, la Paz y la Reconciliación  a través del Centro de Memoria, Paz y Reconciliación, tiene como misión contribuir a la construcción de paz, mediante la promoción y fortalecimiento de procesos de memoria que visibilicen las distintas experiencias relacionadas con el conflicto armado, que a su vez, generen espacios de encuentro y reconciliación para la transformación de imaginarios y apropiación de los DDHH, esto a través de acciones pedagógicas, artísticas y culturales, contando con la participación de los distintos sectores poblacionales de Bogotá. Por ende, durante la vigencia 2017 se realizaron 40 productos que se describen a continuación: 
1. Acto Manos por la Paz 
2. Evento Manos Rojas “PARA LA GUERRA NI UNA NIÑA, NIÑO O JOVEN MÁS. PARA LA PAZ ESTAMOS LISTOS ¡YA!”
3. Transmisión y conversatorio instalación mesa de diálogo con Ejército de Liberación Nacional: 
4. Conmemoración Jairo Calvo: Acto de Memoria y Conmemoración de los 30 años del asesinato de Jairo Calvo. 
5. Taller de capacitación de bibliotecas comunitarias
6. Conversatorio Mujeres, Conflicto y territorio: Historias de resistencia
7. Exposición de Verdun
8. Trabajo con la Mesa Distrital Autónoma de Víctimas Negras, Raizales y Palenqueras
9. Exposición Macondo, memorias del conflicto colombiano”: fotografías de Álvaro Ybarra 
10. Exposición taller Cartografías corporales
11. Galería de la memoria “Dejemos que entre el sol”. 
12. Presentación de la película el Sargento Matacho.
13. Presentación de la Obra de teatro La Balsa en el marco del día internacional de la paz.
14. Exposición CAJA Negra/Un aspecto de la violencia.
15. Détours-Atajos/Laboratorio cruzado de arquitectura y producción audiovisual en los márgenes de Bogotá y París (Año Francia/Colombia “Miradas cruzadas”).
16. Expo Rostros que esperan.
17. Expo Espacios inmersivos de memoria. 
18. Conmemoración Día de la Solidaridad y la Memoria Víctimas Conflicto Armado. (9 de abril)
19. Conmemoración Eduardo Umaña Mendoza. (18 de abril)
20. Conmemoración Carlos Pizarro. (26 de abril)
21. Conmemoración Mario Alvarado y Elsa Calderón. (19 de mayo)
22. Conmemoración Semana Internacional del Detenido Desaparecido. (23 al 31 de mayo)
23. Conmemoración Día del héroe de la nación y sus familias. (19 de julio)
24. Conmemoración Día Internacional de las Víctimas de Desaparición Forzada. (agosto)
25. Conmemoración Semana por la paz.                                 
26. Conmemoración 40 años del paro cívico nacional. (14 de septiembre)
27. Conmemoración Día Internacional de la paz. (21 de septiembre)
28. Presentación de la película El Fin de la Guerra, la cual contó adicionalmente con un conversatorio con el periodista Jorge Enrique Botero, realizado al finalizar la proyección de la película. 
29. Exposición "Historia del fin de la guerra de Francy Jiménez", con 4 activaciones pedagógicas. 
30. Exposición "Puntadas y dibujos anti guerra" de Linda Valentina Barrera, con una activación pedagógica. 
31. Vuelta a la memoria
32. En Diálogo
33. Conmemoración: 28 del atentado al avión de Avianca
34. Visitas guiadas informativas
35.  Visitas guiadas especializadas
36. Visitas guiadas auto guiadas
37. Visitas guiadas diferenciadas
38. Instalación obra manos por la paz
39. Acompañamiento a iniciativas ciudadanas
40. Premio: Experiencias educativas en memoria para una cultura de paz y reconciliación.
Lo anterior, sumado con los 10 productos realizados en la vigencia 2016, se tiene un total de 50 productos realizados durante el transcurso del cuatrienio.
Beneficios: Con estas acciones, se busca contar con herramientas para la reparación simbólica de las víctimas, instrumentos de reconciliación, mecanismos para la comprensión sensible de los DDHH, y estrategias que permitan comprender los procesos y dinámicas del conflicto armado, y los retos que plantea la construcción de paz y reconciliación.
</t>
  </si>
  <si>
    <t xml:space="preserve">La meta de ejecución trazada para esta vigencia, fue cumplida satisfactoriamente, de lo cual se expone un resumen de cierre, respecto a la gestión realizada:   Se desarrolló la estrategia de visibilización de las actividades el Centro de Memoria, Paz y Reconciliación a través de cuatro acciones de manera simultánea: 1. Trabajo en Redes y página WEB, 2) Free Press, 3) Boletines comunicativos de las líneas de acción, 4) Programa Radial. Por lo tanto, el indicador se reporta en decimales.
Con corte al último trimestre  se tuvieron los siguientes avances en las acciones comunicativas.
1. Trabajo en redes y página web
Redes sociales: A través de la aplicación Twitter, se realizaron un total de 490 trinos, logrando un total de  8146 visitas al perfil y 368 nuevos seguidores. Para Facebook se desarrollaron 52 nuevas publicaciones con las que se lograron 488 nuevos seguidores. 
Página web: Se realizaron un total de 11 comunicados de prensa publicados en la página web para su actualización, así mismo se desarrollaron varios banners y publicaciones de las programaciones semanales y actividades que se realizan en el marco de la gestión del Centro de Memoria. 
2. Free Press: Gracias al relacionamiento con medios de comunicación, se logró un total de 21 publicaciones en distintos medios de comunicación en los que se nombró directamente al Centro, como escenario de diversas actividades realizadas durante el tiempo del reporte. 
3. Boletines comunicativos de las líneas de acción: se realizó el envío de 3 boletines (uno por cada mes), con actividades del Centro de Memoria, Paz y Reconciliación a los distintos correos que hacen parte de la base de datos de usuarios recurrentes del Centro y una agenda especial de actividades. 
4.  Programa Radial. Se realizó la grabación de cuatro programas de radio con Eduardo Macuna del pueblo J', con Luis Bohórquez de la organización Somos CaPAZes, Juvenal Camacho del Festival Internacional de Cine de Víctimas del Conflicto y Paula Gaviria, Consejera Presidencial para los derechos Humanos. A 31 de octubre se han emitido un total de 13 programas, se continua en la gestión de invitados al espacio para conseguir nuevas entrevistas. 
En el mes de noviembre, se realizaron las grabaciones de cuatro programas de radio con el Concejal Diego Molano, Bertha Fries, víctima del atentado al club El Nogal, Gonzalo Rojas, víctima del atentado al avión de Avianca, y Marleny Orjuela, víctima de secuestro. A 30 de noviembre se han emitido un total de 17 programas, se continua en la gestión de invitados al espacio para conseguir nuevas entrevistas. 
En el mes de diciembre se realizó la grabación de tres programas de radio con Georg Sturn, Premio Nobel de Paz; y dos programas con Pastora Mira, víctima del conflicto. A 31 de diciembre se han emitido un total de 20 programas durante la vigencia 2017. 
</t>
  </si>
  <si>
    <t xml:space="preserve">La meta de ejecución trazada para esta vigencia, fue cumplida satisfactoriamente, de lo cual se expone un resumen de cierre, respecto a la gestión realizada:   El Plan de Acción Distrital es el documento donde se consigna todas las acciones a realizar en materia de asistencia, atención y reparación integral a las víctimas en la ciudad de Bogotá, fijando metas y compromisos presupuestales en el marco del Plan de Desarrollo “Bogotá Mejor Para Todos”. Los compromisos específicos se aterrizan anualmente de conformidad con las disposiciones del Decreto 2460 de 2015, siendo éste instrumento, la carta de navegación en la materia para el Distrito. La coordinación del sistema se refleja en la articulación interinstitucional que se ha requerido para su formulación, ejecución y seguimiento en las instancias previstas por la ley para hacer efectiva la corresponsabilidad y el trabajo sistémico de las entidades distritales en la implementación de la política pública de víctimas. 
Para reportar el primer seguimiento al Plan de Acción Distrital -PAD-se realizó la compilación de información de las acciones a realizadas en materia de asistencia, atención y reparación integral a las víctimas en la ciudad de Bogotá por parte de las entidades del Sistema Distrital para la Atención y Reparación Integral a las Víctimas -SDARIV-. Dicha información se presentó en la sesión de Concejo el 5 de abril de 2017.  
Adicionalmente, en el mes de septiembre y octubre se inició la programación del PAD, con la elaboración del anteproyecto de presupuesto distrital, anexo 4 capítulo víctimas, en consonancia con la Circular Conjunta No. 004 de 2017 de la Secretaria de Hacienda y Planeación sobre programación presupuestal. Allí se compiló el avance físico y presupuestal de cada indicador PAD, por entidad del SDARIV a corte 31 de agosto de 2017. No obstante, algunas entidades reportaron a corte 30 de septiembre por lo que no se contó con un reporte homogéneo. A su vez, en el mismo documento las entidades del SDARIV presentaron los primeros compromisos presupuestales para el 2018, los cuales están sujetos a cambios en el mes de diciembre, según el presupuesto aprobado por el Concejo de Bogotá entre el mes de noviembre y diciembre.
Con el anexo 4 capítulo víctimas ajustado y publicado por la Secretaría Distrital de Hacienda, se realizó un trabajo de divulgación y recopilación de observaciones por parte de la Mesa Distrital de Participación Efectiva de las Víctimas. El ejercicio tuvo como hito 
la presentación en el mes de noviembre por parte de la Mesa Distrital de sus comentarios en espacio ampliado, en el cual participaron las mesas locales y las entidades del SDARIV. Se espera que las entidades del SDARIV den respuesta a la solicitudes de las víctimas en la primera semana de diciembre.
En el mes de diciembre se llevó a cabo la actualización del PAD 2018, el cual fue aprobado en Comité Distrital de Justicia Transicional (CDJT) el 29 de diciembre del 2017. En esta instancia se realizó la presentación de 18 entidades de las Administración distrital. El PAD 2018 se aprobó con un presupuesto de 528.787 millones de pesos. La entidad con mayores aportes fue la Secretaría de Educación Distrital, con el 53,9%, seguido de la Secretaría Distrital de Salud (28,2%), la Secretaría Distrital de Integración Social (7,7%) y la Alta Consejería para los Derechos de las Víctimas, la Paz y la Reconciliación (6,1%).
Adicionalmente, en el CDJT de diciembre de presentó el seguimiento al PAD 2017 a corte 30 de septiembre, con un porcentaje de cumplimiento global del 72%.
</t>
  </si>
  <si>
    <t xml:space="preserve">La meta de ejecución trazada para esta vigencia, fue cumplida satisfactoriamente, de lo cual se expone un resumen de cierre, respecto a la gestión realizada:   Teniendo en cuenta que estas estrategias se enfocan en tres componentes, los cuales son Paz, Memoria y Reconciliación. A continuación se relaciona el avance que tuvo cada uno de estas durante el último trimestre de la vigencia:
• Estrategia de paz: se avanzó en la socialización de la estrategia a entidades del Distrito, específicamente a la Secretaría Distrital de Planeación (Subsecretaría de Planeación de la Inversión y Dirección de Diversidad Sexual), Secretaría Distrital de Integración Social, Instituto Distrital para la Participación y Acción Comunal y Secretaría de la Mujer. De igual manera, como parte de la línea Participación para la Paz y con el objetivo de implementar mesas temáticas en construcción de paz que puedan orientar la estrategia, se llevaron a cabo reuniones de socialización y planteamiento de trabajo con y el equipo de innovación de la Veeduría Distrital. Por último, derivado de lo anterior, se adelantó la actualización del resumen ejecutivo de la Estrategia de Paz. 
Socialización de lineamientos de la estrategia con la Corporación Viva la Ciudadanía, población LGBTI, organización LGBTI por paz y academia, así como se trabajó en la articulación temática de la estrategia con las estrategias de memoria y reconciliación, dando como resultado la actualización del documento Resumen Ejecutivo. Se avanzó también en la socialización de lineamientos de la estrategia con el potencial aliado BIT - Behavioural Insights Team. A manera particular, se adelantaron acciones bajo la línea de Participación para la Paz, a través de la sistematización de descubrimientos de los “Diálogos PRISMA" con población LGBTI. Se ajustó y completó la propuesta de trabajo conjunto con el IDPAC para la implementación de la línea Participación para la Paz de la Estrategia, la cual fue presentada a dicha entidad el día 26 de diciembre. Para el componente de localidades constructoras de paz, se realizó la socialización a entidades públicas, en el marco de espacios técnicos interinstitucionales, y a aliados estratégicos, esto, en el marco de una jornada de trabajo con los enlaces de las Alcaldías Locales. El objetivo de la reunión, además de dar a conocer la iniciativa, estaba dirigido a la definición de un canal de articulación teniendo en cuenta que las Alcaldías Locales se consideran como actores estratégicos para la implementación de la iniciativa. 
• En cuanto a las estrategias de memoria y reconciliación, como parte del desarrollo de las estrategias se participó en la asamblea general de la red colombiana de lugares de memoria en Florencia. Igualmente, fue ajustado de nuevo el documento base de la estrategia de memoria, entre otras con la identificación y selección de las unidades básicas de intervención dentro de las localidades priorizadas. Se inició el pilotaje de una de esas unidades en Kennedy, vinculando la estrategia con el proyecto de Memorias en el Barrio, donde a su vez se hizo el segundo levantamiento de información para alimentar la línea base en memoria y reconciliación, componente central de las estrategias. Asimismo, como una de las medidas acordadas para la reactivación de la red de estudios en memoria, se participó en el seminario internacional Agendas Territoriales para la Paz, organizado por la Universidad Distrital (miembro de la red de estudios en memoria), durante el cual se expusieron los componentes centrales de la estrategia de memoria. 
Por último, se trabajó en la articulación de las estrategias de paz, memoria y reconciliación de manera conjunta entre los equipos de Estrategia, Seguimiento y Evaluación y Centro de Memoria, Paz y Reconciliación. Además se realizó un desayuno de socialización de la estrategia de memoria, en el cual participaron delegados de entidades distritales y nacionales y organizaciones del sector privado. Adicionalmente, se avanzó en la entrega del avance en el diseño de la estrategia de reconciliación a la Alta Consejera. 
Tambien se llevó a cabo la socialización entre aliados de la estrategia de reconciliación y se presentaron conjuntamente con la estrategia de paz en el marco de la celebración del día Internacional de los Derechos Humanos, durante un foro organizado por la Secretaría de Gobierno. Asimismo, se gestionó la incorporación de seis preguntas relacionadas con temas de Memoria y Reconciliación dentro de los sondeos recurrentes de Cultura Ciudadana, de tal manera que se pueda contar a partir del 2018 con datos que operen como línea base y material de seguimiento en el marco de la implementación de las estrategias. Por último, en el marco de un evento organizado por la ICTJ, con la presencia de una de las comisionadas de la CEV se socializaron nuevamente las estrategias en miras de la posible colaboración entre éstas y el trabajo de la Comisión de Esclarecimiento de la Verdad, la Convivencia y la No  Repetición. 
</t>
  </si>
  <si>
    <t xml:space="preserve">La meta de ejecución trazada para esta vigencia, fue cumplida satisfactoriamente, de lo cual se expone un resumen de cierre, respecto a la gestión realizada:   Durante la vigencia, se realizaron acciones en cuatro (4) localidades  a través de acciones artísticas, culturales y pedagógicas en materia de memoria, paz y reconciliación. Estas localidades fueron Candelaria, Ciudad Bolívar, Kennedy y Usaquén. 
En este último trimestre, se realizó en estas cuatro localidades,  la socialización de las becas del componente de arte y cultural del Programa Distrital de Estímulos con posibles actores interesados en postularse, entre los que se encuentran las mesas de víctimas. Adicionalmente, se realizó la recepción de las propuestas de los interesados, a través del aplicativo que la Secretaría Distrital de Cultura habilitó.
* Candelaria
Viajeros a través del tiempo: Se realizó el cierre del proceso, a través de la instalación de una exposición que da cuenta del proceso pedagógico, junto a una puesta en escena en la que participaron los niños y niñas.
Tejido de la memoria de los pueblos indígenas desplazados en Bogotá: Se participó en reunión con la Mesa Autónoma Indígena, con el fin de terminar de construir la agenda del foro y concertar los participantes.  
Festival de teatro y memoria: En el marco del Presentación performance memoria manos a la obra plaza del rosario en el festival de teatro y memoria
* Kennedy
Memorias en el barrio: Se desarrolló el primer taller del proceso, con personas del Rincón Cultural El Caracol y delegados de la mesa de víctimas. 
* Ciudad Bolívar
Carnaval por los Derechos de los niños y las niñas en Ciudad Bolívar: En el marco del desarrollo de la agenda del carnaval, se trabajó en el ensayo de las comparsas con las personas que estarán participando en la presentación. 
* Usaquén y Kennedy
Memorias para la reconciliación con enfoque de género: Se trabajó en la estructuración de las sesiones de trabajo colectivo, el cual será desarrollado en noviembre y diciembre. Para esto, se contactó a la organización Zajana Danza y al costurero Tejedoras de Sueños y Memoria, y se solicitó una propuesta de trabajo la cual ya fue aprobada y se iniciaron los trámites logísticos por parte del CMPR.
* Adicionalmente, se trabajó en conjunto con la Secretaría Distrital de la Mujer, en definir la metodología, productos y cronograma para la realización de los procesos Tejiendo memorias: grupos étnicos y reparación simbólica en Bogotá y Memorias para la reconciliación con enfoque de género en el 2018 en las localidades que sean priorizadas. Para esto, se elaboró un documento para cada proceso y una matriz con el cronograma 2018 mes a mes. 
Durante el mes de noviembre se adelantaron las siguientes acciones: 
Usaquén: 
Memorias para la reconciliación con enfoque de género: Se desarrollaron las dos sesiones de trabajo colectivo en la localidad de Usaquén (27 y 29 de noviembre). Las mujeres de la localidad pudieron vivir desde lo vivencial la técnica de Zajana Danza como elemento de exteriorización y reconciliación. 
Kennedy: 
Memorias para la reconciliación con enfoque de género: Se estructuró el conversatorio memoria, mujer y reconciliación y la sesión de trabajo colectivo que serán realizados en diciembre en la localidad de Kennedy. 
Candelaria: 
Foro Indígena Jurisdicción especial para la paz y jurisdicción especial indígena: Desafíos y posibilidades para la construcción de paz.
Ciudad Bolívar:  
Finalización carnaval por los derechos de los niños y las niñas en Ciudad Bolívar.
Kennedy:  
Realización de dos talleres de memorias en el Barrio en Kennedy. 
Candelaria, Ciudad Bolívar, Kennedy y Usaquén: 
Recepción de documentos de jurados y ganadores becas para desembolsos y seguimiento de actividades de las propuestas, piezas gráficas y planeación de cronograma. 
Adicionalmente, desde los diferentes equipos de la Alta Consejería se realizaron las siguientes acciones: 
Ciudad Bolívar
Actividad: Elaboración del Mapa de Riesgo de la Localidad de Ciudad Bolívar
</t>
  </si>
  <si>
    <t>La meta de ejecución trazada para esta vigencia, fue cumplida satisfactoriamente, de lo cual se expone un resumen de cierre, respecto a la gestión realizada:   El diseño de la estrategia para la orientación y el acompañamiento psicosocial y comunitario a las víctimas, que se encuentran en etapa de Ayuda Humanitaria Inmediata, a través de la acciones de la unidad móvil, fue desarrollado en su totalidad</t>
  </si>
  <si>
    <t>La meta de ejecución trazada para esta vigencia, fue cumplida satisfactoriamente, de lo cual se expone un resumen de cierre, respecto a la gestión realizada:   5 nuevas comunidades inteligentes de la ciudad identificadas, caracterizadas para ser fortalecidas y con proceso de promoción e impulso específico para cada una ejecutado: 1. LIDERES GEL; 2. WEB MÁSTER; DISTRITALES; 3. BIG DATA &amp; DATA SCIENCE BOGOTÁ; 4. COMUNIDAD LIDERES ORGANIZACIONES SOCIALES AGENDA POR EL DESARROLLO TERRITORIAL BOSA Y KENNEDY; 5. CAMBALACHEA.</t>
  </si>
  <si>
    <t xml:space="preserve">La meta de ejecución trazada para esta vigencia, fue cumplida satisfactoriamente, de lo cual se expone un resumen de cierre, respecto a la gestión realizada:   La estrategia avanzo hasta lograr 50%  sobre el 50% programado para la vigencia 2017. Dentro de los logros principales están: 
CAPACIDADES Y CULTURA DIGITAL 
Se definió la estrategia de apropiación, promoción y generación de capacidades y cultura digital para la ciudad, lo que permitió que generaran 97.671 certificaciones de competencias para Bogotanos en procesos de formación a través de talleres, workshop, charlas informativas, MOOC´s.* De estos más de 15.000 certificaciones fueron para mujeres de la ciudad y 587 para servidores distritales. 
BOGOTA ROBOTICA. 19 colegios del Distrito con 44 proyectos de robótica, convocaron 957 asistentes entre expositores y visitantes. 
c. Entrega de 6.815 tabletas en 137 instituciones educativas del distrito, beneficiando a cerca de 50 mil niños bogotanos.
MAS TERMINALES, MAS CONEXIONES, MAS EDUCACIÓN.  
Entrega de 22.815 tabletas en la ciudad a 286 instituciones educativas del distrito, beneficiando en promedio a cerca de 160 mil niños bogotanos . De estas 17.785 fueron entregadas a los niños y niñas de los colegios distritales De la misma forma se entregaron 5.030 terminales a igual número de directivos docentes, rectores y docentes capitalinos. 
TELETRABAJO. 
A la fecha la meta de teletrabajo se cumplió en su totalidad con 55.838 Bogotanos vinculados a esta modalidad con corte a 2016, esto es el 58% de los tele trabajadores del país en Bogotá. Sin embargo, la estrategia de promoción del distrito continua, en tres frentes: 
• Promoción e impulso para la vinculación a la estrategia de 115 empresas públicas y privadas y 195 participantes en los diferentes talleres y ferias acompañados desde la oficina de la Alta Consejería TIC. 
• Pacto por el teletrabajo (MINTIC): 209 empresas bogotanas han firmado el pacto por el teletrabajo  en Bogotá. 
• Programa formación en teletrabajo (MINTIC - Cursos on line gratuitos y 100% virtuales certificados), en el que se generaron 11,706 certificaciones para bogotanos. 
</t>
  </si>
  <si>
    <t xml:space="preserve">La meta de ejecución trazada para esta vigencia, fue cumplida satisfactoriamente, de lo cual se expone un resumen de cierre, respecto a la gestión realizada:   2 laboratorios impulsados. LAB BOGOTA EAN y Laboratorio Ciudad Bolívar. </t>
  </si>
  <si>
    <t xml:space="preserve">La meta de ejecución trazada para esta vigencia, fue cumplida satisfactoriamente, de lo cual se expone un resumen de cierre, respecto a la gestión realizada:   El plan avanzo hasta lograr 50%  de avance sobre el 50% programado para la vigencia 2017. Dentro de los logros principales están: 
a) a) Realización de 158 talleres, workshop o sesiones de acompañamiento técnico sobre Herramientas TIC, gestión y negocios y desarrollos de TI distribuidos así: 89 en el laboratorio Vivelab EAN con 1.431 participantes y 69 con 287 participantes en el laboratorio Vivelab UNAL.
b) Realización de 4 DATAJAM 2017 y 2 DATADEV, actividades de innovación abierta o de alta intensidad de programación para utilizar datos abiertos y con ella la creación de aplicaciones web para la visualización de información generarán nuevas habilidades en los participantes para el futuro que tiene la ciudad y el país. 
c) Implementación del concepto Universidad Vive LAB (MOOC's): Al cierre del 2017 se tienen en producción 23 MOOC’s de los cuales se emite certificado de aprobación. El propósito de estos cursos es dar acceso a contenido académico para todos los ciudadanos a temas de desarrollo de negocios con contenidos digitales, promoviendo los negocios puramente digitales y además aquellos que no lo son y quieren agregar herramientas o quieren modificar sus modelos de negocios para que puedan generar mayor valor a sus interesados por medio de los modelos de negocios digitales. 
La página web que contiene el aplicativo para los MOOC’s es: www.laboratoriodigitalbogota.com. Al cierre de 2017 contamos con 5.484 certificados expedidos bajo esta modalidad de formación a Bogotanos y Bogotanas.
d) Aplicación del programa de acompañamiento para el desarrollo de capacidades a 21 emprendedores y 38 empresas bogotanas.  
e) Desarrollo de 4 aplicaciones de ciudad (cambalachea, sofiapp, conectapp, apportabta)
f) Proyecto RUTA DE CERTIFICACIÓN PARA LA INDUSTRIA DE CONTENIDOS DIGITALES que desarrolla las habilidades técnicas de los ciudadanos y promueve las industrias creativas en el segmento de contenidos digitales. 
i) 108 emprendedores certificados internacionalmente en Animación digital 2D-toonboom, animación digital 3D-autodesk y videojuegos Unity. 
ii) 63 proyectos de animación 2D o 3D o videojuegos que sirvieron como insumo para desarrollar 3 Bootcamp, que al final produjeron 12 proyectos o ideas de negocio, de las cuales se premiaron 3 en el evento de graduación y ganaron su participación en los eventos Colombia 4.0 y Bogotá Robótica donde se adelantó un acercamiento al mercado potencial de las ideas desarrolladas. 
</t>
  </si>
  <si>
    <t xml:space="preserve">La meta de ejecución trazada para esta vigencia, fue cumplida satisfactoriamente, de lo cual se expone un resumen de cierre, respecto a la gestión realizada:   La estrategia avanza según programación con un logro de 50% sobre el 50% esperado.  Dentro de los logros principales están: 
1. Se expidió el decreto distrital 397 de 2017 que establece las condiciones y procedimientos para el despliegue de infraestructura de comunicaciones en Bogotá y el manual de mimetización de infraestructura, el cual incluye la fórmula económica de cobro por uso de espacio público y bienes de uso público eliminando las barreras que imposibilitaban el despliegue de una infraestructura acorde con las necesidades de la ciudad. 
2. 2. Elaboración del diagnóstico para formulación del Plan de Ordenamiento Territorial (POT) en materia TIC y formulación de los proyectos y programas para POT en materia TIC, documento sometido a consideración de la Secretaría Distrital de Hábitat y la Secretaría Distrital de Planeación, instituciones que lideran la formulación del POT Distrital y a quienes se acompañara en la vigencia 2018 para garantizar que lo formulado sea incluido.
3. Impulso, a través del acompañamiento y articulación de actores, a la implementación de 55 zonas wifi gratuitas por parte del MINTIC en el marco del proyecto zonas wifi gratis para la gente. De estas se han inaugurado ya 54 zonas en 19 localidades, para un total de 112 zonas impulsadas desde el 2016. 
En este mismo marco se firmó un convenio entre el Distrito y el Ministerio de las TIC, para impulsar la instalación de 147 puntos de acceso gratuito en las estaciones de Transmilenio con lo cual se alcanzaría la meta propuesta para todo el plan de desarrollo de la ciudad en el primer trimestre del año 2018. 
4. Desarrollo y lanzamiento en tiendas de una app (CONECTAPP) para identificar las diferentes zonas gratuitas de conexión a la red por tecnología wifi, para mejorar o posibilitar el acceso gratuito a ellas. A la fecha de corte de esta informe cuenta ya con más de 900 descargas en tiendas. 
5. Articulación con el MINTIC para la expedición de una política de conectividad rural que beneficie a toda la población ubicada en estas zonas en la ciudad. En el marco de esta articulación se está articulando la instalación de un quiosco digital en la localidad de Sumapaz y se está llevando a cabo todo el despliegue de contenidos de formación en la localidad Ciudad Bolívar y el acompañamiento técnico y de gestión para que los operadores de tecnología en dichas localidades puedan desplegar sus redes para optimizar el servicio. 
Ministerio TIC respondió la solicitud de ampliación de cobertura en zonas rurales de Bogotá informando que dio traslado a los proveedores de redes y servicios de telecomunicaciones móviles Comcel, Colombia Telecomunicaciones, Colombia Móvil, DirecTV y Avantel solicitando indiquen sus planes de mejoramiento y expansión en la región, informó además que Comcel por Resolución 1398 del 27 de junio de 2014 tenía la obligación de dar cobertura a Nazareth - Sumapaz y este sitio entró en operación en febrero de 2015, así mismo mediante Resolución 1608 del 28 de junio de 2017 tiene obligación de dar cobertura a la vereda San José - Granada del Corregimiento de San Juan y la Vereda Tequesitos de Nazaret antes de un año. La Empresa Colombia Móvil por Resolución 1433 de 8 de agosto de 2016 tiene obligación de dar cobertura en la Vereda San Juan y la Unión que pertenecen a Sumapaz contado un año a partir de la firmeza de la dicha resolución.
De otra parte, el operador Comcel presentó proyecto de cobertura corregimiento de Pasquilla en ciudad Bolívar como contraprestación económica por el uso de espectro y esta solicitud se encuentra en curso ante MinTIC. Y el operador Colombia Móvil respondió que instalará estaciones en La Unión y San Juan en Sumapaz que espera tener en funcionamiento en el segundo trimestre de 2018. (Adjunto comunicaciones). Se abrió el nodo de formación pasquilla en Ciudad Bolívar, ampliando la capacidad del canal de internet con el operador ETB pasando de 1 a 6 megas e iniciando el proceso de formación de ciudadanos de esa vereda.   </t>
  </si>
  <si>
    <t>La meta de ejecución trazada para esta vigencia, fue cumplida satisfactoriamente, de lo cual se expone un resumen de cierre, respecto a la gestión realizada:   La estrategia avanza según programación con un logro de 70% sobre el 70% esperado.  Dentro de los logros principales están: 
1. Socialización de los lineamientos para medir el avance del modelo de seguridad y privacidad de la información. 
2. Desarrollo de 3 talleres de apoyo para la etapa de planificación del modelo de seguridad y privacidad de la información en las entidades distritales. Taller 1. Participantes: 52 de diversas entidades distritales, llevado a cabo el 27 de marzo. De las acciones desarrolladas a lo largo del año 2016 y 2017, se deriva un avance considerable en el índice GEL correspondiente al componente Seguridad y Privacidad de la Información el cual pasó de un 56% a un 71% entre las dos últimas mediciones (2015 - 2016).
Taller 2 y 3. Participantes: 11 entidades cabezas de sector (General, Gobierno, Hacienda, Educación, Salud, Cultura, Ambiente, Hábitat, Mujer, Convivencia, Jurídica) implementando el proceso con el acompañamiento de la Oficina de la Alta Consejería TIC a raves de su instrumento hoja de ruta para facilitar implementación del modelo y que al finalizar 2017 tendrán el modelo implementado. 
3. Se gestionó con MinTIC, la inclusión de Bogotá dentro del CSIRT de Gobierno Nacional, en su fase piloto, la cual se desarrollará entre finales de 2017 y principios de 2018. Esto redunda en ahorros para la entidad, ya que no se deberá invertir en la implementación de un NOC especializado para el manejo de incidentes de seguridad. Por otro lado, se facilita el cumplimiento de la Ley 1273 de 2009 y en CONPES 3854 de 2016.
4. Se gestionó con MinTIC la realización de 2 talleres presenciales de implementación del Modelo de Seguridad y Privacidad de la Información y visitas de revisión documental a las Entidades Distritales con la participación de 188 funcionarios distritales.
5. Adicionalmente se realizó un taller virtual de profundización en la implementación del MSPI, en 4 sesiones, para las siguientes 25 entidades distritales: Contraloría Distrital, Departamento Administrativo del Servicio Civil Distrital, Canal Capital, Instituto Distrital de la Participación y Acción Comunal, Orquesta Filarmónica de Bogotá, IDRD,  Personería, Empresa de Renovación y Desarrollo Urbano, Universidad Distrital Francisco José De Caldas, DADEP, Instituto de Desarrollo Urbano, Transmilenio S.A., IDARTES, Subred Norte, IDIGER, Unidad de Mantenimiento Vial, Unidad Administrativa Especial de Catastro Distrital, Bomberos, UAESP, Secretaria Distrital de Planeación, FONCEP, Instituto Distrital de Patrimonio Cultural, Fundación Gilberto Álzate, Secretaría de Planeación e Instituto Distrital de Turismo.</t>
  </si>
  <si>
    <t xml:space="preserve">La meta de ejecución trazada para esta vigencia, fue cumplida satisfactoriamente, de lo cual se expone un resumen de cierre, respecto a la gestión realizada:   1 acuerdo marco o proceso agregado de compras TI.  Los logros se ven reflejados en: 
Se identificó un proceso de agregación de demanda y oferta para llevar a cabo la compra de tecnología por parte del sector hacienda y se documentó como mejor practica para hacerlo replicable en otros sectores administrativos distritales.  Para el efecto se expidieron la circular 44 de 2017. 
Se documentó el inventario y se expidieron las circulares 29 y 32 de 2017 que determinan cuales son los servicios y productos que cuentan con acuerdo marco de precios en Colombia compra eficiente, para que las entidades distritales acudan a ellos como mecanismo para generar ahorros y economías de escala. 
</t>
  </si>
  <si>
    <t xml:space="preserve">La meta de ejecución trazada para esta vigencia, fue cumplida satisfactoriamente, de lo cual se expone un resumen de cierre, respecto a la gestión realizada:   La estrategia avanzo según programación con un logro de 70% sobre el 70% esperado.  Dentro de los logros principales están: 
SISTEMA UNICOS DE INFORMACION 
1. SISTEMA POBLACIONAL
a. Se consolido inventario Distrital y reporte final de 475 registros de beneficios, servicios y sistemas de información poblacionales de 64 entidades y sus procesos de intercambio de información.  Este es el insumo base para que SDP pueda iniciar un modelo poblacional de creación de capacidades e identificación de entidades
b. Entrega y socialización de la Guía para el manejo de datos personales de las entidades distritales. Circular 004 de 2017.  
c. Aplicación de la “Encuesta sobre información actual de datos poblacionales de programas y servicios en entidades distritales”. Circular 005 de 2017.
d. Aplicación de la Encuesta SIIP 2 alcanzando un total de 59 entidades Distritales, que permitirá mapear entre otras, los sistemas de información más utilizados por las Entidades y Entidades con las que más se comparte información.
ARQUITECTURA EMPRESARIAL
2. Se entregó a la ciudad el ESTUDIO DE ARQUITECTURA TI cuyo resultado permite dar respuesta a las siguientes preguntas estratégicas:
• ¿Cómo debe ser un área TI óptima en el marco de una Arquitectura TI para el Distrito?
• ¿Cómo deben contemplarse los sistemas TI del distrito en el marco de una Arquitectura TI?
• ¿Cómo se debe enfocar la estrategia TI distrital en el marco de la Arquitectura TI establecida por el Gobierno Nacional?
• ¿Cuál es el plan de ruta para materializar dicha estrategia?
Entregables específicos: 
a. Implementación de un plan de sensibilización y gestión del cambio con las cabezas de sector y mesas técnica GEL para el proceso de arquitectura empresarial, en el marco del contrato anterior. Participantes: 1 taller con 37 participantes (15 entidades cabeza de sector). 
b. Arquitectura TI Territorial para el Distrito Capital, lo que permitirá la definición de marcos de desarrollo para una Arquitectura TI homogénea en cada una de las Entidades Distritales. Se dispuso entre los documentos entregables de la consultoría, una propuesta de Arquitectura TI Territorial para el Distrito Capital, que permitirá la definición de marcos de desarrollo para una Arquitectura TI homogénea en cada una de las Entidades Distritales. Esto facilitará la implementación de la estrategia GEL en el Distrito Capital ya que permite a las entidades adoptar la hoja de ruta propuesta para la implementación de una arquitectura TI y cumplir las metas de implementación del marco de Arquitectura TI establecido por MinTIC 
c. Arquitectura TI para entidades distritales, roles y responsabilidades. También se dispuso una propuesta de Arquitectura TI para entidades distritales, indicando roles y responsabilidades, esto permite a las Entidades Distritales organizar los roles adecuados al interior del área de TI en función del logro de los objetivos establecidos en el marco de Arquitectura TI establecido por MinTIC. 
3. ERP DISTRITAL 
a. Se acompañó el análisis del funcionamiento del ERP distrital y se formuló conjuntamente el proyecto para (i) La adquisición e implementación se circunscribe a la solución tecnológica para la Secretaría Distrital de Hacienda y el acceso de los usuarios autorizados de las entidades del distrito, a los módulos de tesorería, contabilidad y presupuesto. (ii) La plataforma tecnológica propende por la interoperabilidad, buscando la eficiencia de la gestión contable, presupuestal y de tesorería, para la sostenibilidad del Distrito Capital. (iii) La plataforma debe ser una herramienta robusta para la gestión tributaria y con un sistema de información que la integre adecuadamente a la gestión administrativa y financiera, permitiendo el desarrollo de los objetivos y actividades ya expuestas, en el marco del Plan de Desarrollo 2016 - 2020 y de las metas de los Proyectos de Inversión 1111, 1084 y 1087, según lo registra el Plan Anual de Adquisiciones de las respectivas entidades para esta vigencia.
b. Se adelantó la firma de un convenio marco y un convenio derivado de este, con el objeto de aunar esfuerzos para el mejoramiento de la gestión pública, a través de la adquisición e implementación de soluciones tecnológicas que soporten la operación financiera del Distrito Capital y se inició la implementación a partir de este del proyecto de adquisición del nuevo ERP distrital que la cambiara la cara a la administración financiera del distrito.
c. Se acompañó técnicamente la adquisición de las licencias en el último trimestre por parte de la Secretaria de Hacienda Distrital, para iniciar el despliegue del sistema en el año 2018. 
</t>
  </si>
  <si>
    <t xml:space="preserve">La meta de ejecución trazada para esta vigencia, fue cumplida satisfactoriamente, de lo cual se expone un resumen de cierre, respecto a la gestión realizada:   2 proyectos implementados, promovidos o acompañados. De la misma forma se culmino el proyecto pendiente de la vigencia 2016. 
Se estructuraron y gestionaron los siguientes proyectos de ciudad que van a garantizar que desde la oficina de la Alta Consejería se impulse la implementación de las TIC, como un mecanismo que permita fortalecer los medios de atención virtual existentes y diseñar nuevos medios que faciliten la interacción con la ciudadanía y el acceso a los servicios con la economía de tiempo y de dinero: 
1. ALERTAS TEMPRANAS
Se articuló con el IDIGER y se determinó el alcance actual del Sistema de alertas tempranas, (Sistema de Alarmas de Bogotá – SAB).  Se realizó el entendimiento de la hoja de ruta y se determinaron fases de trabajo para el impulso del proyecto. 
2. HISTORIA CLINICA UNIFICADA
Se adelantaron mesas de trabajo con MinTIC con el fin que el proyecto esté alineado con las disposiciones de dicho Ministerio, derivadas del Decreto de 2017 el cual establece los lineamientos generales en el uso y operación de los servicios ciudadanos digitales, dentro de los cuales se ha clasificado a Historia Clínica Unificada
3. DATOS ABIERTOS
Se dispuso el acceso, a las entidades del Distrito Capital y a los ciudadanos, a la plataforma distrital de Datos Abiertos para Bogotá, la cual federa información con la plataforma nacional de MinTIC. Se Expidió la Circular 027 de 2017, en la cual se inicia el proceso de enrolamiento de usuarios administradores de dicha plataforma para cada una de las entidades distritales y se está iniciando el proceso de cargue de conjuntos de datos por parte de las diferentes Entidades Distritales.
Se continuo la estructuración y/o acciones de sostenibilidad para los siguientes proyectos: 
4. CARPETA CIUDADANA
Se armonizó el esquema conceptual entre Perfil Digital del Ciudadano, Carpeta Ciudadana y los diferentes Sistemas de Información Distritales, con el fin de visualizar la interacción de los diferentes componentes relacionados desde el Plan Distrital de Desarrollo, la estrategia de Gobierno en Línea y el estudio de Economía digital adelantado por la Alta Consejería TIC, de manera que se vean estos componentes articulados que permiten fortalecer los medios de atención e interacción con la ciudadanía.
Se cuenta con un documento maestro que compendia el concepto de Perfil Digital del Ciudadano frente a los componentes estratégicos digitales de la relación oferta – demanda entre las entidades distritales y los ciudadanos, para socialización con las Entidades Distritales, esto documento traza la línea conceptual para la aplicación de los Servicios Digitales Ciudadanos (que incluye carpeta ciudadana) y Gobierno Digital.
5. GOVIMENTUM
Se alcanzó un acuerdo para “Garantizar la presencia web de las entidades del distrito con las características tecnológicas que permitan asegurar la transparencia y acceso a la información pública y la implementación de la Estrategia Gel de forma estandarizada, usable y accesible para la ciudadanía” con la Secretaría de Educación del Distrito, en el que implementaremos la DDCMS Govimentum en más de 300 Colegios de la Ciudad de Bogotá.  
</t>
  </si>
  <si>
    <t xml:space="preserve">La meta de ejecución trazada para esta vigencia, fue cumplida satisfactoriamente, de lo cual se expone un resumen de cierre, respecto a la gestión realizada:   La estrategia avanzo según programación con un logro de 50% sobre el 50% esperado.  Dentro de los logros principales están: 
GOBIERNO Y CIUDADANO DIGITAL 
1. De las acciones desarrolladas a lo largo del año 2016 y 2017, se deriva un avance considerable en el promedio general del índice GEL correspondiente al Distrito Capital el cual pasó de un 67% a un 82% entre las dos últimas mediciones (2015 - 2016) presentando un incremento de 15 puntos porcentuales.
2. Se generaron 587 cupos de capacitación para funcionarios distritales, en diferentes conceptos relacionados con gobierno en línea, cuyo propósito es facilitar el entendimiento y convertirlos en multiplicadores y expertos en implementación de la estrategia GEL en cada una de sus entidades.
3. Se coordinó una medición de índice GEL interna para el distrito que facilita a cada una de las entidades Distritales el control del avance sobre la implementación de la estrategia, apoyándose en herramientas para el autodiagnóstico para la determinación de índice GEL desarrollado bajo el liderazgo de la Alta Consejería TIC. Con esta medición varias entidades ya han definido su hoja de ruta de fortalecimiento GEL.
4. Se realizó la alineación de esfuerzos para la participación del distrito en el reto de MinTIC “Máxima Velocidad”, que busca facilitar la implementación de la estrategia GEL. Como resultado de esto la Alcaldía Mayor de Bogotá logró posicionarse dentro de los primeros 25 puestos en la categoría Alcaldías y la Unidad Administrativa Especial de Catastro Distrital logró el primer puesto en la categoría Otras Entidades Territoriales.
5. Se logró alcanzar a todos los sectores con el Plan Distrital GEL diseñado por la alta Consejería distrital TIC, el cual establece una hoja de ruta que facilita la implementación de la estrategia de Gobierno en Línea.
6. Se participó en la edición 2017 de Premios Índigo con la nominación de la plataforma Govimentum, la plataforma Cambalachea (banco de tiempo) y SofiaApp. De estas nominaciones, fue escogida dentro de las plataformas finalistas dentro de dicho concurso, la plataforma Cambalachea (banco de tiempo). 
DATOS ABIERTOS
7. Se implementó la estrategia con el avance en las siguientes etapas: 
RELANZAMIENTO DE LA PLATAFORMA DATOS ABIERTOS BOGOTA
• Estado del Arte
• Diagnóstico Datos Abiertos Bogotá
• Modificaciones y Mejoras a la plataforma y relanzamiento de la misma a disposición en www.datosbogota.gov.co   
• Procesos de Creación de Conjuntos de Datos
FOMENTO USO DE DATOS ABIERTOS
• Sensibilización
• Maratones
• Prototipado
• Articulación Red de Laboratorios y Puntos Vive Digital
VIRTUALIZACIÓN
8. Se levantó el diagnóstico e inventario de trámites existentes y la línea base a través de la expedición de las circulares 019 y 022 de 2017, levantando además la ruta de virtualización a nivel distrital y los planes de virtualización a nivel entidad.
Se expidió la circular 024 de 2017 Guía de Diseño de Servicios (Racionalización - Virtualización).  
Como resultado del ejercicio de virtualización distrital en 2017 virtualizaron 19 trámites distritales (27% de avance sobre el total propuesto en plan de desarrollo como meta para el cuatrienio) de las diferentes entidades que conforman el aparato administrativo distrital. </t>
  </si>
  <si>
    <t xml:space="preserve">La meta de ejecución trazada para esta vigencia, fue cumplida satisfactoriamente, de lo cual se expone un resumen de cierre, respecto a la gestión realizada:   54 zonas alcanzadas, gracias a la gestión de la Consejería que logro que fueran asignadas gratuitamente por el MINTIC en el marco del programa Wifi para la gente. </t>
  </si>
  <si>
    <t xml:space="preserve">La meta de ejecución trazada para esta vigencia, fue cumplida satisfactoriamente, de lo cual se expone un resumen de cierre, respecto a la gestión realizada:   La estrategia avanza según programación con un logro de 50% sobre el 50% esperado.  Dentro de los logros principales están: 
1. Se expidió el decreto distrital 397 de 2017 que establece las condiciones y procedimientos para el despliegue de infraestructura de comunicaciones en Bogotá y el manual de mimetización de infraestructura, el cual incluye la fórmula económica de cobro por uso de espacio público y bienes de uso público eliminando las barreras que imposibilitaban el despliegue de una infraestructura acorde con las necesidades de la ciudad. 
2. Elaboración del diagnóstico para formulación del Plan de Ordenamiento Territorial (POT) en materia TIC y formulación de los proyectos y programas para POT en materia TIC, documento sometido a consideración de la Secretaría Distrital de Hábitat y la Secretaría Distrital de Planeación, instituciones que lideran la formulación del POT Distrital y a quienes se acompañara en la vigencia 2018 para garantizar que lo formulado sea incluido.
3. Articulación con el MINTIC para la expedición de una política de conectividad rural que beneficie a toda la población ubicada en estas zonas en la ciudad. En el marco de esta articulación se está articulando la instalación de un quiosco digital en la localidad de Sumapaz y se está llevando a cabo todo el despliegue de contenidos de formación en la localidad Ciudad Bolívar y el acompañamiento técnico y de gestión para que los operadores de tecnología en dichas localidades puedan desplegar sus redes para optimizar el servicio. 
Ministerio TIC respondió la solicitud de ampliación de cobertura en zonas rurales de Bogotá informando que dio traslado a los proveedores de redes y servicios de telecomunicaciones móviles Comcel, Colombia Telecomunicaciones, Colombia Móvil, DirecTV y Avantel solicitando indiquen sus planes de mejoramiento y expansión en la región, informó además que Comcel por Resolución 1398 del 27 de junio de 2014 tenía la obligación de dar cobertura a Nazareth - Sumapaz y este sitio entró en operación en febrero de 2015, así mismo mediante Resolución 1608 del 28 de junio de 2017 tiene obligación de dar cobertura a la vereda San José - Granada del Corregimiento de San Juan y la Vereda Tequesitos de Nazaret antes de un año. La Empresa Colombia Móvil por Resolución 1433 de 8 de agosto de 2016 tiene obligación de dar cobertura en la Vereda San Juan y la Unión que pertenecen a Sumapaz contado un año a partir de la firmeza de la dicha resolución.
De otra parte, el operador Comcel presentó proyecto de cobertura corregimiento de Pasquilla en ciudad Bolívar como contraprestación económica por el uso de espectro y esta solicitud se encuentra en curso ante MinTIC. Y el operador Colombia Móvil respondió que instalará estaciones en La Unión y San Juan en Sumapaz que espera tener en funcionamiento en el segundo trimestre de 2018. (Adjunto comunicaciones). Se abrió el nodo de formación pasquilla en Ciudad Bolívar, ampliando la capacidad del canal de internet con el operador ETB pasando de 1 a 6 megas e iniciando el proceso de formación de ciudadanos de esa vereda.   </t>
  </si>
  <si>
    <t xml:space="preserve">La meta de ejecución trazada para esta vigencia, fue cumplida satisfactoriamente, de lo cual se expone un resumen de cierre, respecto a la gestión realizada:   Se alcanzo una alianza con los operadores privados del programa de ciudadanía digital que permitió que Bogotá pudiera contar con 115,867 certificaciones a bogotanos como ciudadanos digitales y 66,803 certificaciones en procesos formativos orientados al teletrabajo. </t>
  </si>
  <si>
    <t xml:space="preserve">La meta de ejecución trazada para esta vigencia, fue cumplida satisfactoriamente, de lo cual se expone un resumen de cierre, respecto a la gestión realizada:   El plan avanzo hasta lograr 50%  de avance sobre el 50% programado para la vigencia 2017. Dentro de los logros principales están: 
a) a) Realización de 158 talleres, workshop o sesiones de acompañamiento técnico sobre Herramientas TIC, gestión y negocios y desarrollos de TI distribuidos así: 89 en el laboratorio Vivelab EAN con 1.431 participantes y 69 con 287 participantes en el laboratorio Vivelab UNAL.
b) Realización de 4 DATAJAM 2017 y 2 DATADEV, actividades de innovación abierta o de alta intensidad de programación para utilizar datos abiertos y con ella la creación de aplicaciones web para la visualización de información generarán nuevas habilidades en los participantes para el futuro que tiene la ciudad y el país. 
c) Implementación del concepto Universidad Vive LAB (MOOC's): Al cierre del 2017 se tienen en producción 23 MOOC’s de los cuales se emite certificado de aprobación. El propósito de estos cursos es dar acceso a contenido académico para todos los ciudadanos a temas de desarrollo de negocios con contenidos digitales, promoviendo los negocios puramente digitales y además aquellos que no lo son y quieren agregar herramientas o quieren modificar sus modelos de negocios para que puedan generar mayor valor a sus interesados por medio de los modelos de negocios digitales. 
La página web que contiene el aplicativo para los MOOC’s es: www.laboratoriodigitalbogota.com. Al cierre de 2017 contamos con 5.484 certificados expedidos bajo esta modalidad de formación a Bogotanos y Bogotanas.
d) Aplicación del programa de acompañamiento para el desarrollo de capacidades a 21 emprendedores y 38 empresas bogotanas.  
e) Desarrollo de 4 aplicaciones de ciudad (cambalachea, sofiapp, conectapp, apportabta)
f) Proyecto RUTA DE CERTIFICACIÓN PARA LA INDUSTRIA DE CONTENIDOS DIGITALES que desarrolla las habilidades técnicas de los ciudadanos y promueve las industrias creativas en el segmento de contenidos digitales. 
i) 108 emprendedores certificados internacionalmente en Animación digital 2D-toonboom, animación digital 3D-autodesk y videojuegos Unity. 
ii) 63 proyectos de animación 2D o 3D o videojuegos que sirvieron como insumo para desarrollar 3 Bootcamp, que al final produjeron 12 proyectos o ideas de negocio, de las cuales se premiaron 3 en el evento de graduación y ganaron su participación en los eventos Colombia 4.0 y Bogotá Robótica donde se adelantó un acercamiento al mercado potencial de las ideas desarrolladas. 
5 nuevas comunidades inteligentes de la ciudad identificadas, caracterizadas para ser fortalecidas y con proceso de promoción e impulso específico para cada una ejecutado: 1. LIDERES GEL; 2. WEB MÁSTER; DISTRITALES; 3. BIG DATA &amp; DATA SCIENCE BOGOTÁ; 4. COMUNIDAD LIDERES ORGANIZACIONES SOCIALES AGENDA POR EL DESARROLLO TERRITORIAL BOSA Y KENNEDY; 5. CAMBALACHEA
2 laboratorios impulsados. LAB BOGOTA EAN y Laboratorio Ciudad Bolívar. </t>
  </si>
  <si>
    <t xml:space="preserve">La meta de ejecución trazada para esta vigencia, fue cumplida satisfactoriamente, de lo cual se expone un resumen de cierre, respecto a la gestión realizada:   1. SISTEMA POBLACIONAL
a. Se consolido inventario Distrital y reporte final de 475 registros de beneficios, servicios y sistemas de información poblacionales de 64 entidades y sus procesos de intercambio de información.  Este es el insumo base para que SDP pueda iniciar un modelo poblacional de creación de capacidades e identificación de entidades
b. Entrega y socialización de la Guía para el manejo de datos personales de las entidades distritales. Circular 004 de 2017.  
c. Aplicación de la “Encuesta sobre información actual de datos poblacionales de programas y servicios en entidades distritales”. Circular 005 de 2017.
d. Aplicación de la Encuesta SIIP 2 alcanzando un total de 59 entidades Distritales, que permitirá mapear entre otras, los sistemas de información más utilizados por las Entidades y Entidades con las que más se comparte información.
</t>
  </si>
  <si>
    <t xml:space="preserve">La meta de ejecución trazada para esta vigencia, fue cumplida satisfactoriamente, de lo cual se expone un resumen de cierre, respecto a la gestión realizada:   ERP DISTRITAL 
a. Se acompañó el análisis del funcionamiento del ERP distrital y se formuló conjuntamente el proyecto para (i) La adquisición e implementación se circunscribe a la solución tecnológica para la Secretaría Distrital de Hacienda y el acceso de los usuarios autorizados de las entidades del distrito, a los módulos de tesorería, contabilidad y presupuesto. (ii) La plataforma tecnológica propende por la interoperabilidad, buscando la eficiencia de la gestión contable, presupuestal y de tesorería, para la sostenibilidad del Distrito Capital. (iii) La plataforma debe ser una herramienta robusta para la gestión tributaria y con un sistema de información que la integre adecuadamente a la gestión administrativa y financiera, permitiendo el desarrollo de los objetivos y actividades ya expuestas, en el marco del Plan de Desarrollo 2016 - 2020 y de las metas de los Proyectos de Inversión 1111, 1084 y 1087, según lo registra el Plan Anual de Adquisiciones de las respectivas entidades para esta vigencia.
b. Se adelantó la firma de un convenio marco y un convenio derivado de este, con el objeto de aunar esfuerzos para el mejoramiento de la gestión pública, a través de la adquisición e implementación de soluciones tecnológicas que soporten la operación financiera del Distrito Capital y se inició la implementación a partir de este del proyecto de adquisición del nuevo ERP distrital que la cambiara la cara a la administración financiera del distrito.
c. Se acompañó técnicamente la adquisición de las licencias en el último trimestre por parte de la Secretaria de Hacienda Distrital, para iniciar el despliegue del sistema en el año 2018. 
ARQUITECTURA EMPRESARIAL
Se entregó a la ciudad el ESTUDIO DE ARQUITECTURA TI cuyo resultado permite dar respuesta a las siguientes preguntas estratégicas:
• ¿Cómo debe ser un área TI óptima en el marco de una Arquitectura TI para el Distrito?
• ¿Cómo deben contemplarse los sistemas TI del distrito en el marco de una Arquitectura TI?
• ¿Cómo se debe enfocar la estrategia TI distrital en el marco de la Arquitectura TI establecida por el Gobierno Nacional?
• ¿Cuál es el plan de ruta para materializar dicha estrategia?
Entregables específicos: 
a. Implementación de un plan de sensibilización y gestión del cambio con las cabezas de sector y mesas técnica GEL para el proceso de arquitectura empresarial, en el marco del contrato anterior. Participantes: 1 taller con 37 participantes (15 entidades cabeza de sector). 
b. Arquitectura TI Territorial para el Distrito Capital, lo que permitirá la definición de marcos de desarrollo para una Arquitectura TI homogénea en cada una de las Entidades Distritales. Se dispuso entre los documentos entregables de la consultoría, una propuesta de Arquitectura TI Territorial para el Distrito Capital, que permitirá la definición de marcos de desarrollo para una Arquitectura TI homogénea en cada una de las Entidades Distritales. Esto facilitará la implementación de la estrategia GEL en el Distrito Capital ya que permite a las entidades adoptar la hoja de ruta propuesta para la implementación de una arquitectura TI y cumplir las metas de implementación del marco de Arquitectura TI establecido por MinTIC 
c. Arquitectura TI para entidades distritales, roles y responsabilidades. También se dispuso una propuesta de Arquitectura TI para entidades distritales, indicando roles y responsabilidades, esto permite a las Entidades Distritales organizar los roles adecuados al interior del área de TI en función del logro de los objetivos establecidos en el marco de Arquitectura TI establecido por MinTIC. 
</t>
  </si>
  <si>
    <t xml:space="preserve">La meta de ejecución trazada para esta vigencia, fue cumplida satisfactoriamente, de lo cual se expone un resumen de cierre, respecto a la gestión realizada:   ARQUITECTURA EMPRESARIAL
Se entregó a la ciudad el ESTUDIO DE ARQUITECTURA TI cuyo resultado permite dar respuesta a las siguientes preguntas estratégicas:
• ¿Cómo debe ser un área TI óptima en el marco de una Arquitectura TI para el Distrito?
• ¿Cómo deben contemplarse los sistemas TI del distrito en el marco de una Arquitectura TI?
• ¿Cómo se debe enfocar la estrategia TI distrital en el marco de la Arquitectura TI establecida por el Gobierno Nacional?
• ¿Cuál es el plan de ruta para materializar dicha estrategia?
Entregables específicos: 
a. Implementación de un plan de sensibilización y gestión del cambio con las cabezas de sector y mesas técnica GEL para el proceso de arquitectura empresarial, en el marco del contrato anterior. Participantes: 1 taller con 37 participantes (15 entidades cabeza de sector). 
b. Arquitectura TI Territorial para el Distrito Capital, lo que permitirá la definición de marcos de desarrollo para una Arquitectura TI homogénea en cada una de las Entidades Distritales. Se dispuso entre los documentos entregables de la consultoría, una propuesta de Arquitectura TI Territorial para el Distrito Capital, que permitirá la definición de marcos de desarrollo para una Arquitectura TI homogénea en cada una de las Entidades Distritales. Esto facilitará la implementación de la estrategia GEL en el Distrito Capital ya que permite a las entidades adoptar la hoja de ruta propuesta para la implementación de una arquitectura TI y cumplir las metas de implementación del marco de Arquitectura TI establecido por MinTIC 
c. Arquitectura TI para entidades distritales, roles y responsabilidades. También se dispuso una propuesta de Arquitectura TI para entidades distritales, indicando roles y responsabilidades, esto permite a las Entidades Distritales organizar los roles adecuados al interior del área de TI en función del logro de los objetivos establecidos en el marco de Arquitectura TI establecido por MinTIC. </t>
  </si>
  <si>
    <t xml:space="preserve">La meta de ejecución trazada para esta vigencia, fue cumplida satisfactoriamente, de lo cual se expone un resumen de cierre, respecto a la gestión realizada:   Para el presente periodo del reporte  se generaron 5 campañas de comunicación pública identificadas como: la nueva Bogotá, carrera séptima, metro, rio Bogotá y Pólvora 2017 realizadas a través de Contrato Interadministrativo No 1100100-479-2017 suscrito el 28 de Abril de 2017; este contrato permite dar un enfoque de difusión y oportunidad en la información sobre los servicios públicos y beneficios que se brindan y se desarrollan en el ejercicio de sus funciones institucionales.
la importancia de las estrategias a través de esta meta se sustenta en garantizar condiciones apropiadas de divulgación de la comunicación de medios masivos y tradicionales a cierre de vigencia y durante el primer trimestre 2018, donde se puedan divulgar acciones propias del impulso y desarrollo de políticas y líneas de trabajo del gobierno distrital (campañas), 
</t>
  </si>
  <si>
    <t xml:space="preserve">La meta de ejecución trazada para esta vigencia, fue cumplida satisfactoriamente, de lo cual se expone un resumen de cierre, respecto a la gestión realizada:   Durante este trimestre en el marco del contrato 398 de 2017, se llevó a cabo la medición y análisis de opinión pública de 3 informes (encuestas) 1 presencial y 2 telefónicas de manera cuantitativa a 2.835 residentes habituales de la ciudad de Bogotá en los siguientes temas:
Esquema de aseo
Descontaminación Rio Bogotá
Paro de Taxistas
Construcción del Tren de Cercanías
Revocatoria
Actos de violencia en Hip Hop al parque
Política de Humedales
</t>
  </si>
  <si>
    <t>La meta de ejecución trazada para esta vigencia, fue cumplida satisfactoriamente, de lo cual se expone un resumen de cierre, respecto a la gestión realizada:   El área de comunicaciones de la entidad tiene a su cargo a nivel transversal, entre otras, las piezas comunicacionales de la Alcaldía Mayor de Bogotá, que buscan el fortalecimiento de la gestión de las entidades y organismos distritales, para lo cual es fundamental el diseño de herramientas que permitan la generación, desarrollo y ejecución de campañas, desde el momento en que son concebidas pasando por su puesta en marcha, hasta la consolidación de sus resultados.
Teniendo en cuenta lo anterior se llevó a cabo la adquisición de los equipos de diseño, portátiles y el software compatibles con lo el sistema operativos capitán y los discos thunderbolt y de esta forma dar respuesta más oportuna a las diferentes necesidades comunicacionales, es así como también se requiere además adquirir otros discos externos en los cuales puedan almacenar la información respectiva; esto fue posible mediante la adjudicación de los contratos 858 de 2017, 854 de 2017 y 860 de 2017, adjudicación realizada en el mes de Diciembre de 2017.</t>
  </si>
  <si>
    <t xml:space="preserve">La meta de ejecución trazada para esta vigencia, fue cumplida satisfactoriamente, de lo cual se expone un resumen de cierre, respecto a la gestión realizada:   En el cuarto trimestre se generaron 277 comunicados de 1060 programados para la anualidad lo que representa el 110% de avance en producto. 
Dichos mensajes fueron generados en las diferentes plataformas y espacios con los que cuenta la Alcaldía Mayor de Bogotá, se discrimina así:  
a. 64 boletines de prensa enviados a los medios de comunicación, actualización con temas de interés en la pagina www.bogota.gov.co,  
b. 10 correos masivos en temas de seguridad, mejoras en Transmilenio, cumpleaños de Bogotá y visita del papa, 
c. 345 comunicados relacionados con gestión divulgados en la pagina http://www.bogota.gov.co 
d. 40 videos que contemplan diferentes temas de interés (Avances de obras, la nueva Bogotá, pólvora, reserva Van Der Hammen) y que se han divulgado en las cuentas de youtube y Facebook de la Alcaldía de Bogotá.
e. Por último se cuentan con los comunicados enviados por las redes sociales de la Alcaldía siendo éstas 152 clasificadas de acuerdo al contenido
Adicional a lo anterior, es importante precisar  que las divulgaciones a través de videos, comunicados y mensajes generados por la Oficina Consejería de Comunicaciones, para el cuarto trimestre de 2017 suman al rededor de 4.245 mensajes.
Por medio de la estrategia de mercadeo directo se visitaron las localidades de Bosa, San Cristóbal, los Mártires, Usaquén, Engativá, Tunjuelito, Suba, Kennedy, Barrios Unidos y Puente Aranda, entregando material como la revista LEA(135.550 ejemplares), plegables informativos de las Localidades (11,000), volantes con información relevante de la nueva Bogotá, metro y carrera séptima (55.500).
</t>
  </si>
  <si>
    <t>La meta de ejecución trazada para esta vigencia, fue cumplida satisfactoriamente, de lo cual se expone un resumen de cierre, respecto a la gestión realizada:   Se cumplió con la elaboración del Manual Estratégico de Comunicaciones del Distrito, el cual establece lineamientos actualizados y procedimientos ajustados sobre el quehacer de los equipos de comunicaciones del Distrito; de esta forma actuar de manera conjunta estableciendo los nuevos canales de comunicaciones y facilitando el trabajo en equipo (Redes,
Audiovisuales, Infografías etc…)
Es de resaltar que si bien ya se cuenta con la versión preliminar de dicho manual, este será objeto de actualizaciones permanentes de acuerdo con las necesidades que en el tema estratégico de comunicaciones se generen, así como de los posibles aportes que se puedan dar por parte de las distintas oficinas de prensa y comunicaciones de las entidades distritales.</t>
  </si>
  <si>
    <t xml:space="preserve">La meta de ejecución trazada para esta vigencia, fue cumplida satisfactoriamente, de lo cual se expone un resumen de cierre, respecto a la gestión realizada:   Durante el periodo Octubre - Diciembre se llevaron a cabo 3 reuniones con los jefes de prensa de la Administración Central del Distrito con el fin de garantizar una comunicación armónica y efectiva entre los niveles de la entidad, organismos distritales, usuarios y ciudadanía en general.
Se creo la estrategia "Un café con María E", a través de la cula se garantiza incentivar el sentido de pertenencia y amor por la ciudad que aporta a los procesos de comunicación internos a través de un coaching de comunicación con los directivos de las oficinas de prensa y comunicaciones de las Entidades Distritales.
Por otra parte se encuentra la Red Distrital de Comunicación Interna, que garantiza la Unidad de los mensajes generados con ocasión de las distintas campañas generadas por la administración Distrital.
La Consejería de comunicaciones a través de la articulación interinstitucional orienta los parámetros de comunicación y responde por el seguimiento y análisis estratégico de la información emitida por las agencias de noticias y los medios de comunicación en relación con la gestión del Gobierno Distrital.
</t>
  </si>
  <si>
    <t xml:space="preserve">La meta de ejecución trazada para esta vigencia, fue cumplida satisfactoriamente, de lo cual se expone un resumen de cierre, respecto a la gestión realizada:   Durante la vigencia 2017, se programaron y se ejecutaron 9 Boletines para ser divulgados a través de la estrategia "Soy 10 Distrital". Dichos boletines se envían actualmente a 19.500 servidores del Distrito con una  tasa de apertura promedio del 54,2%, lo que indica que alrededor de 10.569 Servidores Públicos de las Secretarias y entidades del distrito tienen acceso a la información divulgada.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</si>
</sst>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_);_(* \(#,##0\);_(* &quot;-&quot;??_);_(@_)"/>
    <numFmt numFmtId="165" formatCode="0.000%"/>
    <numFmt numFmtId="166" formatCode="_(* #,##0_);_(* \(#,##0\);_(* \-??_);_(@_)"/>
    <numFmt numFmtId="167" formatCode="0.0%"/>
    <numFmt numFmtId="168" formatCode="0.0"/>
  </numFmts>
  <fonts count="30" x14ac:knownFonts="1">
    <font>
      <sz val="11"/>
      <color theme="1"/>
      <name val="Calibri"/>
      <family val="2"/>
      <scheme val="minor"/>
    </font>
    <font>
      <sz val="11"/>
      <color theme="1"/>
      <name val="Calibri"/>
      <family val="2"/>
      <scheme val="minor"/>
    </font>
    <font>
      <i/>
      <sz val="11"/>
      <color rgb="FF7F7F7F"/>
      <name val="Calibri"/>
      <family val="2"/>
      <scheme val="minor"/>
    </font>
    <font>
      <sz val="10"/>
      <name val="Arial"/>
      <family val="2"/>
      <charset val="1"/>
    </font>
    <font>
      <sz val="11"/>
      <color rgb="FF000000"/>
      <name val="Calibri"/>
      <family val="2"/>
    </font>
    <font>
      <sz val="11"/>
      <color rgb="FF000000"/>
      <name val="Calibri"/>
      <family val="2"/>
      <charset val="1"/>
    </font>
    <font>
      <b/>
      <sz val="12"/>
      <color rgb="FF000000"/>
      <name val="Tahoma"/>
      <family val="2"/>
    </font>
    <font>
      <sz val="12"/>
      <color rgb="FF000000"/>
      <name val="Tahoma"/>
      <family val="2"/>
    </font>
    <font>
      <sz val="10"/>
      <color rgb="FF000000"/>
      <name val="Arial"/>
      <family val="2"/>
    </font>
    <font>
      <sz val="10"/>
      <name val="Arial"/>
      <family val="2"/>
    </font>
    <font>
      <b/>
      <sz val="9"/>
      <color rgb="FF000000"/>
      <name val="Tahoma"/>
      <family val="2"/>
    </font>
    <font>
      <sz val="9"/>
      <color rgb="FF000000"/>
      <name val="Tahoma"/>
      <family val="2"/>
    </font>
    <font>
      <sz val="11"/>
      <color indexed="8"/>
      <name val="Calibri"/>
      <family val="2"/>
    </font>
    <font>
      <sz val="12"/>
      <name val="Book Antiqua"/>
      <family val="1"/>
    </font>
    <font>
      <sz val="10"/>
      <color theme="1"/>
      <name val="Arial"/>
      <family val="2"/>
    </font>
    <font>
      <sz val="10"/>
      <color indexed="8"/>
      <name val="Arial"/>
      <family val="2"/>
    </font>
    <font>
      <sz val="10"/>
      <name val="Cambria"/>
      <family val="1"/>
    </font>
    <font>
      <b/>
      <sz val="10"/>
      <name val="Arial"/>
      <family val="2"/>
    </font>
    <font>
      <b/>
      <sz val="18"/>
      <color rgb="FFFFFFFF"/>
      <name val="Arial"/>
      <family val="2"/>
    </font>
    <font>
      <b/>
      <sz val="18"/>
      <color theme="0"/>
      <name val="Arial"/>
      <family val="2"/>
    </font>
    <font>
      <sz val="12"/>
      <color theme="1"/>
      <name val="Arial"/>
      <family val="2"/>
    </font>
    <font>
      <b/>
      <sz val="18"/>
      <name val="Arial"/>
      <family val="2"/>
    </font>
    <font>
      <sz val="18"/>
      <color theme="1"/>
      <name val="Arial"/>
      <family val="2"/>
    </font>
    <font>
      <sz val="12"/>
      <color rgb="FF000000"/>
      <name val="Arial"/>
      <family val="2"/>
    </font>
    <font>
      <sz val="12"/>
      <name val="Arial"/>
      <family val="2"/>
    </font>
    <font>
      <sz val="12"/>
      <color indexed="8"/>
      <name val="Arial"/>
      <family val="2"/>
    </font>
    <font>
      <sz val="11"/>
      <color theme="1"/>
      <name val="Arial"/>
      <family val="2"/>
    </font>
    <font>
      <sz val="11"/>
      <color rgb="FF000000"/>
      <name val="Calibri"/>
      <family val="2"/>
      <scheme val="minor"/>
    </font>
    <font>
      <sz val="11"/>
      <name val="Calibri"/>
      <family val="2"/>
      <scheme val="minor"/>
    </font>
    <font>
      <b/>
      <sz val="20"/>
      <color theme="0"/>
      <name val="Arial"/>
      <family val="2"/>
    </font>
  </fonts>
  <fills count="13">
    <fill>
      <patternFill patternType="none"/>
    </fill>
    <fill>
      <patternFill patternType="gray125"/>
    </fill>
    <fill>
      <patternFill patternType="solid">
        <fgColor rgb="FFFFFFFF"/>
        <bgColor rgb="FFFFFFFF"/>
      </patternFill>
    </fill>
    <fill>
      <patternFill patternType="solid">
        <fgColor rgb="FFFFFFFF"/>
        <bgColor rgb="FF000000"/>
      </patternFill>
    </fill>
    <fill>
      <patternFill patternType="solid">
        <fgColor rgb="FFFFFF00"/>
        <bgColor rgb="FF000000"/>
      </patternFill>
    </fill>
    <fill>
      <patternFill patternType="solid">
        <fgColor rgb="FFFFFFFF"/>
        <bgColor rgb="FFFFFF00"/>
      </patternFill>
    </fill>
    <fill>
      <patternFill patternType="solid">
        <fgColor rgb="FFFFFFFF"/>
        <bgColor rgb="FFFFFFCC"/>
      </patternFill>
    </fill>
    <fill>
      <patternFill patternType="solid">
        <fgColor theme="0" tint="-0.14999847407452621"/>
        <bgColor rgb="FF000000"/>
      </patternFill>
    </fill>
    <fill>
      <patternFill patternType="solid">
        <fgColor theme="3" tint="0.79998168889431442"/>
        <bgColor indexed="64"/>
      </patternFill>
    </fill>
    <fill>
      <patternFill patternType="solid">
        <fgColor rgb="FFFFFF00"/>
        <bgColor indexed="64"/>
      </patternFill>
    </fill>
    <fill>
      <patternFill patternType="solid">
        <fgColor rgb="FFFFFF00"/>
        <bgColor rgb="FFFFFF00"/>
      </patternFill>
    </fill>
    <fill>
      <patternFill patternType="solid">
        <fgColor rgb="FF0394ED"/>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5" fillId="0" borderId="0"/>
    <xf numFmtId="0" fontId="4" fillId="0" borderId="0"/>
    <xf numFmtId="0" fontId="4" fillId="0" borderId="0"/>
    <xf numFmtId="43" fontId="12" fillId="0" borderId="0" applyFont="0" applyFill="0" applyBorder="0" applyAlignment="0" applyProtection="0"/>
    <xf numFmtId="0" fontId="1" fillId="0" borderId="0"/>
    <xf numFmtId="0" fontId="13" fillId="0" borderId="0"/>
  </cellStyleXfs>
  <cellXfs count="154">
    <xf numFmtId="0" fontId="0" fillId="0" borderId="0" xfId="0"/>
    <xf numFmtId="0" fontId="8" fillId="0" borderId="1" xfId="0" applyFont="1" applyFill="1" applyBorder="1" applyAlignment="1">
      <alignment horizontal="center" vertical="center"/>
    </xf>
    <xf numFmtId="14" fontId="8" fillId="0" borderId="1" xfId="0" applyNumberFormat="1" applyFont="1" applyFill="1" applyBorder="1" applyAlignment="1" applyProtection="1">
      <alignment horizontal="center" vertical="center"/>
      <protection hidden="1"/>
    </xf>
    <xf numFmtId="14"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9" fontId="8" fillId="0" borderId="1" xfId="2" applyFont="1" applyFill="1" applyBorder="1" applyAlignment="1">
      <alignment horizontal="center" vertical="center"/>
    </xf>
    <xf numFmtId="0" fontId="14" fillId="0" borderId="1" xfId="0" applyFont="1" applyFill="1" applyBorder="1" applyAlignment="1">
      <alignment horizontal="center" vertical="center"/>
    </xf>
    <xf numFmtId="14" fontId="14" fillId="0" borderId="1" xfId="0" applyNumberFormat="1" applyFont="1" applyFill="1" applyBorder="1" applyAlignment="1" applyProtection="1">
      <alignment horizontal="center" vertical="center"/>
      <protection hidden="1"/>
    </xf>
    <xf numFmtId="14" fontId="14" fillId="0"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8" fillId="0" borderId="1" xfId="3" applyFont="1" applyFill="1" applyBorder="1" applyAlignment="1">
      <alignment horizontal="center" vertical="center"/>
    </xf>
    <xf numFmtId="14" fontId="8" fillId="0" borderId="1" xfId="3" applyNumberFormat="1" applyFont="1" applyFill="1" applyBorder="1" applyAlignment="1" applyProtection="1">
      <alignment horizontal="center" vertical="center"/>
      <protection hidden="1"/>
    </xf>
    <xf numFmtId="14" fontId="8" fillId="0" borderId="1" xfId="3"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0" fontId="8" fillId="0" borderId="1" xfId="4" applyFont="1" applyFill="1" applyBorder="1" applyAlignment="1">
      <alignment horizontal="center" vertical="center"/>
    </xf>
    <xf numFmtId="0" fontId="9" fillId="0" borderId="1" xfId="0" applyFont="1" applyFill="1" applyBorder="1" applyAlignment="1">
      <alignment horizontal="center" vertical="center"/>
    </xf>
    <xf numFmtId="1" fontId="8" fillId="0" borderId="1" xfId="2"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0" fontId="8" fillId="0" borderId="1" xfId="0" applyFont="1" applyFill="1" applyBorder="1" applyAlignment="1" applyProtection="1">
      <alignment horizontal="center" vertical="center"/>
    </xf>
    <xf numFmtId="9" fontId="14"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4" fillId="0" borderId="1" xfId="0" applyNumberFormat="1" applyFont="1" applyFill="1" applyBorder="1" applyAlignment="1">
      <alignment horizontal="center" vertical="center"/>
    </xf>
    <xf numFmtId="0" fontId="8" fillId="0" borderId="1" xfId="6" applyFont="1" applyFill="1" applyBorder="1" applyAlignment="1">
      <alignment horizontal="center" vertical="center"/>
    </xf>
    <xf numFmtId="1" fontId="8" fillId="0" borderId="1" xfId="0" applyNumberFormat="1" applyFont="1" applyFill="1" applyBorder="1" applyAlignment="1">
      <alignment horizontal="center" vertical="center"/>
    </xf>
    <xf numFmtId="164" fontId="8" fillId="0" borderId="1" xfId="1" applyNumberFormat="1" applyFont="1" applyFill="1" applyBorder="1" applyAlignment="1">
      <alignment horizontal="center" vertical="center"/>
    </xf>
    <xf numFmtId="165" fontId="8"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66" fontId="9" fillId="0" borderId="1" xfId="8" applyNumberFormat="1" applyFont="1" applyFill="1" applyBorder="1" applyAlignment="1" applyProtection="1">
      <alignment horizontal="center" vertical="center"/>
    </xf>
    <xf numFmtId="3" fontId="9" fillId="0" borderId="1" xfId="0" applyNumberFormat="1" applyFont="1" applyFill="1" applyBorder="1" applyAlignment="1">
      <alignment horizontal="center" vertical="center"/>
    </xf>
    <xf numFmtId="166" fontId="9" fillId="5" borderId="1" xfId="8" applyNumberFormat="1" applyFont="1" applyFill="1" applyBorder="1" applyAlignment="1" applyProtection="1">
      <alignment horizontal="center" vertical="center"/>
    </xf>
    <xf numFmtId="37" fontId="9" fillId="5" borderId="1" xfId="8" applyNumberFormat="1" applyFont="1" applyFill="1" applyBorder="1" applyAlignment="1" applyProtection="1">
      <alignment horizontal="center" vertical="center"/>
    </xf>
    <xf numFmtId="0" fontId="9" fillId="0" borderId="1" xfId="3" applyFont="1" applyFill="1" applyBorder="1" applyAlignment="1">
      <alignment horizontal="center" vertical="center"/>
    </xf>
    <xf numFmtId="9" fontId="8" fillId="0" borderId="1" xfId="3" applyNumberFormat="1" applyFont="1" applyFill="1" applyBorder="1" applyAlignment="1">
      <alignment horizontal="center" vertical="center"/>
    </xf>
    <xf numFmtId="2" fontId="8" fillId="0" borderId="1" xfId="3" applyNumberFormat="1" applyFont="1" applyFill="1" applyBorder="1" applyAlignment="1">
      <alignment horizontal="center" vertical="center"/>
    </xf>
    <xf numFmtId="10" fontId="8" fillId="0" borderId="1" xfId="0" applyNumberFormat="1" applyFont="1" applyFill="1" applyBorder="1" applyAlignment="1">
      <alignment horizontal="center" vertical="center"/>
    </xf>
    <xf numFmtId="167" fontId="8" fillId="0" borderId="1" xfId="0" applyNumberFormat="1" applyFont="1" applyFill="1" applyBorder="1" applyAlignment="1">
      <alignment horizontal="center" vertical="center"/>
    </xf>
    <xf numFmtId="0" fontId="14" fillId="0" borderId="0" xfId="0" applyFont="1" applyAlignment="1">
      <alignment horizontal="center" vertical="center"/>
    </xf>
    <xf numFmtId="0" fontId="8" fillId="0" borderId="1" xfId="5" applyFont="1" applyFill="1" applyBorder="1" applyAlignment="1">
      <alignment horizontal="center" vertical="center"/>
    </xf>
    <xf numFmtId="0"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164" fontId="14" fillId="0" borderId="1" xfId="1"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0" borderId="1" xfId="7" applyFont="1" applyFill="1" applyBorder="1" applyAlignment="1">
      <alignment horizontal="center" vertical="center"/>
    </xf>
    <xf numFmtId="0" fontId="8" fillId="3" borderId="1" xfId="0" applyFont="1" applyFill="1" applyBorder="1" applyAlignment="1">
      <alignment horizontal="center" vertical="center"/>
    </xf>
    <xf numFmtId="0" fontId="8" fillId="0" borderId="1" xfId="9" applyFont="1" applyFill="1" applyBorder="1" applyAlignment="1">
      <alignment horizontal="center" vertical="center"/>
    </xf>
    <xf numFmtId="9" fontId="8" fillId="5" borderId="1" xfId="10" applyNumberFormat="1" applyFont="1" applyFill="1" applyBorder="1" applyAlignment="1">
      <alignment horizontal="center" vertical="center"/>
    </xf>
    <xf numFmtId="0" fontId="16" fillId="0" borderId="1" xfId="0" applyFont="1" applyFill="1" applyBorder="1" applyAlignment="1">
      <alignment horizontal="center" vertical="center"/>
    </xf>
    <xf numFmtId="0" fontId="8" fillId="0" borderId="1" xfId="2" applyNumberFormat="1" applyFont="1" applyFill="1" applyBorder="1" applyAlignment="1">
      <alignment horizontal="center" vertical="center"/>
    </xf>
    <xf numFmtId="10" fontId="8" fillId="0" borderId="1" xfId="2" applyNumberFormat="1" applyFont="1" applyFill="1" applyBorder="1" applyAlignment="1">
      <alignment horizontal="center" vertical="center"/>
    </xf>
    <xf numFmtId="0" fontId="14" fillId="0" borderId="1" xfId="0" applyFont="1" applyBorder="1" applyAlignment="1">
      <alignment horizontal="center" vertical="center"/>
    </xf>
    <xf numFmtId="0" fontId="9" fillId="3" borderId="1" xfId="0" applyFont="1" applyFill="1" applyBorder="1" applyAlignment="1">
      <alignment horizontal="center" vertical="center"/>
    </xf>
    <xf numFmtId="0" fontId="8" fillId="6" borderId="1" xfId="0" applyNumberFormat="1" applyFont="1" applyFill="1" applyBorder="1" applyAlignment="1">
      <alignment horizontal="center" vertical="center"/>
    </xf>
    <xf numFmtId="0" fontId="17" fillId="7" borderId="1" xfId="0" applyFont="1" applyFill="1" applyBorder="1" applyAlignment="1">
      <alignment horizontal="center" vertical="center"/>
    </xf>
    <xf numFmtId="0" fontId="17" fillId="8" borderId="1" xfId="0" applyFont="1" applyFill="1" applyBorder="1" applyAlignment="1">
      <alignment horizontal="center" vertical="center" wrapText="1"/>
    </xf>
    <xf numFmtId="0" fontId="14" fillId="8" borderId="1" xfId="0" applyFont="1" applyFill="1" applyBorder="1" applyAlignment="1">
      <alignment horizontal="center" vertical="center"/>
    </xf>
    <xf numFmtId="0" fontId="17" fillId="7" borderId="1" xfId="0"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3" borderId="1" xfId="0" applyFont="1" applyFill="1" applyBorder="1" applyAlignment="1">
      <alignment horizontal="right" vertical="center"/>
    </xf>
    <xf numFmtId="0" fontId="14" fillId="9" borderId="0" xfId="0" applyFont="1" applyFill="1" applyAlignment="1">
      <alignment horizontal="center" vertical="center"/>
    </xf>
    <xf numFmtId="0" fontId="8" fillId="9" borderId="1" xfId="0" applyNumberFormat="1" applyFont="1" applyFill="1" applyBorder="1" applyAlignment="1">
      <alignment horizontal="center" vertical="center"/>
    </xf>
    <xf numFmtId="9" fontId="8" fillId="9" borderId="1" xfId="0" applyNumberFormat="1" applyFont="1" applyFill="1" applyBorder="1" applyAlignment="1">
      <alignment horizontal="center" vertical="center"/>
    </xf>
    <xf numFmtId="0" fontId="8" fillId="9" borderId="1" xfId="0" applyFont="1" applyFill="1" applyBorder="1" applyAlignment="1">
      <alignment horizontal="center" vertical="center"/>
    </xf>
    <xf numFmtId="1" fontId="8" fillId="9" borderId="1" xfId="0" applyNumberFormat="1" applyFont="1" applyFill="1" applyBorder="1" applyAlignment="1">
      <alignment horizontal="center" vertical="center"/>
    </xf>
    <xf numFmtId="9" fontId="14" fillId="9" borderId="1" xfId="0" applyNumberFormat="1" applyFont="1" applyFill="1" applyBorder="1" applyAlignment="1">
      <alignment horizontal="center" vertical="center"/>
    </xf>
    <xf numFmtId="3" fontId="9" fillId="9" borderId="1" xfId="0" applyNumberFormat="1" applyFont="1" applyFill="1" applyBorder="1" applyAlignment="1">
      <alignment horizontal="center" vertical="center"/>
    </xf>
    <xf numFmtId="166" fontId="9" fillId="10" borderId="1" xfId="8" applyNumberFormat="1" applyFont="1" applyFill="1" applyBorder="1" applyAlignment="1" applyProtection="1"/>
    <xf numFmtId="0" fontId="14" fillId="9" borderId="1" xfId="0" applyFont="1" applyFill="1" applyBorder="1" applyAlignment="1">
      <alignment horizontal="center" vertical="center"/>
    </xf>
    <xf numFmtId="164" fontId="8" fillId="9" borderId="1" xfId="1" applyNumberFormat="1" applyFont="1" applyFill="1" applyBorder="1" applyAlignment="1">
      <alignment horizontal="center" vertical="center"/>
    </xf>
    <xf numFmtId="3" fontId="8" fillId="9" borderId="1" xfId="0" applyNumberFormat="1" applyFont="1" applyFill="1" applyBorder="1" applyAlignment="1">
      <alignment horizontal="center" vertical="center"/>
    </xf>
    <xf numFmtId="9" fontId="8" fillId="9" borderId="1" xfId="2" applyFont="1" applyFill="1" applyBorder="1" applyAlignment="1">
      <alignment horizontal="center" vertical="center"/>
    </xf>
    <xf numFmtId="0" fontId="14" fillId="9" borderId="1" xfId="0" applyNumberFormat="1" applyFont="1" applyFill="1" applyBorder="1" applyAlignment="1">
      <alignment horizontal="center" vertical="center"/>
    </xf>
    <xf numFmtId="166" fontId="9" fillId="9" borderId="1" xfId="8" applyNumberFormat="1" applyFont="1" applyFill="1" applyBorder="1" applyAlignment="1" applyProtection="1">
      <alignment horizontal="center" vertical="center"/>
    </xf>
    <xf numFmtId="0" fontId="18" fillId="11" borderId="2"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20" fillId="0" borderId="0" xfId="0" applyFont="1" applyAlignment="1">
      <alignment horizontal="center" vertical="center"/>
    </xf>
    <xf numFmtId="0" fontId="21" fillId="7" borderId="1" xfId="0" applyFont="1" applyFill="1" applyBorder="1" applyAlignment="1">
      <alignment horizontal="center" vertical="center" wrapText="1"/>
    </xf>
    <xf numFmtId="0" fontId="22" fillId="0" borderId="0" xfId="0" applyFont="1" applyAlignment="1">
      <alignment horizontal="center" vertical="center"/>
    </xf>
    <xf numFmtId="0" fontId="23"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1" fontId="23" fillId="0" borderId="1" xfId="0" applyNumberFormat="1" applyFont="1" applyFill="1" applyBorder="1" applyAlignment="1">
      <alignment horizontal="center" vertical="center" wrapText="1"/>
    </xf>
    <xf numFmtId="9" fontId="23" fillId="0" borderId="1" xfId="0" applyNumberFormat="1" applyFont="1" applyFill="1" applyBorder="1" applyAlignment="1">
      <alignment horizontal="center" vertical="center" wrapText="1"/>
    </xf>
    <xf numFmtId="9" fontId="23" fillId="0" borderId="1" xfId="2" applyFont="1" applyFill="1" applyBorder="1" applyAlignment="1">
      <alignment horizontal="center" vertical="center" wrapText="1"/>
    </xf>
    <xf numFmtId="0" fontId="24" fillId="3" borderId="1" xfId="0" applyFont="1" applyFill="1" applyBorder="1" applyAlignment="1">
      <alignment horizontal="center" vertical="center" wrapText="1"/>
    </xf>
    <xf numFmtId="0" fontId="23" fillId="6"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1" xfId="2" applyNumberFormat="1" applyFont="1" applyFill="1" applyBorder="1" applyAlignment="1">
      <alignment horizontal="center" vertical="center" wrapText="1"/>
    </xf>
    <xf numFmtId="9" fontId="23" fillId="0" borderId="1" xfId="2" applyNumberFormat="1" applyFont="1" applyFill="1" applyBorder="1" applyAlignment="1">
      <alignment horizontal="center" vertical="center" wrapText="1"/>
    </xf>
    <xf numFmtId="167" fontId="23" fillId="0" borderId="1" xfId="0" applyNumberFormat="1" applyFont="1" applyFill="1" applyBorder="1" applyAlignment="1">
      <alignment horizontal="center" vertical="center" wrapText="1"/>
    </xf>
    <xf numFmtId="167" fontId="23" fillId="0" borderId="1" xfId="2" applyNumberFormat="1" applyFont="1" applyFill="1" applyBorder="1" applyAlignment="1">
      <alignment horizontal="center" vertical="center" wrapText="1"/>
    </xf>
    <xf numFmtId="1" fontId="23" fillId="0" borderId="1" xfId="1"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1" applyNumberFormat="1" applyFont="1" applyFill="1" applyBorder="1" applyAlignment="1">
      <alignment horizontal="center" vertical="center" wrapText="1"/>
    </xf>
    <xf numFmtId="10" fontId="23" fillId="0" borderId="1" xfId="0" applyNumberFormat="1" applyFont="1" applyFill="1" applyBorder="1" applyAlignment="1">
      <alignment horizontal="center" vertical="center" wrapText="1"/>
    </xf>
    <xf numFmtId="10" fontId="23" fillId="0" borderId="1" xfId="2" applyNumberFormat="1" applyFont="1" applyFill="1" applyBorder="1" applyAlignment="1">
      <alignment horizontal="center" vertical="center" wrapText="1"/>
    </xf>
    <xf numFmtId="0" fontId="23" fillId="0" borderId="1" xfId="9" applyFont="1" applyFill="1" applyBorder="1" applyAlignment="1">
      <alignment horizontal="center" vertical="center" wrapText="1"/>
    </xf>
    <xf numFmtId="0" fontId="25" fillId="0" borderId="1" xfId="0"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9" fontId="20" fillId="0" borderId="1" xfId="2" applyFont="1" applyFill="1" applyBorder="1" applyAlignment="1">
      <alignment horizontal="center" vertical="center" wrapText="1"/>
    </xf>
    <xf numFmtId="164" fontId="20" fillId="0" borderId="1" xfId="1" applyNumberFormat="1"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0" xfId="0" applyFont="1" applyFill="1" applyAlignment="1">
      <alignment horizontal="center" vertical="center"/>
    </xf>
    <xf numFmtId="0" fontId="23" fillId="0" borderId="1" xfId="7" applyFont="1" applyFill="1" applyBorder="1" applyAlignment="1">
      <alignment horizontal="center" vertical="center" wrapText="1"/>
    </xf>
    <xf numFmtId="0" fontId="23" fillId="0" borderId="1" xfId="3" applyFont="1" applyFill="1" applyBorder="1" applyAlignment="1">
      <alignment horizontal="center" vertical="center" wrapText="1"/>
    </xf>
    <xf numFmtId="9" fontId="23" fillId="0" borderId="1" xfId="3" applyNumberFormat="1" applyFont="1" applyFill="1" applyBorder="1" applyAlignment="1">
      <alignment horizontal="center" vertical="center" wrapText="1"/>
    </xf>
    <xf numFmtId="168" fontId="23" fillId="0" borderId="1" xfId="0" applyNumberFormat="1"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Fill="1" applyAlignment="1">
      <alignment horizontal="center" vertical="center" wrapText="1"/>
    </xf>
    <xf numFmtId="0" fontId="20"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7" fillId="0" borderId="1" xfId="3" applyFont="1" applyFill="1" applyBorder="1" applyAlignment="1">
      <alignment horizontal="center" vertical="center" wrapText="1"/>
    </xf>
    <xf numFmtId="0" fontId="27" fillId="0" borderId="1" xfId="0" applyFont="1" applyFill="1" applyBorder="1" applyAlignment="1" applyProtection="1">
      <alignment horizontal="center" vertical="center" wrapText="1"/>
    </xf>
    <xf numFmtId="0" fontId="20" fillId="0" borderId="0" xfId="0" applyFont="1"/>
    <xf numFmtId="0" fontId="19" fillId="0" borderId="0" xfId="0" applyFont="1" applyFill="1" applyBorder="1" applyAlignment="1">
      <alignment vertical="center" wrapText="1"/>
    </xf>
    <xf numFmtId="0" fontId="23" fillId="0" borderId="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9" fontId="23" fillId="0" borderId="12" xfId="0" applyNumberFormat="1" applyFont="1" applyFill="1" applyBorder="1" applyAlignment="1">
      <alignment horizontal="center" vertical="center" wrapText="1"/>
    </xf>
    <xf numFmtId="0" fontId="18" fillId="11" borderId="3" xfId="0" applyFont="1" applyFill="1" applyBorder="1" applyAlignment="1">
      <alignment horizontal="center" vertical="top" wrapText="1"/>
    </xf>
    <xf numFmtId="0" fontId="0" fillId="0" borderId="1" xfId="0" applyFont="1" applyFill="1" applyBorder="1" applyAlignment="1" applyProtection="1">
      <alignment horizontal="center" vertical="top" wrapText="1"/>
      <protection locked="0"/>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1" fontId="23" fillId="0" borderId="15"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19" fillId="0" borderId="8" xfId="0" applyFont="1" applyFill="1" applyBorder="1" applyAlignment="1">
      <alignment vertical="center" wrapText="1"/>
    </xf>
    <xf numFmtId="9" fontId="23" fillId="0" borderId="15" xfId="0" applyNumberFormat="1" applyFont="1" applyFill="1" applyBorder="1" applyAlignment="1">
      <alignment horizontal="center" vertical="center" wrapText="1"/>
    </xf>
    <xf numFmtId="0" fontId="0" fillId="0" borderId="16" xfId="0" applyFont="1" applyFill="1" applyBorder="1" applyAlignment="1" applyProtection="1">
      <alignment horizontal="center" vertical="top" wrapText="1"/>
      <protection locked="0"/>
    </xf>
    <xf numFmtId="0" fontId="0" fillId="12" borderId="1" xfId="0" applyFont="1" applyFill="1" applyBorder="1" applyAlignment="1" applyProtection="1">
      <alignment horizontal="center" vertical="top" wrapText="1"/>
      <protection locked="0"/>
    </xf>
    <xf numFmtId="0" fontId="20" fillId="0" borderId="0" xfId="0" applyFont="1" applyAlignment="1">
      <alignment horizontal="center" vertical="center"/>
    </xf>
    <xf numFmtId="0" fontId="29" fillId="11" borderId="5" xfId="0" applyFont="1" applyFill="1" applyBorder="1" applyAlignment="1">
      <alignment horizontal="center" vertical="center" wrapText="1"/>
    </xf>
    <xf numFmtId="0" fontId="29" fillId="11" borderId="6" xfId="0" applyFont="1" applyFill="1" applyBorder="1" applyAlignment="1">
      <alignment horizontal="center" vertical="center" wrapText="1"/>
    </xf>
    <xf numFmtId="0" fontId="29" fillId="11" borderId="7" xfId="0" applyFont="1" applyFill="1" applyBorder="1" applyAlignment="1">
      <alignment horizontal="center" vertical="center" wrapText="1"/>
    </xf>
    <xf numFmtId="0" fontId="25" fillId="0" borderId="0" xfId="0" applyFont="1" applyAlignment="1">
      <alignment horizontal="center" wrapText="1"/>
    </xf>
    <xf numFmtId="0" fontId="19" fillId="0" borderId="0" xfId="0" applyFont="1" applyFill="1" applyBorder="1" applyAlignment="1">
      <alignment horizontal="center" vertical="center" wrapText="1"/>
    </xf>
    <xf numFmtId="0" fontId="20" fillId="0" borderId="0" xfId="0" applyFont="1" applyAlignment="1">
      <alignment horizontal="center"/>
    </xf>
  </cellXfs>
  <cellStyles count="11">
    <cellStyle name="Excel Built-in Explanatory Text" xfId="4"/>
    <cellStyle name="Excel Built-in Explanatory Text 2" xfId="5"/>
    <cellStyle name="Millares" xfId="1" builtinId="3"/>
    <cellStyle name="Millares 2" xfId="8"/>
    <cellStyle name="Normal" xfId="0" builtinId="0"/>
    <cellStyle name="Normal 2" xfId="7"/>
    <cellStyle name="Normal 6" xfId="6"/>
    <cellStyle name="Normal 8" xfId="9"/>
    <cellStyle name="Normal_Formatos O.A.P" xfId="10"/>
    <cellStyle name="Porcentaje" xfId="2" builtinId="5"/>
    <cellStyle name="Texto explicativo" xfId="3" builtinId="53"/>
  </cellStyles>
  <dxfs count="320">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9B8"/>
        </patternFill>
      </fill>
    </dxf>
    <dxf>
      <fill>
        <patternFill>
          <bgColor rgb="FFE6B9B8"/>
        </patternFill>
      </fill>
    </dxf>
    <dxf>
      <fill>
        <patternFill>
          <bgColor rgb="FFE6B9B8"/>
        </patternFill>
      </fill>
    </dxf>
    <dxf>
      <fill>
        <patternFill>
          <bgColor rgb="FFE6B9B8"/>
        </patternFill>
      </fill>
    </dxf>
    <dxf>
      <fill>
        <patternFill>
          <bgColor rgb="FFE6B9B8"/>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91621</xdr:colOff>
      <xdr:row>3</xdr:row>
      <xdr:rowOff>0</xdr:rowOff>
    </xdr:from>
    <xdr:to>
      <xdr:col>11</xdr:col>
      <xdr:colOff>91621</xdr:colOff>
      <xdr:row>3</xdr:row>
      <xdr:rowOff>86634</xdr:rowOff>
    </xdr:to>
    <xdr:pic>
      <xdr:nvPicPr>
        <xdr:cNvPr id="2" name="1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61621" y="2657475"/>
          <a:ext cx="0" cy="86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91621</xdr:colOff>
      <xdr:row>1</xdr:row>
      <xdr:rowOff>99784</xdr:rowOff>
    </xdr:from>
    <xdr:to>
      <xdr:col>11</xdr:col>
      <xdr:colOff>91621</xdr:colOff>
      <xdr:row>2</xdr:row>
      <xdr:rowOff>5443</xdr:rowOff>
    </xdr:to>
    <xdr:pic>
      <xdr:nvPicPr>
        <xdr:cNvPr id="3" name="1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61621" y="576034"/>
          <a:ext cx="0" cy="1705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1111250</xdr:colOff>
      <xdr:row>1</xdr:row>
      <xdr:rowOff>65990</xdr:rowOff>
    </xdr:from>
    <xdr:to>
      <xdr:col>13</xdr:col>
      <xdr:colOff>4222750</xdr:colOff>
      <xdr:row>1</xdr:row>
      <xdr:rowOff>1603375</xdr:rowOff>
    </xdr:to>
    <xdr:pic>
      <xdr:nvPicPr>
        <xdr:cNvPr id="4" name="1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72250" y="542240"/>
          <a:ext cx="3111500" cy="1537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91621</xdr:colOff>
      <xdr:row>0</xdr:row>
      <xdr:rowOff>0</xdr:rowOff>
    </xdr:from>
    <xdr:to>
      <xdr:col>11</xdr:col>
      <xdr:colOff>91621</xdr:colOff>
      <xdr:row>0</xdr:row>
      <xdr:rowOff>86634</xdr:rowOff>
    </xdr:to>
    <xdr:pic>
      <xdr:nvPicPr>
        <xdr:cNvPr id="3" name="1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61621" y="0"/>
          <a:ext cx="0" cy="86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trujillol/Downloads/1156%20Victimas%20T12017%2024042017ok%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C:/Users/Lcmantilla/Downloads/516%20Proy.%20Inversio&#769;n%20SSC%20FINAL%20ABRIL%20-OA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daza/Downloads/01.%20%20Generacion%20de%20base%20de%20datos/Ficha/INDICADORES%20DAF%204%20TRIMESTRE%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trujillol/Downloads/PR-COMUN-310317-1143%20OFICIAL%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Users/gtrujillol/Downloads/MATRIZ%20516%20Proyecto%20Gesti&#243;n%201142%20Versi&#243;n%20Final%20Subdirecci&#243;n%20Sistema%20Distrital%20de%20Archivos%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adaza/Downloads/Plan%20de%20Acci&#243;nDTH%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ONTENIDO"/>
      <sheetName val="I1 - PLAN. ESTRATÉGICA"/>
      <sheetName val="I2- PLAN ACC.CONSOLIDADO"/>
      <sheetName val="I3 - FORMULACIÓN GEST"/>
      <sheetName val="I4 - DESCRIPCIÓN DEL PROYECTO"/>
      <sheetName val="I5 - ASOCIACIÓN PDD Y PESG"/>
      <sheetName val="I6 - ACTORES Y CARACTERIZACIÓN"/>
      <sheetName val="I7 - ANÁLISIS DEL PROBLEMA"/>
      <sheetName val="I8 - OBJETIVOS"/>
      <sheetName val="I9 - FORMULACIÓN INV"/>
      <sheetName val="I10 - COSTOS"/>
      <sheetName val="I11 - TERRITORIALIZACIÓN"/>
      <sheetName val="I12 - FUENTES_DE_FINANCIACIÓN"/>
      <sheetName val="I13 - TEM TRANSVERSALES"/>
      <sheetName val="Hoja2"/>
      <sheetName val="LISTAS"/>
      <sheetName val="Hoja1"/>
      <sheetName val="LISTAS2"/>
      <sheetName val="I14- SEGUIMIENTO PLAN ACCIÓN"/>
      <sheetName val="Hoja7"/>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Técnica"/>
      <sheetName val="S1"/>
      <sheetName val="S2"/>
      <sheetName val="S3"/>
      <sheetName val="S4"/>
      <sheetName val="S5"/>
      <sheetName val="S7"/>
      <sheetName val="S8"/>
      <sheetName val="S9"/>
      <sheetName val="S6"/>
      <sheetName val="S10"/>
      <sheetName val="S11"/>
      <sheetName val="S12"/>
      <sheetName val="Reporte Act."/>
      <sheetName val="1"/>
      <sheetName val="2"/>
      <sheetName val="3"/>
      <sheetName val="4"/>
      <sheetName val="5"/>
      <sheetName val="6"/>
      <sheetName val="7"/>
      <sheetName val="8"/>
      <sheetName val="9"/>
      <sheetName val="10"/>
      <sheetName val="11"/>
      <sheetName val="12"/>
      <sheetName val="BD Indicadores"/>
    </sheetNames>
    <sheetDataSet>
      <sheetData sheetId="0" refreshError="1"/>
      <sheetData sheetId="1" refreshError="1"/>
      <sheetData sheetId="2" refreshError="1">
        <row r="31">
          <cell r="F31">
            <v>42916</v>
          </cell>
          <cell r="G31">
            <v>42930</v>
          </cell>
          <cell r="I31">
            <v>43014</v>
          </cell>
          <cell r="K31">
            <v>43105</v>
          </cell>
        </row>
        <row r="40">
          <cell r="C40">
            <v>4</v>
          </cell>
          <cell r="D40">
            <v>16</v>
          </cell>
          <cell r="F40">
            <v>1</v>
          </cell>
        </row>
        <row r="41">
          <cell r="C41">
            <v>0</v>
          </cell>
          <cell r="D41">
            <v>16</v>
          </cell>
          <cell r="E41">
            <v>0</v>
          </cell>
          <cell r="F41">
            <v>0</v>
          </cell>
        </row>
        <row r="42">
          <cell r="C42">
            <v>1</v>
          </cell>
          <cell r="D42">
            <v>16</v>
          </cell>
          <cell r="E42">
            <v>6.25E-2</v>
          </cell>
          <cell r="F42">
            <v>0.78125</v>
          </cell>
        </row>
        <row r="43">
          <cell r="C43">
            <v>1</v>
          </cell>
          <cell r="D43">
            <v>16</v>
          </cell>
          <cell r="E43">
            <v>6.25E-2</v>
          </cell>
          <cell r="F43">
            <v>0.78125</v>
          </cell>
        </row>
        <row r="44">
          <cell r="C44">
            <v>2</v>
          </cell>
          <cell r="D44">
            <v>16</v>
          </cell>
          <cell r="E44">
            <v>0.125</v>
          </cell>
          <cell r="F44">
            <v>1.3888888888888888</v>
          </cell>
        </row>
        <row r="51">
          <cell r="M51" t="str">
            <v>No se tenia planeado para el primer trimestre esta meta.</v>
          </cell>
          <cell r="N51" t="str">
            <v>Se tomaron los actos administrativos generados por la dependencia de Talento Humano y se encuentran en proceso de desarrollo en el aplicativo SIGA. 
Lo anterior permitirá optimizar tiempos y generar ahorro en el consumo de papel y tonner.</v>
          </cell>
          <cell r="O51" t="str">
            <v>Se presentó la primera versión del desarrollo del módulo de actos administrativos y se sensibilizó con la Dirección de Talento Humano.
Se revisaron los molelos de los diferentes actos administrativos junto con la Dirección de Talento Humano y se establecieron los siguientes compromisos para la DTH:
- Realizar la validación de actos administrativos a normalizar con el Ingeniero desarrollador del SIGA
- Establecer mesas de trabajo para sensibilizar los modelos normalizados.</v>
          </cell>
          <cell r="P51" t="str">
            <v xml:space="preserve">Se finalizó el desarrollo del módulo de actos administrativos y se sensibilizó con la Dirección de Talento Humano. El modulo queda listo para puesta en producción.
Se realizó sensibilización y se masificó el uso del memorando electrónicio desarrollado en SIGA
Se implementó el modulo Servicio al Ciudadano, el cual permite a los ciudadanos realizar seguimiento desde el portal web  a las comunicaciones radicadas </v>
          </cell>
        </row>
        <row r="54">
          <cell r="M54">
            <v>0</v>
          </cell>
          <cell r="N54">
            <v>0</v>
          </cell>
          <cell r="O54">
            <v>0</v>
          </cell>
          <cell r="P54">
            <v>0</v>
          </cell>
        </row>
        <row r="60">
          <cell r="M60" t="str">
            <v xml:space="preserve">El formato se encuentra diligenciado de manera correcta, el nombre del indicador, fórmula, descripción y el producto o resultado que se pretende medir, son claros y coherentes.
El reporte de avance cuantitativo da cuenta del cumplimiento parcial, respecto a lo programado para el trimestre se encuentra cuatro puntos porcentuales por debajo de la meta, el reporte de avance y dificultades cualitativo, no indica las causas del retraso presentado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Por otra parte, la ejecución presupuestal frente a lo observado con corte a 30 de septiembre de 2017, respecto a la programación realizada se evidencia una ejecución del 95% el indicador y la ejecución presupuestal no guardan correlación de avance adecuada.
Se evidencia una adecuada documentación de la meta, a través de los soportes dispuestos en el Drive.
</v>
          </cell>
        </row>
        <row r="61">
          <cell r="M61">
            <v>0</v>
          </cell>
        </row>
      </sheetData>
      <sheetData sheetId="3" refreshError="1">
        <row r="31">
          <cell r="F31">
            <v>42916</v>
          </cell>
          <cell r="G31">
            <v>42930</v>
          </cell>
          <cell r="I31">
            <v>43014</v>
          </cell>
          <cell r="K31">
            <v>43105</v>
          </cell>
        </row>
        <row r="40">
          <cell r="C40">
            <v>2</v>
          </cell>
          <cell r="D40">
            <v>8</v>
          </cell>
          <cell r="F40">
            <v>1</v>
          </cell>
        </row>
        <row r="41">
          <cell r="C41">
            <v>0</v>
          </cell>
          <cell r="D41">
            <v>8</v>
          </cell>
          <cell r="E41">
            <v>0</v>
          </cell>
          <cell r="F41" t="e">
            <v>#DIV/0!</v>
          </cell>
        </row>
        <row r="42">
          <cell r="C42">
            <v>1</v>
          </cell>
          <cell r="D42">
            <v>8</v>
          </cell>
          <cell r="E42">
            <v>0.125</v>
          </cell>
          <cell r="F42">
            <v>1</v>
          </cell>
        </row>
        <row r="43">
          <cell r="C43">
            <v>0</v>
          </cell>
          <cell r="D43">
            <v>8</v>
          </cell>
          <cell r="E43">
            <v>0</v>
          </cell>
          <cell r="F43" t="e">
            <v>#DIV/0!</v>
          </cell>
        </row>
        <row r="44">
          <cell r="C44">
            <v>1</v>
          </cell>
          <cell r="D44">
            <v>8</v>
          </cell>
          <cell r="E44">
            <v>0.125</v>
          </cell>
          <cell r="F44">
            <v>1</v>
          </cell>
        </row>
        <row r="51">
          <cell r="M51" t="str">
            <v xml:space="preserve">Fase 1 - Diagnóstico y análisis de necesidades.
Se realizó el diagnóstico de los trámites, procesos y procedimientos que se pueden automatizar en la Secretaría General donde se tuvo como resultado que el 40% de los formatos pueden ser electrónicos.
</v>
          </cell>
          <cell r="N51" t="str">
            <v>Fase 1 - Diagnóstico y análisis de necesidades.
Se realizaron 2 entrevistas donde se identificó lo sigueinte:
Dirección de Talento Humano, 50 documentos aproximadamente, que podrian ser automatizados.
Calidad del Servicio, donde se podría realizar la integración del SQDS con el SIGA para las respuestas de los derechos de petición.</v>
          </cell>
          <cell r="O51" t="str">
            <v>Para este trimestre no se tenia programado actividades.</v>
          </cell>
          <cell r="P51" t="str">
            <v>Se desarrolló en SIGA el modulo Actos Administerativos, el cual permite atumatización del proceso.
Se implementó el modulo Servicio al Ciudadano, el cual permite a los ciudadanos realizar seguimiento desde el portal web  a las comunicaciones radicas</v>
          </cell>
        </row>
        <row r="54">
          <cell r="M54">
            <v>0</v>
          </cell>
          <cell r="N54">
            <v>0</v>
          </cell>
          <cell r="O54">
            <v>0</v>
          </cell>
          <cell r="P54">
            <v>0</v>
          </cell>
        </row>
        <row r="60">
          <cell r="M60">
            <v>0</v>
          </cell>
        </row>
        <row r="61">
          <cell r="M61">
            <v>0</v>
          </cell>
        </row>
      </sheetData>
      <sheetData sheetId="4" refreshError="1">
        <row r="31">
          <cell r="F31">
            <v>42916</v>
          </cell>
          <cell r="G31">
            <v>42930</v>
          </cell>
          <cell r="I31">
            <v>43014</v>
          </cell>
          <cell r="K31">
            <v>43105</v>
          </cell>
        </row>
        <row r="40">
          <cell r="C40">
            <v>1</v>
          </cell>
          <cell r="D40">
            <v>0</v>
          </cell>
          <cell r="F40">
            <v>1</v>
          </cell>
        </row>
        <row r="41">
          <cell r="C41">
            <v>0</v>
          </cell>
          <cell r="D41">
            <v>0</v>
          </cell>
          <cell r="E41">
            <v>0</v>
          </cell>
          <cell r="F41" t="e">
            <v>#DIV/0!</v>
          </cell>
        </row>
        <row r="42">
          <cell r="C42">
            <v>0</v>
          </cell>
          <cell r="D42">
            <v>0</v>
          </cell>
          <cell r="E42">
            <v>0</v>
          </cell>
          <cell r="F42" t="e">
            <v>#DIV/0!</v>
          </cell>
        </row>
        <row r="43">
          <cell r="C43">
            <v>0</v>
          </cell>
          <cell r="D43">
            <v>0</v>
          </cell>
          <cell r="E43">
            <v>0</v>
          </cell>
          <cell r="F43" t="e">
            <v>#DIV/0!</v>
          </cell>
        </row>
        <row r="44">
          <cell r="C44">
            <v>1</v>
          </cell>
          <cell r="D44">
            <v>0</v>
          </cell>
          <cell r="E44">
            <v>1</v>
          </cell>
          <cell r="F44">
            <v>1</v>
          </cell>
        </row>
        <row r="51">
          <cell r="M51" t="str">
            <v>No se contempla estratégia implementada para el primer trimestre de 2017</v>
          </cell>
          <cell r="N51" t="str">
            <v>No se contempla estratégia implementada para el segundo trimestre de 2017</v>
          </cell>
          <cell r="O51" t="str">
            <v>No se contempla estratégia implementada para el tercer trimestre de 2017</v>
          </cell>
          <cell r="P51" t="str">
            <v>Se realizó estrategia de sensibilizasción, cositente en una obra de teatro dirigida a todos los servidores de la secretaría,  para generar mesajes de impacto y alta recordación  que resaltan la importancia de la Gestión Documental.</v>
          </cell>
        </row>
        <row r="54">
          <cell r="M54">
            <v>0</v>
          </cell>
          <cell r="N54">
            <v>0</v>
          </cell>
          <cell r="O54">
            <v>0</v>
          </cell>
          <cell r="P54">
            <v>0</v>
          </cell>
        </row>
        <row r="60">
          <cell r="M60">
            <v>0</v>
          </cell>
        </row>
        <row r="61">
          <cell r="M61">
            <v>0</v>
          </cell>
        </row>
      </sheetData>
      <sheetData sheetId="5" refreshError="1">
        <row r="31">
          <cell r="F31">
            <v>42916</v>
          </cell>
          <cell r="G31">
            <v>42930</v>
          </cell>
          <cell r="I31">
            <v>43014</v>
          </cell>
          <cell r="K31">
            <v>43105</v>
          </cell>
        </row>
        <row r="40">
          <cell r="C40">
            <v>0</v>
          </cell>
          <cell r="D40">
            <v>0</v>
          </cell>
          <cell r="F40">
            <v>0</v>
          </cell>
        </row>
        <row r="41">
          <cell r="C41">
            <v>0</v>
          </cell>
          <cell r="D41">
            <v>0</v>
          </cell>
          <cell r="E41">
            <v>0</v>
          </cell>
          <cell r="F41">
            <v>0</v>
          </cell>
        </row>
        <row r="42">
          <cell r="C42">
            <v>0</v>
          </cell>
          <cell r="D42">
            <v>0</v>
          </cell>
          <cell r="E42">
            <v>0</v>
          </cell>
          <cell r="F42" t="e">
            <v>#DIV/0!</v>
          </cell>
        </row>
        <row r="43">
          <cell r="C43">
            <v>0</v>
          </cell>
          <cell r="D43">
            <v>0</v>
          </cell>
          <cell r="E43">
            <v>0</v>
          </cell>
          <cell r="F43">
            <v>0</v>
          </cell>
        </row>
        <row r="44">
          <cell r="C44">
            <v>0</v>
          </cell>
          <cell r="D44">
            <v>0</v>
          </cell>
          <cell r="E44">
            <v>0</v>
          </cell>
          <cell r="F44">
            <v>0</v>
          </cell>
        </row>
        <row r="51">
          <cell r="M51">
            <v>0</v>
          </cell>
          <cell r="N51" t="str">
            <v>No se contempla la organización de metros de archivos organizados para el segundo trimestre de 2017</v>
          </cell>
          <cell r="O51">
            <v>0</v>
          </cell>
          <cell r="P51">
            <v>0</v>
          </cell>
        </row>
        <row r="54">
          <cell r="M54" t="str">
            <v>El contrato presentó 2 prorrogas finaliza el 7 de abril de 2017, no se han entregado los productos en totalidad.</v>
          </cell>
          <cell r="N54" t="str">
            <v>Actualmente se esta realizando ajustes de calidad al trabajo ejecutado por Colvatel.</v>
          </cell>
          <cell r="O54" t="str">
            <v>Se recibió  por parte de COLVATEL la totalidad de los metros de archivo organizados pero se encuentran en proceso de verificación. Hasta tanto no se realice el recibo a satisfacción por parte de la Secretaría General, no se podrá suscribir un nuevo contrato. Por esta razón no se han presentado avances en esta meta.
De acuerdo con el cronograma, el nuevo contrato para la organización de los metros lineales del archivo se suscribirá en octubre-noviembre del presente año.</v>
          </cell>
          <cell r="P54" t="str">
            <v>Se recibieron 410 metros de archivo organizados por Colvatel.
Se trasladó el presupuesto destinado para esta actividad toda vez que el plazo requerido para ejecución no permitia desarrollarlo.</v>
          </cell>
        </row>
        <row r="60">
          <cell r="M60">
            <v>0</v>
          </cell>
        </row>
        <row r="61">
          <cell r="M61">
            <v>0</v>
          </cell>
        </row>
      </sheetData>
      <sheetData sheetId="6" refreshError="1">
        <row r="31">
          <cell r="F31">
            <v>42916</v>
          </cell>
          <cell r="G31">
            <v>42930</v>
          </cell>
          <cell r="I31">
            <v>43014</v>
          </cell>
          <cell r="K31">
            <v>43105</v>
          </cell>
        </row>
        <row r="40">
          <cell r="C40">
            <v>2.7</v>
          </cell>
          <cell r="D40">
            <v>3</v>
          </cell>
          <cell r="F40">
            <v>1.125</v>
          </cell>
        </row>
        <row r="41">
          <cell r="C41">
            <v>0</v>
          </cell>
          <cell r="D41">
            <v>3</v>
          </cell>
          <cell r="E41">
            <v>0</v>
          </cell>
          <cell r="F41" t="e">
            <v>#DIV/0!</v>
          </cell>
        </row>
        <row r="42">
          <cell r="C42">
            <v>1</v>
          </cell>
          <cell r="D42">
            <v>3</v>
          </cell>
          <cell r="E42">
            <v>0.33333333333333331</v>
          </cell>
          <cell r="F42">
            <v>1.3333333333333333</v>
          </cell>
        </row>
        <row r="43">
          <cell r="C43">
            <v>0.7</v>
          </cell>
          <cell r="D43">
            <v>3</v>
          </cell>
          <cell r="E43">
            <v>0.23333333333333331</v>
          </cell>
          <cell r="F43">
            <v>0.93333333333333324</v>
          </cell>
        </row>
        <row r="44">
          <cell r="C44">
            <v>1</v>
          </cell>
          <cell r="D44">
            <v>3</v>
          </cell>
          <cell r="E44">
            <v>0.33333333333333331</v>
          </cell>
          <cell r="F44">
            <v>1.1111111111111112</v>
          </cell>
        </row>
        <row r="51">
          <cell r="M51" t="str">
            <v xml:space="preserve">La meta no tiene ejecución en el primer trimestre ya que la ejecución se tiene programada desde el segundo trimestre de la vigencia.
Dotar de maquinaria y equipos no tecnológicos: Se encuentra en proceso de ralizar estudios previos, estudios de mercado y análisis de sector.
Renovar el parque automotor: ya se firmó el contrato con NISSAN para la compra de un vehículo, pero no se ha realizado la entrega.
Dotar instalaciones de mobiliario: Se encuentra en proceso de análisis de necesidades técnicas.
</v>
          </cell>
          <cell r="N51" t="str">
            <v xml:space="preserve">Dotar de maquinaria y equipos no tecnológicos: Se publicó el proceso para la adquisición y se encuentra para adjudicación el 21 de julio de 2017.
Renovar el parque automotor: ya se entregó el vehículo comprado con  el contrato suscrito con NISSAN para la compra de un vehículo,
Dotar instalaciones de mobiliario: Se encuentra en proceso de ralizar estudios previos, estudios de mercado y análisis de sector.
</v>
          </cell>
          <cell r="O51" t="str">
            <v xml:space="preserve">Dotar de maquinaria y equipos no tecnológicos: Se declaró desierto el proceso  el 21 de julio. Posteriormente  se realizaron los ajustes pertinentes a los estudios previos y se radicará a la Dirección de contratos el 05 de octubre de 2017. 
Renovar el parque automotor, para la compra de los los nuevos vehículo se requería dar de baja  4 vehiculos propiedad del parque automotor de la Secretaría General, este proceso ya se ejcutó y se encuentra en aprobación de la Secretaría Distrital de Hacienda. Dado lo anterior para el cuarto trimestre se comprarán los vehículos de acuerdo con el presupuesto.
Dotar instalaciones de mobiliario: Se realizaron los ajustes a los estudios previos y se publicará el proceso el 9 de octubre para su adjudicación con fecha aproximada del 20 de noviembre de 2017. 
</v>
          </cell>
          <cell r="P51" t="str">
            <v xml:space="preserve">Dotar de maquinaria y equipos, se desarrollo el proceso pero se decraro desierto.
Renovar el parque automotor, Se realizó la adquisición de 2 vehículos mediante Colombia Compra Eficiente.
Dotar instalaciones de mobiliario: Se adjudicó el proceso para la adquisición del mobiliario, se dotó a la Secretaría General de acuerdo con la priorización realizada. 
</v>
          </cell>
        </row>
        <row r="54">
          <cell r="M54">
            <v>0</v>
          </cell>
          <cell r="N54">
            <v>0</v>
          </cell>
          <cell r="O54">
            <v>0</v>
          </cell>
          <cell r="P54">
            <v>0</v>
          </cell>
        </row>
        <row r="60">
          <cell r="M60" t="str">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ell>
        </row>
        <row r="61">
          <cell r="M61">
            <v>0</v>
          </cell>
        </row>
      </sheetData>
      <sheetData sheetId="7" refreshError="1">
        <row r="31">
          <cell r="F31">
            <v>42916</v>
          </cell>
          <cell r="G31">
            <v>42930</v>
          </cell>
          <cell r="I31">
            <v>43014</v>
          </cell>
          <cell r="K31">
            <v>43105</v>
          </cell>
        </row>
        <row r="40">
          <cell r="C40">
            <v>206</v>
          </cell>
          <cell r="D40">
            <v>180</v>
          </cell>
          <cell r="F40">
            <v>1.2716049382716048</v>
          </cell>
        </row>
        <row r="41">
          <cell r="C41">
            <v>56</v>
          </cell>
          <cell r="D41">
            <v>180</v>
          </cell>
          <cell r="E41">
            <v>0.31111111111111112</v>
          </cell>
          <cell r="F41">
            <v>1.4141414141414141</v>
          </cell>
        </row>
        <row r="42">
          <cell r="C42">
            <v>57</v>
          </cell>
          <cell r="D42">
            <v>180</v>
          </cell>
          <cell r="E42">
            <v>0.31666666666666665</v>
          </cell>
          <cell r="F42">
            <v>1.4393939393939392</v>
          </cell>
        </row>
        <row r="43">
          <cell r="C43">
            <v>47</v>
          </cell>
          <cell r="D43">
            <v>180</v>
          </cell>
          <cell r="E43">
            <v>0.26111111111111113</v>
          </cell>
          <cell r="F43">
            <v>1.1868686868686869</v>
          </cell>
        </row>
        <row r="44">
          <cell r="C44">
            <v>46</v>
          </cell>
          <cell r="D44">
            <v>180</v>
          </cell>
          <cell r="E44">
            <v>0.25555555555555554</v>
          </cell>
          <cell r="F44">
            <v>1.0648148148148149</v>
          </cell>
        </row>
        <row r="51">
          <cell r="M51" t="str">
            <v>Los mantenimientos en la entidad se han realizado conforme a los requerimientos de las áreas.</v>
          </cell>
          <cell r="N51" t="str">
            <v>Los mantenimientos en la entidad se han realizado conforme a los requerimientos de las áreas.</v>
          </cell>
          <cell r="O51" t="str">
            <v>Los mantenimientos en la entidad se han realizado conforme a los requerimientos de las áreas.</v>
          </cell>
          <cell r="P51" t="str">
            <v>Los mantenimientos en la entidad se han realizado conforme a los requerimientos de las áreas.</v>
          </cell>
        </row>
        <row r="54">
          <cell r="M54">
            <v>0</v>
          </cell>
          <cell r="N54">
            <v>0</v>
          </cell>
          <cell r="O54">
            <v>0</v>
          </cell>
          <cell r="P54">
            <v>0</v>
          </cell>
        </row>
        <row r="60">
          <cell r="M60" t="str">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ell>
        </row>
        <row r="61">
          <cell r="M61">
            <v>0</v>
          </cell>
        </row>
      </sheetData>
      <sheetData sheetId="8" refreshError="1">
        <row r="31">
          <cell r="F31">
            <v>42916</v>
          </cell>
          <cell r="G31">
            <v>42930</v>
          </cell>
          <cell r="I31">
            <v>43014</v>
          </cell>
          <cell r="K31">
            <v>43105</v>
          </cell>
        </row>
        <row r="40">
          <cell r="C40">
            <v>1</v>
          </cell>
          <cell r="D40">
            <v>0</v>
          </cell>
          <cell r="F40" t="e">
            <v>#DIV/0!</v>
          </cell>
        </row>
        <row r="41">
          <cell r="C41">
            <v>0</v>
          </cell>
          <cell r="D41">
            <v>0</v>
          </cell>
          <cell r="E41" t="e">
            <v>#DIV/0!</v>
          </cell>
          <cell r="F41" t="e">
            <v>#DIV/0!</v>
          </cell>
        </row>
        <row r="42">
          <cell r="C42">
            <v>0</v>
          </cell>
          <cell r="D42">
            <v>0</v>
          </cell>
          <cell r="E42" t="e">
            <v>#DIV/0!</v>
          </cell>
          <cell r="F42" t="e">
            <v>#DIV/0!</v>
          </cell>
        </row>
        <row r="43">
          <cell r="C43">
            <v>0</v>
          </cell>
          <cell r="D43">
            <v>0</v>
          </cell>
          <cell r="E43" t="e">
            <v>#DIV/0!</v>
          </cell>
          <cell r="F43" t="e">
            <v>#DIV/0!</v>
          </cell>
        </row>
        <row r="44">
          <cell r="C44">
            <v>1</v>
          </cell>
          <cell r="D44">
            <v>0</v>
          </cell>
          <cell r="E44" t="e">
            <v>#DIV/0!</v>
          </cell>
          <cell r="F44" t="e">
            <v>#DIV/0!</v>
          </cell>
        </row>
        <row r="51">
          <cell r="M51" t="str">
            <v>Se declaró desierto el proceso de obra el 01 de marzo de 2017, el cual se habia  publicado el mes de diciembre de 2016,
Dado lo anterior, se procedió a  dar los nuevos lineamientos para actualizar los documentos precontractuales e iniciar un nuevo proceso.</v>
          </cell>
          <cell r="N51" t="str">
            <v xml:space="preserve">Se han adelantado las siguientes actividades con el fin de lograr la meta:
- Actualizaron los estudios previos tanto del proceso de obra como el de interventoría.
- Se actualizaron los estudios de mercado
- Se actualizó la ficha técnica.
-  Se actualizó el análisis de sector.
- Se sostuvieron mesas de trabajo con la Dirección de contratos para concertar y aprobar las versiones definitivas de los insumos.
</v>
          </cell>
          <cell r="O51" t="str">
            <v>Con el fin de cumplir la meta establecida se desarrollaron las siguientes actividades:
OBRA:
El  proceso de obra se adelantó a través de la modalidad de licitación pública No. 04 de 2017 en este se desarrollaron las actividades de acuerdo con el cronograma establecido para el proceso y se adjudicó el 01 de agosto de 2017.
INTERVENTORIA:
Este proceso se adelantó mediante concurso de méritos abierto No. 01 de 2017,  se desarrolló de acuerdo con el cronograma estipulado y se adjudicó el 17 de agosto de 2017.</v>
          </cell>
          <cell r="P51" t="str">
            <v xml:space="preserve">Con el fin de cumplir la meta establecida se desarrollaron las siguientes actividades:
En la Imprenta Distrital se llevan a cabo adecuaciones de cubierta en la cual se reemplaza la teja existente en asbesto cemento, por teja Termo Acústica en aluzinc calibre 26 tipo sándwich en fibra de vidrio de 30mm de espesor incluyendo elementos de fijación, anclajes, y accesorios; modulada con teja traslucida plástica, la cual permite el paso de luz natural hacia las distintas zonas de trabajo, disminuye la utilización de luz artificial y contribuye al medio ambiente a través del ahorro energético. A su vez, reduce la carga sobre las cerchas de madera cuyos elementos fueron reemplazados por recomendación del Instituto de Patrimonio Cultural y la evidencia de un avanzado deterioro de los mismos. 
Se encuentra en ejecución la adecuación de aleros, canales, bastones y bajantes según desarrollo de la cubierta, las instalaciones eléctricas que incluyen red normal, regulada, voz y datos y por último el reemplazo de luminarias fluorescentes por luminarias tipo LED según diseño.
- Salón Gonzalo Jiménez de Quesada
En el Salón Gonzalo Jiménez de Quesada se lleva a cabo restauración integral de puertas y ventanas, el cual incluye pintura, esmalte semimate color blanco, fondo blanco y sellador, más instalación de vidrios biselados en ventanería existente, igualmente se realiza restauración de cornisas, recuadros en yeso, resanes, aplicación de pintura sobre muros y cielo raso con base en los tonos seleccionados por el Instituto Distrital de Patrimonio cultural además de aplicación de pigmentos especiales color dorado en columnas, capiteles, rosetones, entre otros, de tal forma que se puedan resaltar los elementos arquitectónicos clásicos más representativos del estilo neoclásico francés. 
</v>
          </cell>
        </row>
        <row r="54">
          <cell r="M54">
            <v>0</v>
          </cell>
          <cell r="N54">
            <v>0</v>
          </cell>
          <cell r="O54">
            <v>0</v>
          </cell>
          <cell r="P54">
            <v>0</v>
          </cell>
        </row>
        <row r="60">
          <cell r="M60">
            <v>0</v>
          </cell>
        </row>
        <row r="61">
          <cell r="M61">
            <v>0</v>
          </cell>
        </row>
      </sheetData>
      <sheetData sheetId="9" refreshError="1">
        <row r="31">
          <cell r="F31">
            <v>42916</v>
          </cell>
          <cell r="G31">
            <v>42930</v>
          </cell>
          <cell r="I31">
            <v>43014</v>
          </cell>
          <cell r="K31">
            <v>43105</v>
          </cell>
        </row>
        <row r="40">
          <cell r="C40">
            <v>25</v>
          </cell>
          <cell r="D40">
            <v>25</v>
          </cell>
          <cell r="F40">
            <v>1</v>
          </cell>
        </row>
        <row r="41">
          <cell r="C41">
            <v>9</v>
          </cell>
          <cell r="D41">
            <v>9</v>
          </cell>
          <cell r="E41">
            <v>1</v>
          </cell>
          <cell r="F41">
            <v>4</v>
          </cell>
        </row>
        <row r="42">
          <cell r="C42">
            <v>5</v>
          </cell>
          <cell r="D42">
            <v>5</v>
          </cell>
          <cell r="E42">
            <v>1</v>
          </cell>
          <cell r="F42">
            <v>4</v>
          </cell>
        </row>
        <row r="43">
          <cell r="C43">
            <v>6</v>
          </cell>
          <cell r="D43">
            <v>6</v>
          </cell>
          <cell r="E43">
            <v>1</v>
          </cell>
          <cell r="F43">
            <v>4</v>
          </cell>
        </row>
        <row r="44">
          <cell r="C44">
            <v>5</v>
          </cell>
          <cell r="D44">
            <v>5</v>
          </cell>
          <cell r="E44">
            <v>1</v>
          </cell>
          <cell r="F44">
            <v>4</v>
          </cell>
        </row>
        <row r="51">
          <cell r="M51" t="str">
            <v>Se inició en marzo un seguimiento formal donde se establecen fechas, responsables y acciones específicas para el cumplimiento del plan de acción establecido en los subcomités de autocontrol. 
Se ha realizado el seguimiento de todas las actividades relacionadas en el acta de autocontrol de marzo.</v>
          </cell>
          <cell r="N51" t="str">
            <v>Se ha realizado el seguimiento de todas las actividades relacionadas en el acta de autocontrol del 12 de junio de 2017.</v>
          </cell>
          <cell r="O51" t="str">
            <v>Se ha realizado el seguimiento de todas las actividades relacionadas en el acta de autocontrol de agosto de 2017.</v>
          </cell>
          <cell r="P51" t="str">
            <v>Se ha realizado el seguimiento de todas las actividades relacionadas en el acta de autocontrol de octubre de 2017.</v>
          </cell>
        </row>
        <row r="54">
          <cell r="M54">
            <v>0</v>
          </cell>
          <cell r="N54">
            <v>0</v>
          </cell>
          <cell r="O54">
            <v>43014</v>
          </cell>
          <cell r="P54">
            <v>0</v>
          </cell>
        </row>
        <row r="60">
          <cell r="M60" t="str">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ell>
        </row>
        <row r="61">
          <cell r="M61">
            <v>0</v>
          </cell>
        </row>
      </sheetData>
      <sheetData sheetId="10" refreshError="1">
        <row r="31">
          <cell r="F31">
            <v>42916</v>
          </cell>
          <cell r="G31">
            <v>42930</v>
          </cell>
          <cell r="I31">
            <v>43014</v>
          </cell>
          <cell r="K31">
            <v>43105</v>
          </cell>
        </row>
        <row r="40">
          <cell r="C40">
            <v>97</v>
          </cell>
          <cell r="D40">
            <v>100</v>
          </cell>
          <cell r="F40">
            <v>0.97</v>
          </cell>
        </row>
        <row r="41">
          <cell r="C41">
            <v>10</v>
          </cell>
          <cell r="D41">
            <v>100</v>
          </cell>
          <cell r="E41">
            <v>0.1</v>
          </cell>
          <cell r="F41">
            <v>1</v>
          </cell>
        </row>
        <row r="42">
          <cell r="C42">
            <v>35</v>
          </cell>
          <cell r="D42">
            <v>100</v>
          </cell>
          <cell r="E42">
            <v>0.35</v>
          </cell>
          <cell r="F42">
            <v>1.1666666666666667</v>
          </cell>
        </row>
        <row r="43">
          <cell r="C43">
            <v>25</v>
          </cell>
          <cell r="D43">
            <v>100</v>
          </cell>
          <cell r="E43">
            <v>0.25</v>
          </cell>
          <cell r="F43">
            <v>0.83333333333333337</v>
          </cell>
        </row>
        <row r="44">
          <cell r="C44">
            <v>27</v>
          </cell>
          <cell r="D44">
            <v>100</v>
          </cell>
          <cell r="E44">
            <v>0.27</v>
          </cell>
          <cell r="F44">
            <v>0.90000000000000013</v>
          </cell>
        </row>
        <row r="51">
          <cell r="M51" t="str">
            <v>Se realizó el borrador del plan de acción el cual fue aprobado en el Comité Tecnico - PIGA.
Se firmaron los acuerdos de Coresponsabilidad  entre las organizaciones recicladoras y la Secretaría General de la Alcaldía Mayor de Bogotá D.C.</v>
          </cell>
          <cell r="N51" t="str">
            <v>Se desarrolló la semana ambiental del 01 al 5 de junio de 2017.
Se desarrolló y se radicó El PIGA de la Secretaría General, el 16 de junio de 2017 ante la Secretaria de Ambiente, la cual solicito hacer algunos ajustes y fueron atendidas y radicadas ante la Secretaria de Ambiente.
La Secretaría de Movilidad da respuesta el 7 de julio, dando viabilidad al PIGA 2016 – 2020, para lo cual se procede a realizar el acta de concertación.
Los acuerdos de corresponsabilidad con las asociaciones se encuentran en ejecución.</v>
          </cell>
          <cell r="O51" t="str">
            <v xml:space="preserve">Se adelantaron las actividades programadas para el tercer trimestre de 2018 entre las cuales está:
- Se planeó y se desarrolló la semana de la bicicleta.
- Se llevaron a cabo reuniones con las Asociaciones de Recicladores con las que actualmente se tienen acuerdos de corresponsabilidad y con las asociaciones de las localidades de Suba, Bosa y Kennedy, para buscar nuevos acuerdos de corresponsabilidad en las sedes donde funciona la Secretaria General de dichas localidades.
- Se contrató un profesional para apoyar al tema PIGA de la Secretaria General, de acuerdo a lo previsto en el Plan de Acción, ya que en la concertación aprobada se cuenta con 17 sedes.  
- Se establece una reunión con el área de Comunicaciones y se estrableció la estrategia de comunicación para el PIGA.
</v>
          </cell>
          <cell r="P51" t="str">
            <v xml:space="preserve">Se efectuó identificación de aparatos hidráulicos (Inventario) en todas las sedes concertadas con la SDA que cuentan con sede propia.  Se efectuó capacitación en consumo sostenible el día 19/12/2017 donde se incluyeron temas de ahorro y uso eficiente del agua, dirigido a todos los funcionarios de la Secretaría General. Se inició trámite de compra y cambio  de instalaciones hidrosanitarias no ahorradoras en todas las sedes propias de la Secretaría General para instalarlas y efectuar seguimiento en el 2018. Mediante inventario de instalaciones sanitarias efectuado entre septiembre y octubre se efectuó identificación de estado de sistemas hidrosanitarios en sedes concertadas con la SDA. Mediante inventario de instalaciones eléctricas realizado entre septiembre y octubre se efectuó identificación de estos sistemas en sedes concertadas con la SDA.
Con la cuadrilla de la Subdirección Técnica, se programó cambio de todas las luminarias no ahorradoras por LED de edificio Bicentenario para llevarlo a cabo en el 2018. Se efectuó capacitación por parte de integrantes de Asociaciones de Recicladores que efectúan recolección en la Entidad, relacionada con separacíon en la fuente, calidad de vida y comparendo ambiental el dia 13/12/2047, dirigida a todos los funcionarios de la Secretaría General. Se efectuó capacitación en Gestión de Residuos Peligrosos el día 14/11/2017 con el apoyo de funcionaria de la Secretaría de Ambiente, donde se pactaron compromisos en cuanto a la identificación, cuantificación y reporte de residuos peligrosos y especiales que se generan en la entidad. Se firmó Acuerdo de Corrresponsabilidad  004, 005 y 006 con Asociaciones de Recicladores de Suba, Bosa y Kennedy el dia 28/12/2017 para efectuar recolección de material recuperable en sedes Cade, Supercade y Clav de esas localidades.
Se presentó ante la Secretaría de Ambiente el documento PGIRS Respel para implementarlo en el año 2018. Efectuar seguimiento de los residuos peligrosos y especiales generados en el mantenimiento de vehículos adscritos a la Secretaría General mediante taller Precar LTDA
Entrega de  850 Kg respel en las ecoreciclatones programadas por la SDA el dia 25 de octubre, mediante las cuales se entregaron y dieron disposición final de forma adecuada a más de una tonelada de residuos peligroso y especiales generados en diversas sedes de la Secretaría General, entre los que se encuentran pilas, tóner, luminarias y RAEE. Se efectuó toma de información de las sedes de la Secretaría General concertadas con la SDA donde se registran entre varios aspectos  consumos de energía, agua, disposición de residuos peligrosos y especiales, registro de funcionarios que usan bicicleta; etc. Esta información fue reportada a la Secretaría de Ambiente en diciembre de 2017. Visita técnica el 05 de octubre de 2017 en sede Imprenta para efectuar seguimiento y verificación de gestión Respel y evitar generación de vertimientos al alcantarillado. Seguimiento de consumo de papel a través de información suminstrada por Gestión Documental, la Subdirección Técnica y Soporte técnico en cuanto al uso de máquinas fotocopiadoras e impresoras, con el objeto de  plantear plan de trabajo 2018 para reducir al mínimo el uso de papel. Participación en Evento programado por la SDA y Minambiente en Compras Públicas Sostenibles el dia 22 de noviembre, donde se adquirieron compromisos para efectuar acciones pertinentes para el 2018. Presentación a la SDA de informe Verificación, Seguimiento al Plan de Acción 2017 de Planificación,  y de Formulación al Plan de Acción 2018.
</v>
          </cell>
        </row>
        <row r="54">
          <cell r="M54">
            <v>0</v>
          </cell>
          <cell r="N54">
            <v>0</v>
          </cell>
          <cell r="O54">
            <v>0</v>
          </cell>
          <cell r="P54">
            <v>0</v>
          </cell>
        </row>
        <row r="60">
          <cell r="M60" t="str">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ell>
        </row>
        <row r="61">
          <cell r="M61">
            <v>0</v>
          </cell>
        </row>
      </sheetData>
      <sheetData sheetId="11" refreshError="1">
        <row r="31">
          <cell r="F31">
            <v>42916</v>
          </cell>
          <cell r="G31">
            <v>42930</v>
          </cell>
          <cell r="I31">
            <v>43014</v>
          </cell>
          <cell r="K31">
            <v>43105</v>
          </cell>
        </row>
        <row r="40">
          <cell r="C40">
            <v>42081238953.779999</v>
          </cell>
          <cell r="D40">
            <v>16685732434.5</v>
          </cell>
          <cell r="F40">
            <v>2.5219893174585111</v>
          </cell>
        </row>
        <row r="41">
          <cell r="C41">
            <v>5409482781.7800007</v>
          </cell>
          <cell r="D41">
            <v>16392372066</v>
          </cell>
          <cell r="E41">
            <v>0.33</v>
          </cell>
          <cell r="F41">
            <v>1.32</v>
          </cell>
        </row>
        <row r="42">
          <cell r="C42">
            <v>8739842334</v>
          </cell>
          <cell r="D42">
            <v>16392372066</v>
          </cell>
          <cell r="E42">
            <v>0.53316520018037028</v>
          </cell>
          <cell r="F42">
            <v>1.0663304003607406</v>
          </cell>
        </row>
        <row r="43">
          <cell r="C43">
            <v>11839381846</v>
          </cell>
          <cell r="D43">
            <v>17565813540</v>
          </cell>
          <cell r="E43">
            <v>0.67400133896673486</v>
          </cell>
          <cell r="F43">
            <v>0.89866845195564649</v>
          </cell>
        </row>
        <row r="44">
          <cell r="C44">
            <v>16092531992</v>
          </cell>
          <cell r="D44">
            <v>16392372066</v>
          </cell>
          <cell r="E44">
            <v>0.98170856098234194</v>
          </cell>
          <cell r="F44">
            <v>0.98170856098234194</v>
          </cell>
        </row>
        <row r="51">
          <cell r="M51" t="str">
            <v>A marzo 31 de 2017 se comprometieron el 33% de los recursos de funcionamiento e inversión. Se realiza el seguimiento mensual basados en la información recopilada del plan contractual. 
De acuerdo a esta información la Dirección Administrativa y Financiera da lineamientos para el logro de los objetivos.</v>
          </cell>
          <cell r="N51" t="str">
            <v>A junio 30 de 2017 se comprometieron el 53% de los recursos de funcionamiento e inversión 1127 y 1152. Se realiza el seguimiento mensual basados en la información recopilada del plan contractual. 
De acuerdo a esta información la Dirección Administrativa y Financiera da lineamientos para el logro de los objetivos.</v>
          </cell>
          <cell r="O51">
            <v>0</v>
          </cell>
          <cell r="P51" t="str">
            <v xml:space="preserve">A diciembre 31 de 2017 se comprometieron el 95% de los recursos de funcionamiento e inversión 1127 y 1152 como resultado de l valor comprometido correspondiende $16.092.531.992,00 sobre la apropiación inicial de $16.947.934.270,00.
</v>
          </cell>
        </row>
        <row r="54">
          <cell r="M54">
            <v>0</v>
          </cell>
          <cell r="N54">
            <v>0</v>
          </cell>
          <cell r="O54" t="str">
            <v>Se solicitó a la Secretaría de Hacienda un traslado presupuestal del valor  sin ejecutar del rubro gastos de personal, a gastos generales, esto con el fin de cubrir las adiciones de los contratos de funcionamiento de la entidad como son principalmente aseo y cafeteria y Vigilancia, entre otros, que terminan en noviembre y diciembre.
La Secretaría Distrital de Hacienda aprobó dicho traslado por tanto  el presupuesto programado se incrementó en mil ciento setenta y tres millones cuatrocientos cuarenta y un mil cuatrocientos setenta y cuatro pesos m/cte $ 1,173.441. 474 lo que equivale al 7% de incremento. 
Dado lo anterior a septiembre 30 de 2017 se comprometieron el 67% de los recursos de funcionamiento e inversión 1127 y 1152. 
Los recursos se esperan compometer en el cuarto trimestre de 2017.</v>
          </cell>
          <cell r="P54">
            <v>0</v>
          </cell>
        </row>
        <row r="60">
          <cell r="M60" t="str">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ell>
        </row>
        <row r="61">
          <cell r="M61">
            <v>0</v>
          </cell>
        </row>
      </sheetData>
      <sheetData sheetId="12" refreshError="1">
        <row r="31">
          <cell r="F31">
            <v>42916</v>
          </cell>
          <cell r="G31">
            <v>42930</v>
          </cell>
          <cell r="I31">
            <v>43014</v>
          </cell>
          <cell r="K31">
            <v>43105</v>
          </cell>
        </row>
        <row r="40">
          <cell r="C40">
            <v>99</v>
          </cell>
          <cell r="D40">
            <v>100</v>
          </cell>
          <cell r="F40">
            <v>0.99</v>
          </cell>
        </row>
        <row r="41">
          <cell r="C41">
            <v>15</v>
          </cell>
          <cell r="D41">
            <v>100</v>
          </cell>
          <cell r="E41">
            <v>0.15</v>
          </cell>
          <cell r="F41">
            <v>1</v>
          </cell>
        </row>
        <row r="42">
          <cell r="C42">
            <v>25</v>
          </cell>
          <cell r="D42">
            <v>100</v>
          </cell>
          <cell r="E42">
            <v>0.25</v>
          </cell>
          <cell r="F42">
            <v>1</v>
          </cell>
        </row>
        <row r="43">
          <cell r="C43">
            <v>30</v>
          </cell>
          <cell r="D43">
            <v>100</v>
          </cell>
          <cell r="E43">
            <v>0.3</v>
          </cell>
          <cell r="F43">
            <v>1</v>
          </cell>
        </row>
        <row r="44">
          <cell r="C44">
            <v>29</v>
          </cell>
          <cell r="D44">
            <v>100</v>
          </cell>
          <cell r="E44">
            <v>0.28999999999999998</v>
          </cell>
          <cell r="F44">
            <v>0.96666666666666667</v>
          </cell>
        </row>
        <row r="51">
          <cell r="M51" t="str">
            <v>Se recibieron las observaciones de la Secretaría de movilidad con respecto al Plan Estratégico de Seguridad Vial y se realizaron las aclaraciones y modificaciones del mismo. 
Se realizó el borrador de la actualización de la Resolución 298 de 2011, la cual reglamenta la administración, uso y manejo de los vehículos automotores de la Secretaría General de la Alcaldía Mayor de Bogotá D.C.</v>
          </cell>
          <cell r="N51" t="str">
            <v>Se ha desarrollado el plan de acción de acuerdo con el cronograma establecido para el PESV.
Se llevaron a cabo las capacitaciones programadas con el SENA.</v>
          </cell>
          <cell r="O51" t="str">
            <v xml:space="preserve">Se ha desarrollado el plan de acción de acuerdo con el cronograma establecido para el PESV.
Se llevaron a cabo las capacitaciones programadas a través de la plataforma Moodle.
Se aprueba la Resolución No. 440 del 26 de septiembre de 2017, por la cual se reglamenta la administración, uso y manejo de los vehículos automotores de la Secretaría General de la Alcaldía Mayor de Bogotá, D.C., y se deroga la Resolución 298 de 2011. </v>
          </cell>
          <cell r="P51" t="str">
            <v>Se ha desarrollado el plan de acción de acuerdo con el cronograma establecido para el PESV.
No se alcancó el 30% toda vez que de acuerdo con el cronograma se tenia contemplado reallizar la señalización del parqueadero pero ro de acuerdo con las directrices de contratación el proceso no se publicó en el SECOP. Se radicó en contratación el proceso (Estudios previos, estudio de mercado, análisis de sector y demás documentos para iniciar la contratación de la señalización del parqueadero de la manzana Liévano, pe
Por lo anterior, esta actividad que tenía peso del 2%, únicamente logró el 1%.</v>
          </cell>
        </row>
        <row r="54">
          <cell r="M54">
            <v>0</v>
          </cell>
          <cell r="N54">
            <v>0</v>
          </cell>
          <cell r="O54">
            <v>0</v>
          </cell>
          <cell r="P54">
            <v>0</v>
          </cell>
        </row>
        <row r="60">
          <cell r="M60" t="str">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ell>
        </row>
        <row r="61">
          <cell r="M61">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TENIDO"/>
      <sheetName val="I1 - PLAN. ESTRATÉGICA"/>
      <sheetName val="I2- PLAN ACC.CONSOLIDADO"/>
      <sheetName val="I3 - FORMULACIÓN GEST"/>
      <sheetName val="I4 - DESCRIPCIÓN DEL PROYECTO"/>
      <sheetName val="I5 - ASOCIACIÓN PDD Y PESG"/>
      <sheetName val="I6 - ACTORES Y CARACTERIZACIÓN"/>
      <sheetName val="I7 - ANÁLISIS DEL PROBLEMA"/>
      <sheetName val="I8 - OBJETIVOS"/>
      <sheetName val="I9 - FORMULACIÓN INV"/>
      <sheetName val="I10 - CV COSTOS"/>
      <sheetName val="I11 - TERRITORIALIZACIÓN"/>
      <sheetName val="I12 - FUENTES_DE_FINANCIACIÓN"/>
      <sheetName val="I13 - TEM TRANSVERSALES"/>
      <sheetName val="I14- SEGUIMIENTO PLAN ACCIÓN"/>
      <sheetName val="Hoja2"/>
      <sheetName val="Hoja3"/>
      <sheetName val="Hoja1"/>
      <sheetName val="LISTAS2"/>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ONTENIDO"/>
      <sheetName val="I1 - PLAN. ESTRATÉGICA"/>
      <sheetName val="I2- PLAN ACC.CONSOLIDADO"/>
      <sheetName val="I3 - FORMULACIÓN GEST"/>
      <sheetName val="I4 - DESCRIPCIÓN DEL PROYECTO"/>
      <sheetName val="I5 - ASOCIACIÓN PDD Y PESG"/>
      <sheetName val="I6 - ACTORES Y CARACTERIZACIÓN"/>
      <sheetName val="I7 - ANÁLISIS DEL PROBLEMA"/>
      <sheetName val="I8 - OBJETIVOS"/>
      <sheetName val="I9 - FORMULACIÓN INV"/>
      <sheetName val="I10 - CV COSTOS"/>
      <sheetName val="I11 - TERRITORIALIZACIÓN"/>
      <sheetName val="I12 - FUENTES_DE_FINANCIACIÓN"/>
      <sheetName val="I13 - TEM TRANSVERSALES"/>
      <sheetName val="I14- SEGUIMIENTO PLAN ACCIÓN"/>
      <sheetName val="Hoja2"/>
      <sheetName val="LISTAS"/>
      <sheetName val="Hoja1"/>
      <sheetName val="LISTAS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UO226"/>
  <sheetViews>
    <sheetView tabSelected="1" topLeftCell="A49" zoomScale="60" zoomScaleNormal="60" workbookViewId="0">
      <selection activeCell="A72" sqref="A72:N72"/>
    </sheetView>
  </sheetViews>
  <sheetFormatPr baseColWidth="10" defaultColWidth="0" defaultRowHeight="0" customHeight="1" zeroHeight="1" x14ac:dyDescent="0.25"/>
  <cols>
    <col min="1" max="1" width="7.140625" style="81" customWidth="1"/>
    <col min="2" max="2" width="42.85546875" style="116" customWidth="1"/>
    <col min="3" max="7" width="35.7109375" style="116" customWidth="1"/>
    <col min="8" max="10" width="50" style="116" customWidth="1"/>
    <col min="11" max="11" width="21.42578125" style="116" customWidth="1"/>
    <col min="12" max="13" width="31.42578125" style="116" customWidth="1"/>
    <col min="14" max="14" width="78.5703125" style="81" customWidth="1"/>
    <col min="15" max="15" width="7.140625" style="81" customWidth="1"/>
    <col min="16" max="16109" width="0" style="81" hidden="1"/>
    <col min="16110" max="16384" width="11.42578125" style="81" hidden="1"/>
  </cols>
  <sheetData>
    <row r="1" spans="1:15" s="126" customFormat="1" ht="37.5" customHeight="1" thickBot="1" x14ac:dyDescent="0.25">
      <c r="A1" s="153"/>
      <c r="B1" s="153"/>
      <c r="C1" s="153"/>
      <c r="D1" s="153"/>
      <c r="E1" s="153"/>
      <c r="F1" s="153"/>
      <c r="G1" s="153"/>
      <c r="H1" s="153"/>
      <c r="I1" s="153"/>
      <c r="J1" s="153"/>
      <c r="K1" s="153"/>
      <c r="L1" s="153"/>
      <c r="M1" s="153"/>
      <c r="N1" s="153"/>
      <c r="O1" s="153"/>
    </row>
    <row r="2" spans="1:15" s="127" customFormat="1" ht="141.75" customHeight="1" thickBot="1" x14ac:dyDescent="0.3">
      <c r="A2" s="151"/>
      <c r="B2" s="148" t="s">
        <v>3141</v>
      </c>
      <c r="C2" s="149"/>
      <c r="D2" s="149"/>
      <c r="E2" s="149"/>
      <c r="F2" s="149"/>
      <c r="G2" s="149"/>
      <c r="H2" s="149"/>
      <c r="I2" s="149"/>
      <c r="J2" s="149"/>
      <c r="K2" s="149"/>
      <c r="L2" s="149"/>
      <c r="M2" s="150"/>
      <c r="N2" s="143"/>
      <c r="O2" s="153"/>
    </row>
    <row r="3" spans="1:15" s="127" customFormat="1" ht="30" customHeight="1" thickBot="1" x14ac:dyDescent="0.3">
      <c r="A3" s="151"/>
      <c r="B3" s="152"/>
      <c r="C3" s="152"/>
      <c r="D3" s="152"/>
      <c r="E3" s="152"/>
      <c r="F3" s="152"/>
      <c r="G3" s="152"/>
      <c r="H3" s="152"/>
      <c r="I3" s="152"/>
      <c r="J3" s="152"/>
      <c r="K3" s="152"/>
      <c r="L3" s="152"/>
      <c r="M3" s="152"/>
      <c r="N3" s="152"/>
      <c r="O3" s="153"/>
    </row>
    <row r="4" spans="1:15" s="127" customFormat="1" ht="93.75" thickBot="1" x14ac:dyDescent="0.3">
      <c r="A4" s="151"/>
      <c r="B4" s="79" t="s">
        <v>1</v>
      </c>
      <c r="C4" s="80" t="s">
        <v>4</v>
      </c>
      <c r="D4" s="80" t="s">
        <v>5</v>
      </c>
      <c r="E4" s="80" t="s">
        <v>6</v>
      </c>
      <c r="F4" s="80" t="s">
        <v>7</v>
      </c>
      <c r="G4" s="80" t="s">
        <v>50</v>
      </c>
      <c r="H4" s="80" t="s">
        <v>3056</v>
      </c>
      <c r="I4" s="80" t="s">
        <v>10</v>
      </c>
      <c r="J4" s="77" t="s">
        <v>3057</v>
      </c>
      <c r="K4" s="77" t="s">
        <v>17</v>
      </c>
      <c r="L4" s="77" t="s">
        <v>3055</v>
      </c>
      <c r="M4" s="77" t="s">
        <v>3054</v>
      </c>
      <c r="N4" s="78" t="s">
        <v>3142</v>
      </c>
      <c r="O4" s="153"/>
    </row>
    <row r="5" spans="1:15" s="127" customFormat="1" ht="409.5" x14ac:dyDescent="0.25">
      <c r="A5" s="151"/>
      <c r="B5" s="135" t="s">
        <v>2673</v>
      </c>
      <c r="C5" s="136" t="s">
        <v>166</v>
      </c>
      <c r="D5" s="136" t="s">
        <v>167</v>
      </c>
      <c r="E5" s="137" t="s">
        <v>2987</v>
      </c>
      <c r="F5" s="136" t="s">
        <v>2844</v>
      </c>
      <c r="G5" s="136" t="s">
        <v>2848</v>
      </c>
      <c r="H5" s="136" t="s">
        <v>2845</v>
      </c>
      <c r="I5" s="138" t="s">
        <v>2877</v>
      </c>
      <c r="J5" s="136" t="s">
        <v>2849</v>
      </c>
      <c r="K5" s="139">
        <v>13</v>
      </c>
      <c r="L5" s="140">
        <v>13</v>
      </c>
      <c r="M5" s="144">
        <v>1</v>
      </c>
      <c r="N5" s="145" t="s">
        <v>3143</v>
      </c>
      <c r="O5" s="153"/>
    </row>
    <row r="6" spans="1:15" s="127" customFormat="1" ht="409.5" x14ac:dyDescent="0.25">
      <c r="A6" s="151"/>
      <c r="B6" s="128" t="s">
        <v>2673</v>
      </c>
      <c r="C6" s="84" t="s">
        <v>166</v>
      </c>
      <c r="D6" s="84" t="s">
        <v>267</v>
      </c>
      <c r="E6" s="85" t="s">
        <v>2995</v>
      </c>
      <c r="F6" s="84" t="s">
        <v>2870</v>
      </c>
      <c r="G6" s="84" t="s">
        <v>2873</v>
      </c>
      <c r="H6" s="84" t="s">
        <v>2871</v>
      </c>
      <c r="I6" s="120" t="s">
        <v>3114</v>
      </c>
      <c r="J6" s="84" t="s">
        <v>2874</v>
      </c>
      <c r="K6" s="84">
        <v>4</v>
      </c>
      <c r="L6" s="87">
        <v>4</v>
      </c>
      <c r="M6" s="88">
        <v>1</v>
      </c>
      <c r="N6" s="141" t="s">
        <v>3147</v>
      </c>
      <c r="O6" s="153"/>
    </row>
    <row r="7" spans="1:15" s="127" customFormat="1" ht="300" x14ac:dyDescent="0.25">
      <c r="A7" s="151"/>
      <c r="B7" s="128" t="s">
        <v>2673</v>
      </c>
      <c r="C7" s="84" t="s">
        <v>166</v>
      </c>
      <c r="D7" s="84" t="s">
        <v>663</v>
      </c>
      <c r="E7" s="85" t="s">
        <v>836</v>
      </c>
      <c r="F7" s="84" t="s">
        <v>2686</v>
      </c>
      <c r="G7" s="84" t="s">
        <v>2689</v>
      </c>
      <c r="H7" s="84" t="s">
        <v>2687</v>
      </c>
      <c r="I7" s="120" t="s">
        <v>2758</v>
      </c>
      <c r="J7" s="84" t="s">
        <v>2690</v>
      </c>
      <c r="K7" s="84">
        <v>1</v>
      </c>
      <c r="L7" s="87">
        <v>1</v>
      </c>
      <c r="M7" s="88">
        <v>1</v>
      </c>
      <c r="N7" s="141" t="s">
        <v>3149</v>
      </c>
      <c r="O7" s="153"/>
    </row>
    <row r="8" spans="1:15" s="127" customFormat="1" ht="409.5" x14ac:dyDescent="0.25">
      <c r="A8" s="151"/>
      <c r="B8" s="128" t="s">
        <v>2673</v>
      </c>
      <c r="C8" s="84" t="s">
        <v>179</v>
      </c>
      <c r="D8" s="84" t="s">
        <v>331</v>
      </c>
      <c r="E8" s="85" t="s">
        <v>2991</v>
      </c>
      <c r="F8" s="84" t="s">
        <v>2692</v>
      </c>
      <c r="G8" s="84" t="s">
        <v>2695</v>
      </c>
      <c r="H8" s="84" t="s">
        <v>2693</v>
      </c>
      <c r="I8" s="120" t="s">
        <v>2694</v>
      </c>
      <c r="J8" s="84" t="s">
        <v>2696</v>
      </c>
      <c r="K8" s="86">
        <v>1</v>
      </c>
      <c r="L8" s="87">
        <v>1</v>
      </c>
      <c r="M8" s="88">
        <v>1</v>
      </c>
      <c r="N8" s="141" t="s">
        <v>3150</v>
      </c>
      <c r="O8" s="153"/>
    </row>
    <row r="9" spans="1:15" s="127" customFormat="1" ht="409.5" x14ac:dyDescent="0.25">
      <c r="A9" s="151"/>
      <c r="B9" s="128" t="s">
        <v>2673</v>
      </c>
      <c r="C9" s="84" t="s">
        <v>166</v>
      </c>
      <c r="D9" s="84" t="s">
        <v>267</v>
      </c>
      <c r="E9" s="85" t="s">
        <v>2698</v>
      </c>
      <c r="F9" s="84" t="s">
        <v>2699</v>
      </c>
      <c r="G9" s="84" t="s">
        <v>2702</v>
      </c>
      <c r="H9" s="84" t="s">
        <v>2700</v>
      </c>
      <c r="I9" s="120" t="s">
        <v>2701</v>
      </c>
      <c r="J9" s="84" t="s">
        <v>141</v>
      </c>
      <c r="K9" s="86">
        <v>1</v>
      </c>
      <c r="L9" s="87">
        <v>1</v>
      </c>
      <c r="M9" s="88">
        <v>1</v>
      </c>
      <c r="N9" s="141" t="s">
        <v>3151</v>
      </c>
      <c r="O9" s="153"/>
    </row>
    <row r="10" spans="1:15" s="127" customFormat="1" ht="409.5" x14ac:dyDescent="0.25">
      <c r="A10" s="151"/>
      <c r="B10" s="128" t="s">
        <v>2673</v>
      </c>
      <c r="C10" s="84" t="s">
        <v>166</v>
      </c>
      <c r="D10" s="84" t="s">
        <v>267</v>
      </c>
      <c r="E10" s="85" t="s">
        <v>2703</v>
      </c>
      <c r="F10" s="84" t="s">
        <v>2704</v>
      </c>
      <c r="G10" s="84" t="s">
        <v>2705</v>
      </c>
      <c r="H10" s="84" t="s">
        <v>2705</v>
      </c>
      <c r="I10" s="120" t="s">
        <v>2792</v>
      </c>
      <c r="J10" s="90" t="s">
        <v>2707</v>
      </c>
      <c r="K10" s="86">
        <v>1</v>
      </c>
      <c r="L10" s="87">
        <v>1</v>
      </c>
      <c r="M10" s="88">
        <v>1</v>
      </c>
      <c r="N10" s="141" t="s">
        <v>3152</v>
      </c>
      <c r="O10" s="153"/>
    </row>
    <row r="11" spans="1:15" s="127" customFormat="1" ht="409.5" x14ac:dyDescent="0.25">
      <c r="A11" s="151"/>
      <c r="B11" s="128" t="s">
        <v>2673</v>
      </c>
      <c r="C11" s="84" t="s">
        <v>166</v>
      </c>
      <c r="D11" s="84" t="s">
        <v>2735</v>
      </c>
      <c r="E11" s="85" t="s">
        <v>2736</v>
      </c>
      <c r="F11" s="84" t="s">
        <v>3098</v>
      </c>
      <c r="G11" s="90" t="s">
        <v>3097</v>
      </c>
      <c r="H11" s="93" t="s">
        <v>2737</v>
      </c>
      <c r="I11" s="120" t="s">
        <v>3115</v>
      </c>
      <c r="J11" s="84" t="s">
        <v>141</v>
      </c>
      <c r="K11" s="89">
        <v>1</v>
      </c>
      <c r="L11" s="89">
        <v>1</v>
      </c>
      <c r="M11" s="88">
        <v>1</v>
      </c>
      <c r="N11" s="141" t="s">
        <v>3158</v>
      </c>
      <c r="O11" s="153"/>
    </row>
    <row r="12" spans="1:15" s="127" customFormat="1" ht="195" x14ac:dyDescent="0.25">
      <c r="A12" s="151"/>
      <c r="B12" s="128" t="s">
        <v>2673</v>
      </c>
      <c r="C12" s="84" t="s">
        <v>2440</v>
      </c>
      <c r="D12" s="84" t="s">
        <v>2739</v>
      </c>
      <c r="E12" s="85" t="s">
        <v>2740</v>
      </c>
      <c r="F12" s="84" t="s">
        <v>3099</v>
      </c>
      <c r="G12" s="90" t="s">
        <v>3058</v>
      </c>
      <c r="H12" s="93" t="s">
        <v>2741</v>
      </c>
      <c r="I12" s="120" t="s">
        <v>2834</v>
      </c>
      <c r="J12" s="84" t="s">
        <v>141</v>
      </c>
      <c r="K12" s="86">
        <v>1</v>
      </c>
      <c r="L12" s="87">
        <v>1</v>
      </c>
      <c r="M12" s="88">
        <v>1</v>
      </c>
      <c r="N12" s="141" t="s">
        <v>3159</v>
      </c>
      <c r="O12" s="153"/>
    </row>
    <row r="13" spans="1:15" s="127" customFormat="1" ht="409.5" x14ac:dyDescent="0.25">
      <c r="A13" s="151"/>
      <c r="B13" s="128" t="s">
        <v>2673</v>
      </c>
      <c r="C13" s="84" t="s">
        <v>179</v>
      </c>
      <c r="D13" s="84" t="s">
        <v>331</v>
      </c>
      <c r="E13" s="85" t="s">
        <v>2744</v>
      </c>
      <c r="F13" s="84" t="s">
        <v>3096</v>
      </c>
      <c r="G13" s="90" t="s">
        <v>3095</v>
      </c>
      <c r="H13" s="84" t="s">
        <v>2745</v>
      </c>
      <c r="I13" s="120" t="s">
        <v>2839</v>
      </c>
      <c r="J13" s="84" t="s">
        <v>141</v>
      </c>
      <c r="K13" s="86">
        <v>2</v>
      </c>
      <c r="L13" s="87">
        <v>5</v>
      </c>
      <c r="M13" s="88">
        <v>2.5</v>
      </c>
      <c r="N13" s="141" t="s">
        <v>3160</v>
      </c>
      <c r="O13" s="153"/>
    </row>
    <row r="14" spans="1:15" s="127" customFormat="1" ht="240" x14ac:dyDescent="0.25">
      <c r="A14" s="151"/>
      <c r="B14" s="128" t="s">
        <v>198</v>
      </c>
      <c r="C14" s="84" t="s">
        <v>166</v>
      </c>
      <c r="D14" s="84" t="s">
        <v>167</v>
      </c>
      <c r="E14" s="84" t="s">
        <v>201</v>
      </c>
      <c r="F14" s="84" t="s">
        <v>202</v>
      </c>
      <c r="G14" s="84" t="s">
        <v>208</v>
      </c>
      <c r="H14" s="84" t="s">
        <v>203</v>
      </c>
      <c r="I14" s="120" t="s">
        <v>3116</v>
      </c>
      <c r="J14" s="84" t="s">
        <v>209</v>
      </c>
      <c r="K14" s="96">
        <v>0.05</v>
      </c>
      <c r="L14" s="97">
        <v>5.2999999999999999E-2</v>
      </c>
      <c r="M14" s="88">
        <v>1.07</v>
      </c>
      <c r="N14" s="141" t="s">
        <v>3161</v>
      </c>
      <c r="O14" s="153"/>
    </row>
    <row r="15" spans="1:15" s="127" customFormat="1" ht="225" customHeight="1" x14ac:dyDescent="0.25">
      <c r="A15" s="151"/>
      <c r="B15" s="128" t="s">
        <v>2504</v>
      </c>
      <c r="C15" s="84" t="s">
        <v>166</v>
      </c>
      <c r="D15" s="84" t="s">
        <v>167</v>
      </c>
      <c r="E15" s="84" t="s">
        <v>2986</v>
      </c>
      <c r="F15" s="84" t="s">
        <v>2507</v>
      </c>
      <c r="G15" s="84" t="s">
        <v>2510</v>
      </c>
      <c r="H15" s="84" t="s">
        <v>2508</v>
      </c>
      <c r="I15" s="120" t="s">
        <v>2593</v>
      </c>
      <c r="J15" s="84" t="s">
        <v>2511</v>
      </c>
      <c r="K15" s="84">
        <v>2</v>
      </c>
      <c r="L15" s="87">
        <v>1.9950000000000001</v>
      </c>
      <c r="M15" s="88">
        <v>0.99750000000000005</v>
      </c>
      <c r="N15" s="141" t="s">
        <v>3173</v>
      </c>
      <c r="O15" s="153"/>
    </row>
    <row r="16" spans="1:15" s="127" customFormat="1" ht="345" x14ac:dyDescent="0.25">
      <c r="A16" s="151"/>
      <c r="B16" s="128" t="s">
        <v>2504</v>
      </c>
      <c r="C16" s="84" t="s">
        <v>166</v>
      </c>
      <c r="D16" s="84" t="s">
        <v>167</v>
      </c>
      <c r="E16" s="84" t="s">
        <v>192</v>
      </c>
      <c r="F16" s="84" t="s">
        <v>2507</v>
      </c>
      <c r="G16" s="84" t="s">
        <v>2518</v>
      </c>
      <c r="H16" s="84" t="s">
        <v>2516</v>
      </c>
      <c r="I16" s="120" t="s">
        <v>2602</v>
      </c>
      <c r="J16" s="84" t="s">
        <v>2519</v>
      </c>
      <c r="K16" s="87">
        <v>2</v>
      </c>
      <c r="L16" s="87">
        <v>2</v>
      </c>
      <c r="M16" s="88">
        <v>1</v>
      </c>
      <c r="N16" s="141" t="s">
        <v>3174</v>
      </c>
      <c r="O16" s="153"/>
    </row>
    <row r="17" spans="1:15" s="127" customFormat="1" ht="105" customHeight="1" x14ac:dyDescent="0.25">
      <c r="A17" s="151"/>
      <c r="B17" s="128" t="s">
        <v>2504</v>
      </c>
      <c r="C17" s="84" t="s">
        <v>166</v>
      </c>
      <c r="D17" s="84" t="s">
        <v>167</v>
      </c>
      <c r="E17" s="84" t="s">
        <v>3045</v>
      </c>
      <c r="F17" s="84" t="s">
        <v>2507</v>
      </c>
      <c r="G17" s="84" t="s">
        <v>2542</v>
      </c>
      <c r="H17" s="84" t="s">
        <v>3046</v>
      </c>
      <c r="I17" s="120" t="s">
        <v>2629</v>
      </c>
      <c r="J17" s="84" t="s">
        <v>2543</v>
      </c>
      <c r="K17" s="88">
        <v>0.4</v>
      </c>
      <c r="L17" s="89">
        <v>0.30000000000000004</v>
      </c>
      <c r="M17" s="88">
        <v>0.75000000000000011</v>
      </c>
      <c r="N17" s="141" t="s">
        <v>3178</v>
      </c>
      <c r="O17" s="153"/>
    </row>
    <row r="18" spans="1:15" s="127" customFormat="1" ht="135" x14ac:dyDescent="0.25">
      <c r="A18" s="151"/>
      <c r="B18" s="128" t="s">
        <v>2504</v>
      </c>
      <c r="C18" s="84" t="s">
        <v>166</v>
      </c>
      <c r="D18" s="84" t="s">
        <v>167</v>
      </c>
      <c r="E18" s="84" t="s">
        <v>2985</v>
      </c>
      <c r="F18" s="84" t="s">
        <v>2507</v>
      </c>
      <c r="G18" s="84" t="s">
        <v>2549</v>
      </c>
      <c r="H18" s="84" t="s">
        <v>2546</v>
      </c>
      <c r="I18" s="120" t="s">
        <v>2638</v>
      </c>
      <c r="J18" s="84" t="s">
        <v>2550</v>
      </c>
      <c r="K18" s="88">
        <v>0.25</v>
      </c>
      <c r="L18" s="89">
        <v>0.25</v>
      </c>
      <c r="M18" s="88">
        <v>1</v>
      </c>
      <c r="N18" s="141" t="s">
        <v>3179</v>
      </c>
      <c r="O18" s="153"/>
    </row>
    <row r="19" spans="1:15" s="127" customFormat="1" ht="315" x14ac:dyDescent="0.25">
      <c r="A19" s="151"/>
      <c r="B19" s="128" t="s">
        <v>2504</v>
      </c>
      <c r="C19" s="84" t="s">
        <v>166</v>
      </c>
      <c r="D19" s="84" t="s">
        <v>167</v>
      </c>
      <c r="E19" s="84" t="s">
        <v>2552</v>
      </c>
      <c r="F19" s="84" t="s">
        <v>2553</v>
      </c>
      <c r="G19" s="84" t="s">
        <v>2556</v>
      </c>
      <c r="H19" s="84" t="s">
        <v>2554</v>
      </c>
      <c r="I19" s="120" t="s">
        <v>2643</v>
      </c>
      <c r="J19" s="84" t="s">
        <v>2557</v>
      </c>
      <c r="K19" s="86">
        <v>1</v>
      </c>
      <c r="L19" s="87">
        <v>1</v>
      </c>
      <c r="M19" s="88">
        <v>1</v>
      </c>
      <c r="N19" s="141" t="s">
        <v>3180</v>
      </c>
      <c r="O19" s="153"/>
    </row>
    <row r="20" spans="1:15" s="127" customFormat="1" ht="409.5" x14ac:dyDescent="0.25">
      <c r="A20" s="151"/>
      <c r="B20" s="128" t="s">
        <v>2504</v>
      </c>
      <c r="C20" s="84" t="s">
        <v>166</v>
      </c>
      <c r="D20" s="84" t="s">
        <v>267</v>
      </c>
      <c r="E20" s="84" t="s">
        <v>2560</v>
      </c>
      <c r="F20" s="84" t="s">
        <v>2561</v>
      </c>
      <c r="G20" s="84" t="s">
        <v>2564</v>
      </c>
      <c r="H20" s="84" t="s">
        <v>2562</v>
      </c>
      <c r="I20" s="120" t="s">
        <v>2651</v>
      </c>
      <c r="J20" s="84" t="s">
        <v>2565</v>
      </c>
      <c r="K20" s="84">
        <v>4</v>
      </c>
      <c r="L20" s="87">
        <v>4</v>
      </c>
      <c r="M20" s="88">
        <v>1</v>
      </c>
      <c r="N20" s="141" t="s">
        <v>3181</v>
      </c>
      <c r="O20" s="153"/>
    </row>
    <row r="21" spans="1:15" s="127" customFormat="1" ht="105" x14ac:dyDescent="0.25">
      <c r="A21" s="151"/>
      <c r="B21" s="128" t="s">
        <v>2504</v>
      </c>
      <c r="C21" s="84" t="s">
        <v>166</v>
      </c>
      <c r="D21" s="84" t="s">
        <v>167</v>
      </c>
      <c r="E21" s="84" t="s">
        <v>2585</v>
      </c>
      <c r="F21" s="118" t="s">
        <v>2561</v>
      </c>
      <c r="G21" s="84" t="s">
        <v>3062</v>
      </c>
      <c r="H21" s="93" t="s">
        <v>3061</v>
      </c>
      <c r="I21" s="121" t="s">
        <v>3061</v>
      </c>
      <c r="J21" s="84" t="s">
        <v>141</v>
      </c>
      <c r="K21" s="89">
        <v>1</v>
      </c>
      <c r="L21" s="89">
        <v>1</v>
      </c>
      <c r="M21" s="88">
        <v>1</v>
      </c>
      <c r="N21" s="141" t="s">
        <v>3184</v>
      </c>
      <c r="O21" s="153"/>
    </row>
    <row r="22" spans="1:15" s="127" customFormat="1" ht="105" x14ac:dyDescent="0.25">
      <c r="A22" s="151"/>
      <c r="B22" s="128" t="s">
        <v>2504</v>
      </c>
      <c r="C22" s="84" t="s">
        <v>166</v>
      </c>
      <c r="D22" s="84" t="s">
        <v>267</v>
      </c>
      <c r="E22" s="84" t="s">
        <v>3048</v>
      </c>
      <c r="F22" s="118" t="s">
        <v>2561</v>
      </c>
      <c r="G22" s="84" t="s">
        <v>3059</v>
      </c>
      <c r="H22" s="93" t="s">
        <v>3047</v>
      </c>
      <c r="I22" s="122" t="s">
        <v>3047</v>
      </c>
      <c r="J22" s="84" t="s">
        <v>141</v>
      </c>
      <c r="K22" s="84">
        <v>1</v>
      </c>
      <c r="L22" s="87">
        <v>1</v>
      </c>
      <c r="M22" s="88">
        <v>1</v>
      </c>
      <c r="N22" s="141" t="s">
        <v>3184</v>
      </c>
      <c r="O22" s="153"/>
    </row>
    <row r="23" spans="1:15" s="127" customFormat="1" ht="105" x14ac:dyDescent="0.25">
      <c r="A23" s="151"/>
      <c r="B23" s="128" t="s">
        <v>2504</v>
      </c>
      <c r="C23" s="84" t="s">
        <v>166</v>
      </c>
      <c r="D23" s="84" t="s">
        <v>267</v>
      </c>
      <c r="E23" s="84" t="s">
        <v>2996</v>
      </c>
      <c r="F23" s="118" t="s">
        <v>2561</v>
      </c>
      <c r="G23" s="119" t="s">
        <v>2591</v>
      </c>
      <c r="H23" s="84" t="s">
        <v>2591</v>
      </c>
      <c r="I23" s="122" t="s">
        <v>2591</v>
      </c>
      <c r="J23" s="84" t="s">
        <v>141</v>
      </c>
      <c r="K23" s="84">
        <v>1</v>
      </c>
      <c r="L23" s="87">
        <v>1</v>
      </c>
      <c r="M23" s="88">
        <v>1</v>
      </c>
      <c r="N23" s="141" t="s">
        <v>3184</v>
      </c>
      <c r="O23" s="153"/>
    </row>
    <row r="24" spans="1:15" s="127" customFormat="1" ht="120" x14ac:dyDescent="0.25">
      <c r="A24" s="151"/>
      <c r="B24" s="128" t="s">
        <v>1745</v>
      </c>
      <c r="C24" s="84" t="s">
        <v>179</v>
      </c>
      <c r="D24" s="84" t="s">
        <v>331</v>
      </c>
      <c r="E24" s="84" t="s">
        <v>2989</v>
      </c>
      <c r="F24" s="84" t="s">
        <v>1797</v>
      </c>
      <c r="G24" s="93" t="s">
        <v>1799</v>
      </c>
      <c r="H24" s="93" t="s">
        <v>1798</v>
      </c>
      <c r="I24" s="121" t="s">
        <v>3102</v>
      </c>
      <c r="J24" s="84" t="s">
        <v>141</v>
      </c>
      <c r="K24" s="84">
        <v>0</v>
      </c>
      <c r="L24" s="87">
        <v>0</v>
      </c>
      <c r="M24" s="88" t="s">
        <v>3044</v>
      </c>
      <c r="N24" s="141" t="s">
        <v>3184</v>
      </c>
      <c r="O24" s="153"/>
    </row>
    <row r="25" spans="1:15" s="127" customFormat="1" ht="135" x14ac:dyDescent="0.25">
      <c r="A25" s="151"/>
      <c r="B25" s="128" t="s">
        <v>2333</v>
      </c>
      <c r="C25" s="84" t="s">
        <v>166</v>
      </c>
      <c r="D25" s="84" t="s">
        <v>1642</v>
      </c>
      <c r="E25" s="84" t="s">
        <v>2347</v>
      </c>
      <c r="F25" s="84" t="s">
        <v>2348</v>
      </c>
      <c r="G25" s="84" t="s">
        <v>1658</v>
      </c>
      <c r="H25" s="93" t="s">
        <v>2349</v>
      </c>
      <c r="I25" s="120" t="s">
        <v>2384</v>
      </c>
      <c r="J25" s="84" t="s">
        <v>2351</v>
      </c>
      <c r="K25" s="84">
        <v>6</v>
      </c>
      <c r="L25" s="87">
        <v>6</v>
      </c>
      <c r="M25" s="88">
        <v>1</v>
      </c>
      <c r="N25" s="141" t="s">
        <v>3195</v>
      </c>
      <c r="O25" s="153"/>
    </row>
    <row r="26" spans="1:15" s="127" customFormat="1" ht="165" x14ac:dyDescent="0.25">
      <c r="A26" s="151"/>
      <c r="B26" s="128" t="s">
        <v>2333</v>
      </c>
      <c r="C26" s="84" t="s">
        <v>166</v>
      </c>
      <c r="D26" s="84" t="s">
        <v>1642</v>
      </c>
      <c r="E26" s="84" t="s">
        <v>1643</v>
      </c>
      <c r="F26" s="84" t="s">
        <v>2355</v>
      </c>
      <c r="G26" s="84" t="s">
        <v>2358</v>
      </c>
      <c r="H26" s="93" t="s">
        <v>2356</v>
      </c>
      <c r="I26" s="120" t="s">
        <v>3121</v>
      </c>
      <c r="J26" s="84" t="s">
        <v>2359</v>
      </c>
      <c r="K26" s="84">
        <v>3</v>
      </c>
      <c r="L26" s="87">
        <v>3</v>
      </c>
      <c r="M26" s="88">
        <v>1</v>
      </c>
      <c r="N26" s="141" t="s">
        <v>3196</v>
      </c>
      <c r="O26" s="153"/>
    </row>
    <row r="27" spans="1:15" s="127" customFormat="1" ht="180" x14ac:dyDescent="0.25">
      <c r="A27" s="151"/>
      <c r="B27" s="128" t="s">
        <v>2333</v>
      </c>
      <c r="C27" s="84" t="s">
        <v>166</v>
      </c>
      <c r="D27" s="84" t="s">
        <v>1642</v>
      </c>
      <c r="E27" s="84" t="s">
        <v>2997</v>
      </c>
      <c r="F27" s="84" t="s">
        <v>2368</v>
      </c>
      <c r="G27" s="84" t="s">
        <v>2372</v>
      </c>
      <c r="H27" s="84" t="s">
        <v>2369</v>
      </c>
      <c r="I27" s="120" t="s">
        <v>2408</v>
      </c>
      <c r="J27" s="84" t="s">
        <v>2373</v>
      </c>
      <c r="K27" s="89">
        <v>1</v>
      </c>
      <c r="L27" s="89">
        <v>1</v>
      </c>
      <c r="M27" s="88">
        <v>1</v>
      </c>
      <c r="N27" s="141" t="s">
        <v>3199</v>
      </c>
      <c r="O27" s="153"/>
    </row>
    <row r="28" spans="1:15" s="127" customFormat="1" ht="120" x14ac:dyDescent="0.25">
      <c r="A28" s="151"/>
      <c r="B28" s="128" t="s">
        <v>1639</v>
      </c>
      <c r="C28" s="84" t="s">
        <v>166</v>
      </c>
      <c r="D28" s="84" t="s">
        <v>1642</v>
      </c>
      <c r="E28" s="84" t="s">
        <v>1643</v>
      </c>
      <c r="F28" s="84" t="s">
        <v>1644</v>
      </c>
      <c r="G28" s="84" t="s">
        <v>1647</v>
      </c>
      <c r="H28" s="84" t="s">
        <v>1645</v>
      </c>
      <c r="I28" s="120" t="s">
        <v>1661</v>
      </c>
      <c r="J28" s="84" t="s">
        <v>1648</v>
      </c>
      <c r="K28" s="84">
        <v>2</v>
      </c>
      <c r="L28" s="87">
        <v>2</v>
      </c>
      <c r="M28" s="88">
        <v>1</v>
      </c>
      <c r="N28" s="141" t="s">
        <v>3200</v>
      </c>
      <c r="O28" s="153"/>
    </row>
    <row r="29" spans="1:15" s="127" customFormat="1" ht="180" x14ac:dyDescent="0.25">
      <c r="A29" s="151"/>
      <c r="B29" s="128" t="s">
        <v>2119</v>
      </c>
      <c r="C29" s="84" t="s">
        <v>526</v>
      </c>
      <c r="D29" s="84" t="s">
        <v>1090</v>
      </c>
      <c r="E29" s="84" t="s">
        <v>2999</v>
      </c>
      <c r="F29" s="84" t="s">
        <v>2133</v>
      </c>
      <c r="G29" s="84" t="s">
        <v>2136</v>
      </c>
      <c r="H29" s="84" t="s">
        <v>2134</v>
      </c>
      <c r="I29" s="120" t="s">
        <v>3122</v>
      </c>
      <c r="J29" s="84" t="s">
        <v>2137</v>
      </c>
      <c r="K29" s="84">
        <v>3</v>
      </c>
      <c r="L29" s="99">
        <v>1.54</v>
      </c>
      <c r="M29" s="88">
        <v>2.0033333333333334</v>
      </c>
      <c r="N29" s="141" t="s">
        <v>3203</v>
      </c>
      <c r="O29" s="153"/>
    </row>
    <row r="30" spans="1:15" s="127" customFormat="1" ht="135" x14ac:dyDescent="0.25">
      <c r="A30" s="151"/>
      <c r="B30" s="128" t="s">
        <v>2119</v>
      </c>
      <c r="C30" s="84" t="s">
        <v>526</v>
      </c>
      <c r="D30" s="84" t="s">
        <v>1113</v>
      </c>
      <c r="E30" s="84" t="s">
        <v>3007</v>
      </c>
      <c r="F30" s="84" t="s">
        <v>2143</v>
      </c>
      <c r="G30" s="84" t="s">
        <v>2145</v>
      </c>
      <c r="H30" s="84" t="s">
        <v>2144</v>
      </c>
      <c r="I30" s="120" t="s">
        <v>2236</v>
      </c>
      <c r="J30" s="84" t="s">
        <v>2146</v>
      </c>
      <c r="K30" s="84">
        <v>3</v>
      </c>
      <c r="L30" s="87">
        <v>3</v>
      </c>
      <c r="M30" s="88">
        <v>1</v>
      </c>
      <c r="N30" s="141" t="s">
        <v>3203</v>
      </c>
      <c r="O30" s="153"/>
    </row>
    <row r="31" spans="1:15" s="127" customFormat="1" ht="375" x14ac:dyDescent="0.25">
      <c r="A31" s="151"/>
      <c r="B31" s="128" t="s">
        <v>2119</v>
      </c>
      <c r="C31" s="84" t="s">
        <v>526</v>
      </c>
      <c r="D31" s="84" t="s">
        <v>1113</v>
      </c>
      <c r="E31" s="84" t="s">
        <v>3009</v>
      </c>
      <c r="F31" s="84" t="s">
        <v>2152</v>
      </c>
      <c r="G31" s="84" t="s">
        <v>2154</v>
      </c>
      <c r="H31" s="84" t="s">
        <v>1145</v>
      </c>
      <c r="I31" s="120" t="s">
        <v>2153</v>
      </c>
      <c r="J31" s="84" t="s">
        <v>2155</v>
      </c>
      <c r="K31" s="89">
        <v>1</v>
      </c>
      <c r="L31" s="89">
        <v>1</v>
      </c>
      <c r="M31" s="88">
        <v>1</v>
      </c>
      <c r="N31" s="141" t="s">
        <v>3204</v>
      </c>
      <c r="O31" s="153"/>
    </row>
    <row r="32" spans="1:15" s="127" customFormat="1" ht="285" x14ac:dyDescent="0.25">
      <c r="A32" s="151"/>
      <c r="B32" s="128" t="s">
        <v>2119</v>
      </c>
      <c r="C32" s="84" t="s">
        <v>526</v>
      </c>
      <c r="D32" s="84" t="s">
        <v>2122</v>
      </c>
      <c r="E32" s="84" t="s">
        <v>3008</v>
      </c>
      <c r="F32" s="84" t="s">
        <v>2176</v>
      </c>
      <c r="G32" s="84" t="s">
        <v>2151</v>
      </c>
      <c r="H32" s="84" t="s">
        <v>2150</v>
      </c>
      <c r="I32" s="120" t="s">
        <v>2242</v>
      </c>
      <c r="J32" s="84" t="s">
        <v>2177</v>
      </c>
      <c r="K32" s="84">
        <v>1</v>
      </c>
      <c r="L32" s="87">
        <v>0.995</v>
      </c>
      <c r="M32" s="88">
        <v>0.995</v>
      </c>
      <c r="N32" s="141" t="s">
        <v>3207</v>
      </c>
      <c r="O32" s="153"/>
    </row>
    <row r="33" spans="1:15" s="127" customFormat="1" ht="105" x14ac:dyDescent="0.25">
      <c r="A33" s="151"/>
      <c r="B33" s="128" t="s">
        <v>2119</v>
      </c>
      <c r="C33" s="84" t="s">
        <v>526</v>
      </c>
      <c r="D33" s="84" t="s">
        <v>2122</v>
      </c>
      <c r="E33" s="84" t="s">
        <v>3019</v>
      </c>
      <c r="F33" s="84" t="s">
        <v>2181</v>
      </c>
      <c r="G33" s="84" t="s">
        <v>2184</v>
      </c>
      <c r="H33" s="84" t="s">
        <v>2182</v>
      </c>
      <c r="I33" s="120" t="s">
        <v>2271</v>
      </c>
      <c r="J33" s="84" t="s">
        <v>2185</v>
      </c>
      <c r="K33" s="86">
        <v>1</v>
      </c>
      <c r="L33" s="87">
        <v>1</v>
      </c>
      <c r="M33" s="88">
        <v>1</v>
      </c>
      <c r="N33" s="141" t="s">
        <v>3208</v>
      </c>
      <c r="O33" s="153"/>
    </row>
    <row r="34" spans="1:15" s="127" customFormat="1" ht="180" x14ac:dyDescent="0.25">
      <c r="A34" s="151"/>
      <c r="B34" s="128" t="s">
        <v>2119</v>
      </c>
      <c r="C34" s="84" t="s">
        <v>526</v>
      </c>
      <c r="D34" s="84" t="s">
        <v>1938</v>
      </c>
      <c r="E34" s="84" t="s">
        <v>3010</v>
      </c>
      <c r="F34" s="84" t="s">
        <v>2190</v>
      </c>
      <c r="G34" s="84" t="s">
        <v>2198</v>
      </c>
      <c r="H34" s="84" t="s">
        <v>2196</v>
      </c>
      <c r="I34" s="120" t="s">
        <v>2197</v>
      </c>
      <c r="J34" s="84" t="s">
        <v>2199</v>
      </c>
      <c r="K34" s="84">
        <v>1</v>
      </c>
      <c r="L34" s="87">
        <v>1</v>
      </c>
      <c r="M34" s="88">
        <v>1</v>
      </c>
      <c r="N34" s="141" t="s">
        <v>3208</v>
      </c>
      <c r="O34" s="153"/>
    </row>
    <row r="35" spans="1:15" s="127" customFormat="1" ht="105" x14ac:dyDescent="0.25">
      <c r="A35" s="151"/>
      <c r="B35" s="128" t="s">
        <v>2119</v>
      </c>
      <c r="C35" s="84" t="s">
        <v>526</v>
      </c>
      <c r="D35" s="84" t="s">
        <v>1090</v>
      </c>
      <c r="E35" s="84" t="s">
        <v>3005</v>
      </c>
      <c r="F35" s="92" t="s">
        <v>2133</v>
      </c>
      <c r="G35" s="84" t="s">
        <v>2205</v>
      </c>
      <c r="H35" s="93" t="s">
        <v>2204</v>
      </c>
      <c r="I35" s="120" t="s">
        <v>2285</v>
      </c>
      <c r="J35" s="84" t="s">
        <v>141</v>
      </c>
      <c r="K35" s="84">
        <v>16</v>
      </c>
      <c r="L35" s="87">
        <v>16</v>
      </c>
      <c r="M35" s="88">
        <v>1</v>
      </c>
      <c r="N35" s="141" t="s">
        <v>3210</v>
      </c>
      <c r="O35" s="153"/>
    </row>
    <row r="36" spans="1:15" s="127" customFormat="1" ht="375" x14ac:dyDescent="0.25">
      <c r="A36" s="151"/>
      <c r="B36" s="128" t="s">
        <v>2119</v>
      </c>
      <c r="C36" s="84" t="s">
        <v>526</v>
      </c>
      <c r="D36" s="84" t="s">
        <v>1113</v>
      </c>
      <c r="E36" s="84" t="s">
        <v>3007</v>
      </c>
      <c r="F36" s="92" t="s">
        <v>2209</v>
      </c>
      <c r="G36" s="84" t="s">
        <v>2211</v>
      </c>
      <c r="H36" s="93" t="s">
        <v>2210</v>
      </c>
      <c r="I36" s="120" t="s">
        <v>2291</v>
      </c>
      <c r="J36" s="84" t="s">
        <v>141</v>
      </c>
      <c r="K36" s="102">
        <v>3.9600000000000003E-2</v>
      </c>
      <c r="L36" s="103">
        <v>3.9599999999999996E-2</v>
      </c>
      <c r="M36" s="88">
        <v>0.99999999999999978</v>
      </c>
      <c r="N36" s="141" t="s">
        <v>3211</v>
      </c>
      <c r="O36" s="153"/>
    </row>
    <row r="37" spans="1:15" s="127" customFormat="1" ht="75" x14ac:dyDescent="0.25">
      <c r="A37" s="151"/>
      <c r="B37" s="128" t="s">
        <v>2119</v>
      </c>
      <c r="C37" s="84" t="s">
        <v>526</v>
      </c>
      <c r="D37" s="84" t="s">
        <v>2122</v>
      </c>
      <c r="E37" s="84" t="s">
        <v>3011</v>
      </c>
      <c r="F37" s="92" t="s">
        <v>2215</v>
      </c>
      <c r="G37" s="84" t="s">
        <v>2217</v>
      </c>
      <c r="H37" s="93" t="s">
        <v>2216</v>
      </c>
      <c r="I37" s="121" t="s">
        <v>3123</v>
      </c>
      <c r="J37" s="84" t="s">
        <v>141</v>
      </c>
      <c r="K37" s="84">
        <v>25</v>
      </c>
      <c r="L37" s="87">
        <v>31</v>
      </c>
      <c r="M37" s="88">
        <v>1.24</v>
      </c>
      <c r="N37" s="141" t="s">
        <v>3212</v>
      </c>
      <c r="O37" s="153"/>
    </row>
    <row r="38" spans="1:15" s="127" customFormat="1" ht="135" x14ac:dyDescent="0.25">
      <c r="A38" s="151"/>
      <c r="B38" s="128" t="s">
        <v>2006</v>
      </c>
      <c r="C38" s="84" t="s">
        <v>526</v>
      </c>
      <c r="D38" s="84" t="s">
        <v>1090</v>
      </c>
      <c r="E38" s="84" t="s">
        <v>2030</v>
      </c>
      <c r="F38" s="84" t="s">
        <v>2031</v>
      </c>
      <c r="G38" s="84" t="s">
        <v>2033</v>
      </c>
      <c r="H38" s="93" t="s">
        <v>2032</v>
      </c>
      <c r="I38" s="120" t="s">
        <v>2078</v>
      </c>
      <c r="J38" s="84" t="s">
        <v>2034</v>
      </c>
      <c r="K38" s="101">
        <v>4000</v>
      </c>
      <c r="L38" s="86">
        <v>4261</v>
      </c>
      <c r="M38" s="88">
        <v>1.06525</v>
      </c>
      <c r="N38" s="141" t="s">
        <v>3216</v>
      </c>
      <c r="O38" s="153"/>
    </row>
    <row r="39" spans="1:15" s="127" customFormat="1" ht="105" x14ac:dyDescent="0.25">
      <c r="A39" s="151"/>
      <c r="B39" s="128" t="s">
        <v>2006</v>
      </c>
      <c r="C39" s="84" t="s">
        <v>526</v>
      </c>
      <c r="D39" s="84" t="s">
        <v>1090</v>
      </c>
      <c r="E39" s="84" t="s">
        <v>2998</v>
      </c>
      <c r="F39" s="84" t="s">
        <v>2042</v>
      </c>
      <c r="G39" s="84" t="s">
        <v>2045</v>
      </c>
      <c r="H39" s="84" t="s">
        <v>2043</v>
      </c>
      <c r="I39" s="120" t="s">
        <v>2090</v>
      </c>
      <c r="J39" s="84" t="s">
        <v>2046</v>
      </c>
      <c r="K39" s="84">
        <v>10</v>
      </c>
      <c r="L39" s="87">
        <v>12</v>
      </c>
      <c r="M39" s="88">
        <v>1.2</v>
      </c>
      <c r="N39" s="141" t="s">
        <v>3218</v>
      </c>
      <c r="O39" s="153"/>
    </row>
    <row r="40" spans="1:15" s="127" customFormat="1" ht="105" customHeight="1" x14ac:dyDescent="0.25">
      <c r="A40" s="151"/>
      <c r="B40" s="128" t="s">
        <v>1078</v>
      </c>
      <c r="C40" s="84" t="s">
        <v>166</v>
      </c>
      <c r="D40" s="84" t="s">
        <v>167</v>
      </c>
      <c r="E40" s="84" t="s">
        <v>1081</v>
      </c>
      <c r="F40" s="84" t="s">
        <v>1082</v>
      </c>
      <c r="G40" s="84" t="s">
        <v>1085</v>
      </c>
      <c r="H40" s="84" t="s">
        <v>1083</v>
      </c>
      <c r="I40" s="120" t="s">
        <v>3124</v>
      </c>
      <c r="J40" s="84" t="s">
        <v>1086</v>
      </c>
      <c r="K40" s="84">
        <v>1</v>
      </c>
      <c r="L40" s="87">
        <v>1</v>
      </c>
      <c r="M40" s="88">
        <v>1</v>
      </c>
      <c r="N40" s="141" t="s">
        <v>3219</v>
      </c>
      <c r="O40" s="153"/>
    </row>
    <row r="41" spans="1:15" s="127" customFormat="1" ht="255" x14ac:dyDescent="0.25">
      <c r="A41" s="151"/>
      <c r="B41" s="128" t="s">
        <v>1078</v>
      </c>
      <c r="C41" s="84" t="s">
        <v>526</v>
      </c>
      <c r="D41" s="84" t="s">
        <v>1090</v>
      </c>
      <c r="E41" s="84" t="s">
        <v>3015</v>
      </c>
      <c r="F41" s="84" t="s">
        <v>1100</v>
      </c>
      <c r="G41" s="84" t="s">
        <v>1103</v>
      </c>
      <c r="H41" s="93" t="s">
        <v>1101</v>
      </c>
      <c r="I41" s="120" t="s">
        <v>1175</v>
      </c>
      <c r="J41" s="84" t="s">
        <v>1104</v>
      </c>
      <c r="K41" s="84">
        <v>1</v>
      </c>
      <c r="L41" s="87">
        <v>1</v>
      </c>
      <c r="M41" s="88">
        <v>1</v>
      </c>
      <c r="N41" s="141" t="s">
        <v>3221</v>
      </c>
      <c r="O41" s="153"/>
    </row>
    <row r="42" spans="1:15" s="127" customFormat="1" ht="240" x14ac:dyDescent="0.25">
      <c r="A42" s="151"/>
      <c r="B42" s="128" t="s">
        <v>1078</v>
      </c>
      <c r="C42" s="84" t="s">
        <v>526</v>
      </c>
      <c r="D42" s="84" t="s">
        <v>1113</v>
      </c>
      <c r="E42" s="84" t="s">
        <v>3006</v>
      </c>
      <c r="F42" s="84" t="s">
        <v>1131</v>
      </c>
      <c r="G42" s="84" t="s">
        <v>1135</v>
      </c>
      <c r="H42" s="84" t="s">
        <v>1132</v>
      </c>
      <c r="I42" s="120" t="s">
        <v>1206</v>
      </c>
      <c r="J42" s="84" t="s">
        <v>1136</v>
      </c>
      <c r="K42" s="84">
        <v>1</v>
      </c>
      <c r="L42" s="87">
        <v>1</v>
      </c>
      <c r="M42" s="88">
        <v>1</v>
      </c>
      <c r="N42" s="141" t="s">
        <v>3225</v>
      </c>
      <c r="O42" s="153"/>
    </row>
    <row r="43" spans="1:15" s="127" customFormat="1" ht="105" x14ac:dyDescent="0.25">
      <c r="A43" s="151"/>
      <c r="B43" s="128" t="s">
        <v>1078</v>
      </c>
      <c r="C43" s="84" t="s">
        <v>526</v>
      </c>
      <c r="D43" s="84" t="s">
        <v>1146</v>
      </c>
      <c r="E43" s="84" t="s">
        <v>3022</v>
      </c>
      <c r="F43" s="84" t="s">
        <v>1148</v>
      </c>
      <c r="G43" s="84" t="s">
        <v>1151</v>
      </c>
      <c r="H43" s="93" t="s">
        <v>1149</v>
      </c>
      <c r="I43" s="120" t="s">
        <v>1150</v>
      </c>
      <c r="J43" s="84" t="s">
        <v>1152</v>
      </c>
      <c r="K43" s="84">
        <v>20</v>
      </c>
      <c r="L43" s="87">
        <v>20</v>
      </c>
      <c r="M43" s="88">
        <v>1</v>
      </c>
      <c r="N43" s="141" t="s">
        <v>3227</v>
      </c>
      <c r="O43" s="153"/>
    </row>
    <row r="44" spans="1:15" s="127" customFormat="1" ht="225" x14ac:dyDescent="0.25">
      <c r="A44" s="151"/>
      <c r="B44" s="128" t="s">
        <v>1927</v>
      </c>
      <c r="C44" s="84" t="s">
        <v>526</v>
      </c>
      <c r="D44" s="84" t="s">
        <v>1938</v>
      </c>
      <c r="E44" s="84" t="s">
        <v>3001</v>
      </c>
      <c r="F44" s="84" t="s">
        <v>1951</v>
      </c>
      <c r="G44" s="84" t="s">
        <v>1962</v>
      </c>
      <c r="H44" s="84" t="s">
        <v>1961</v>
      </c>
      <c r="I44" s="120" t="s">
        <v>1982</v>
      </c>
      <c r="J44" s="84" t="s">
        <v>1963</v>
      </c>
      <c r="K44" s="86">
        <v>1</v>
      </c>
      <c r="L44" s="87">
        <v>1</v>
      </c>
      <c r="M44" s="88">
        <v>1</v>
      </c>
      <c r="N44" s="141" t="s">
        <v>3233</v>
      </c>
      <c r="O44" s="153"/>
    </row>
    <row r="45" spans="1:15" s="127" customFormat="1" ht="75" x14ac:dyDescent="0.25">
      <c r="A45" s="151"/>
      <c r="B45" s="128" t="s">
        <v>2413</v>
      </c>
      <c r="C45" s="84" t="s">
        <v>166</v>
      </c>
      <c r="D45" s="84" t="s">
        <v>180</v>
      </c>
      <c r="E45" s="84" t="s">
        <v>2988</v>
      </c>
      <c r="F45" s="84" t="s">
        <v>3049</v>
      </c>
      <c r="G45" s="84" t="s">
        <v>2419</v>
      </c>
      <c r="H45" s="85" t="s">
        <v>3029</v>
      </c>
      <c r="I45" s="120" t="s">
        <v>3042</v>
      </c>
      <c r="J45" s="84" t="s">
        <v>2420</v>
      </c>
      <c r="K45" s="88">
        <v>0.25</v>
      </c>
      <c r="L45" s="88">
        <v>0.25</v>
      </c>
      <c r="M45" s="88">
        <v>1</v>
      </c>
      <c r="N45" s="141" t="s">
        <v>3242</v>
      </c>
      <c r="O45" s="153"/>
    </row>
    <row r="46" spans="1:15" s="127" customFormat="1" ht="165" x14ac:dyDescent="0.25">
      <c r="A46" s="151"/>
      <c r="B46" s="128" t="s">
        <v>2413</v>
      </c>
      <c r="C46" s="84" t="s">
        <v>166</v>
      </c>
      <c r="D46" s="84" t="s">
        <v>267</v>
      </c>
      <c r="E46" s="84" t="s">
        <v>1106</v>
      </c>
      <c r="F46" s="84" t="s">
        <v>2423</v>
      </c>
      <c r="G46" s="84" t="s">
        <v>2428</v>
      </c>
      <c r="H46" s="85" t="s">
        <v>3031</v>
      </c>
      <c r="I46" s="120" t="s">
        <v>2471</v>
      </c>
      <c r="J46" s="84" t="s">
        <v>2429</v>
      </c>
      <c r="K46" s="88">
        <v>1</v>
      </c>
      <c r="L46" s="88">
        <v>1</v>
      </c>
      <c r="M46" s="88">
        <v>1</v>
      </c>
      <c r="N46" s="141" t="s">
        <v>3244</v>
      </c>
      <c r="O46" s="153"/>
    </row>
    <row r="47" spans="1:15" s="127" customFormat="1" ht="105" x14ac:dyDescent="0.25">
      <c r="A47" s="151"/>
      <c r="B47" s="128" t="s">
        <v>2413</v>
      </c>
      <c r="C47" s="84" t="s">
        <v>166</v>
      </c>
      <c r="D47" s="84" t="s">
        <v>180</v>
      </c>
      <c r="E47" s="84" t="s">
        <v>2993</v>
      </c>
      <c r="F47" s="84" t="s">
        <v>2459</v>
      </c>
      <c r="G47" s="84" t="s">
        <v>2438</v>
      </c>
      <c r="H47" s="85" t="s">
        <v>3034</v>
      </c>
      <c r="I47" s="120" t="s">
        <v>3041</v>
      </c>
      <c r="J47" s="84" t="s">
        <v>2439</v>
      </c>
      <c r="K47" s="88">
        <v>0.25</v>
      </c>
      <c r="L47" s="88">
        <v>0.25</v>
      </c>
      <c r="M47" s="88">
        <v>1</v>
      </c>
      <c r="N47" s="141" t="s">
        <v>3247</v>
      </c>
      <c r="O47" s="153"/>
    </row>
    <row r="48" spans="1:15" s="127" customFormat="1" ht="165" x14ac:dyDescent="0.25">
      <c r="A48" s="151"/>
      <c r="B48" s="128" t="s">
        <v>2413</v>
      </c>
      <c r="C48" s="84" t="s">
        <v>2440</v>
      </c>
      <c r="D48" s="84" t="s">
        <v>2441</v>
      </c>
      <c r="E48" s="84" t="s">
        <v>3040</v>
      </c>
      <c r="F48" s="84" t="s">
        <v>2443</v>
      </c>
      <c r="G48" s="84" t="s">
        <v>2444</v>
      </c>
      <c r="H48" s="85" t="s">
        <v>3035</v>
      </c>
      <c r="I48" s="120" t="s">
        <v>2485</v>
      </c>
      <c r="J48" s="84" t="s">
        <v>2445</v>
      </c>
      <c r="K48" s="88">
        <v>1</v>
      </c>
      <c r="L48" s="88">
        <v>1</v>
      </c>
      <c r="M48" s="88">
        <v>1</v>
      </c>
      <c r="N48" s="141" t="s">
        <v>3248</v>
      </c>
      <c r="O48" s="153"/>
    </row>
    <row r="49" spans="1:15" s="127" customFormat="1" ht="135" x14ac:dyDescent="0.25">
      <c r="A49" s="151"/>
      <c r="B49" s="128" t="s">
        <v>2413</v>
      </c>
      <c r="C49" s="84" t="s">
        <v>2440</v>
      </c>
      <c r="D49" s="84" t="s">
        <v>2441</v>
      </c>
      <c r="E49" s="84" t="s">
        <v>3003</v>
      </c>
      <c r="F49" s="84" t="s">
        <v>2447</v>
      </c>
      <c r="G49" s="84" t="s">
        <v>2448</v>
      </c>
      <c r="H49" s="85" t="s">
        <v>3036</v>
      </c>
      <c r="I49" s="120" t="s">
        <v>2485</v>
      </c>
      <c r="J49" s="84" t="s">
        <v>2449</v>
      </c>
      <c r="K49" s="88">
        <v>1</v>
      </c>
      <c r="L49" s="88">
        <v>1</v>
      </c>
      <c r="M49" s="88">
        <v>1</v>
      </c>
      <c r="N49" s="141" t="s">
        <v>3248</v>
      </c>
      <c r="O49" s="153"/>
    </row>
    <row r="50" spans="1:15" s="127" customFormat="1" ht="165" x14ac:dyDescent="0.25">
      <c r="A50" s="151"/>
      <c r="B50" s="128" t="s">
        <v>2413</v>
      </c>
      <c r="C50" s="84" t="s">
        <v>2440</v>
      </c>
      <c r="D50" s="84" t="s">
        <v>2441</v>
      </c>
      <c r="E50" s="84" t="s">
        <v>3000</v>
      </c>
      <c r="F50" s="84" t="s">
        <v>2447</v>
      </c>
      <c r="G50" s="84" t="s">
        <v>2448</v>
      </c>
      <c r="H50" s="93" t="s">
        <v>3037</v>
      </c>
      <c r="I50" s="120" t="s">
        <v>2488</v>
      </c>
      <c r="J50" s="84" t="s">
        <v>2452</v>
      </c>
      <c r="K50" s="88">
        <v>1</v>
      </c>
      <c r="L50" s="88">
        <v>1</v>
      </c>
      <c r="M50" s="88">
        <v>1</v>
      </c>
      <c r="N50" s="141" t="s">
        <v>3249</v>
      </c>
      <c r="O50" s="153"/>
    </row>
    <row r="51" spans="1:15" s="127" customFormat="1" ht="180" x14ac:dyDescent="0.25">
      <c r="A51" s="151"/>
      <c r="B51" s="128" t="s">
        <v>2413</v>
      </c>
      <c r="C51" s="84" t="s">
        <v>179</v>
      </c>
      <c r="D51" s="84" t="s">
        <v>180</v>
      </c>
      <c r="E51" s="84" t="s">
        <v>2990</v>
      </c>
      <c r="F51" s="84" t="s">
        <v>2454</v>
      </c>
      <c r="G51" s="84" t="s">
        <v>2456</v>
      </c>
      <c r="H51" s="85" t="s">
        <v>3038</v>
      </c>
      <c r="I51" s="120" t="s">
        <v>2493</v>
      </c>
      <c r="J51" s="84" t="s">
        <v>2457</v>
      </c>
      <c r="K51" s="88">
        <v>1</v>
      </c>
      <c r="L51" s="88">
        <v>0.75</v>
      </c>
      <c r="M51" s="88">
        <v>0.75</v>
      </c>
      <c r="N51" s="141" t="s">
        <v>3250</v>
      </c>
      <c r="O51" s="153"/>
    </row>
    <row r="52" spans="1:15" s="127" customFormat="1" ht="150" x14ac:dyDescent="0.25">
      <c r="A52" s="151"/>
      <c r="B52" s="128" t="s">
        <v>2413</v>
      </c>
      <c r="C52" s="84" t="s">
        <v>179</v>
      </c>
      <c r="D52" s="84" t="s">
        <v>180</v>
      </c>
      <c r="E52" s="84" t="s">
        <v>2994</v>
      </c>
      <c r="F52" s="84" t="s">
        <v>2459</v>
      </c>
      <c r="G52" s="84" t="s">
        <v>2461</v>
      </c>
      <c r="H52" s="105" t="s">
        <v>3039</v>
      </c>
      <c r="I52" s="120" t="s">
        <v>3129</v>
      </c>
      <c r="J52" s="84" t="s">
        <v>2445</v>
      </c>
      <c r="K52" s="88">
        <v>1</v>
      </c>
      <c r="L52" s="88">
        <v>1</v>
      </c>
      <c r="M52" s="88">
        <v>1</v>
      </c>
      <c r="N52" s="141" t="s">
        <v>3251</v>
      </c>
      <c r="O52" s="153"/>
    </row>
    <row r="53" spans="1:15" s="127" customFormat="1" ht="150" x14ac:dyDescent="0.25">
      <c r="A53" s="151"/>
      <c r="B53" s="128" t="s">
        <v>1565</v>
      </c>
      <c r="C53" s="84" t="s">
        <v>94</v>
      </c>
      <c r="D53" s="84" t="s">
        <v>95</v>
      </c>
      <c r="E53" s="84" t="s">
        <v>3014</v>
      </c>
      <c r="F53" s="84" t="s">
        <v>1568</v>
      </c>
      <c r="G53" s="84" t="s">
        <v>1571</v>
      </c>
      <c r="H53" s="84" t="s">
        <v>1569</v>
      </c>
      <c r="I53" s="120" t="s">
        <v>1609</v>
      </c>
      <c r="J53" s="84" t="s">
        <v>1572</v>
      </c>
      <c r="K53" s="84">
        <v>3</v>
      </c>
      <c r="L53" s="87">
        <v>5</v>
      </c>
      <c r="M53" s="88">
        <v>1.6666666666666667</v>
      </c>
      <c r="N53" s="141" t="s">
        <v>3263</v>
      </c>
      <c r="O53" s="153"/>
    </row>
    <row r="54" spans="1:15" s="127" customFormat="1" ht="180" x14ac:dyDescent="0.25">
      <c r="A54" s="151"/>
      <c r="B54" s="128" t="s">
        <v>1565</v>
      </c>
      <c r="C54" s="84" t="s">
        <v>94</v>
      </c>
      <c r="D54" s="84" t="s">
        <v>95</v>
      </c>
      <c r="E54" s="84" t="s">
        <v>3018</v>
      </c>
      <c r="F54" s="84" t="s">
        <v>1568</v>
      </c>
      <c r="G54" s="84" t="s">
        <v>1580</v>
      </c>
      <c r="H54" s="84" t="s">
        <v>1578</v>
      </c>
      <c r="I54" s="120" t="s">
        <v>1618</v>
      </c>
      <c r="J54" s="84" t="s">
        <v>1581</v>
      </c>
      <c r="K54" s="84">
        <v>3</v>
      </c>
      <c r="L54" s="87">
        <v>5</v>
      </c>
      <c r="M54" s="88">
        <v>1.6666666666666667</v>
      </c>
      <c r="N54" s="141" t="s">
        <v>3264</v>
      </c>
      <c r="O54" s="153"/>
    </row>
    <row r="55" spans="1:15" s="127" customFormat="1" ht="240" x14ac:dyDescent="0.25">
      <c r="A55" s="151"/>
      <c r="B55" s="128" t="s">
        <v>1327</v>
      </c>
      <c r="C55" s="84" t="s">
        <v>94</v>
      </c>
      <c r="D55" s="84" t="s">
        <v>122</v>
      </c>
      <c r="E55" s="84" t="s">
        <v>3016</v>
      </c>
      <c r="F55" s="84" t="s">
        <v>1350</v>
      </c>
      <c r="G55" s="84" t="s">
        <v>1347</v>
      </c>
      <c r="H55" s="84" t="s">
        <v>1351</v>
      </c>
      <c r="I55" s="120" t="s">
        <v>1378</v>
      </c>
      <c r="J55" s="84" t="s">
        <v>1348</v>
      </c>
      <c r="K55" s="84">
        <v>0</v>
      </c>
      <c r="L55" s="87">
        <v>0</v>
      </c>
      <c r="M55" s="88" t="s">
        <v>3044</v>
      </c>
      <c r="N55" s="141" t="s">
        <v>3275</v>
      </c>
      <c r="O55" s="153"/>
    </row>
    <row r="56" spans="1:15" s="127" customFormat="1" ht="270" x14ac:dyDescent="0.25">
      <c r="A56" s="151"/>
      <c r="B56" s="128" t="s">
        <v>1327</v>
      </c>
      <c r="C56" s="84" t="s">
        <v>94</v>
      </c>
      <c r="D56" s="84" t="s">
        <v>122</v>
      </c>
      <c r="E56" s="84" t="s">
        <v>3016</v>
      </c>
      <c r="F56" s="84" t="s">
        <v>1355</v>
      </c>
      <c r="G56" s="84" t="s">
        <v>1357</v>
      </c>
      <c r="H56" s="84" t="s">
        <v>1356</v>
      </c>
      <c r="I56" s="120" t="s">
        <v>1385</v>
      </c>
      <c r="J56" s="84" t="s">
        <v>1358</v>
      </c>
      <c r="K56" s="84">
        <v>30</v>
      </c>
      <c r="L56" s="87">
        <v>30</v>
      </c>
      <c r="M56" s="88">
        <v>1</v>
      </c>
      <c r="N56" s="141" t="s">
        <v>3276</v>
      </c>
      <c r="O56" s="153"/>
    </row>
    <row r="57" spans="1:15" s="127" customFormat="1" ht="75" x14ac:dyDescent="0.25">
      <c r="A57" s="151"/>
      <c r="B57" s="128" t="s">
        <v>1415</v>
      </c>
      <c r="C57" s="84" t="s">
        <v>94</v>
      </c>
      <c r="D57" s="84" t="s">
        <v>122</v>
      </c>
      <c r="E57" s="84" t="s">
        <v>3024</v>
      </c>
      <c r="F57" s="84" t="s">
        <v>1488</v>
      </c>
      <c r="G57" s="84" t="s">
        <v>1490</v>
      </c>
      <c r="H57" s="84" t="s">
        <v>1489</v>
      </c>
      <c r="I57" s="120" t="s">
        <v>3100</v>
      </c>
      <c r="J57" s="84" t="s">
        <v>3101</v>
      </c>
      <c r="K57" s="84">
        <v>0</v>
      </c>
      <c r="L57" s="87">
        <v>0</v>
      </c>
      <c r="M57" s="88" t="s">
        <v>3044</v>
      </c>
      <c r="N57" s="141" t="s">
        <v>3209</v>
      </c>
      <c r="O57" s="153"/>
    </row>
    <row r="58" spans="1:15" s="127" customFormat="1" ht="345" x14ac:dyDescent="0.25">
      <c r="A58" s="151"/>
      <c r="B58" s="128" t="s">
        <v>91</v>
      </c>
      <c r="C58" s="84" t="s">
        <v>94</v>
      </c>
      <c r="D58" s="84" t="s">
        <v>95</v>
      </c>
      <c r="E58" s="84" t="s">
        <v>3002</v>
      </c>
      <c r="F58" s="84" t="s">
        <v>97</v>
      </c>
      <c r="G58" s="84" t="s">
        <v>103</v>
      </c>
      <c r="H58" s="84" t="s">
        <v>98</v>
      </c>
      <c r="I58" s="120" t="s">
        <v>100</v>
      </c>
      <c r="J58" s="84" t="s">
        <v>104</v>
      </c>
      <c r="K58" s="84">
        <v>9</v>
      </c>
      <c r="L58" s="87">
        <v>9</v>
      </c>
      <c r="M58" s="88">
        <v>1</v>
      </c>
      <c r="N58" s="141" t="s">
        <v>3286</v>
      </c>
      <c r="O58" s="153"/>
    </row>
    <row r="59" spans="1:15" s="127" customFormat="1" ht="195" x14ac:dyDescent="0.25">
      <c r="A59" s="151"/>
      <c r="B59" s="128" t="s">
        <v>91</v>
      </c>
      <c r="C59" s="84" t="s">
        <v>94</v>
      </c>
      <c r="D59" s="84" t="s">
        <v>122</v>
      </c>
      <c r="E59" s="84" t="s">
        <v>3025</v>
      </c>
      <c r="F59" s="84" t="s">
        <v>124</v>
      </c>
      <c r="G59" s="84" t="s">
        <v>128</v>
      </c>
      <c r="H59" s="84" t="s">
        <v>125</v>
      </c>
      <c r="I59" s="120" t="s">
        <v>127</v>
      </c>
      <c r="J59" s="84" t="s">
        <v>129</v>
      </c>
      <c r="K59" s="84">
        <v>2</v>
      </c>
      <c r="L59" s="87">
        <v>4</v>
      </c>
      <c r="M59" s="88">
        <v>2</v>
      </c>
      <c r="N59" s="141" t="s">
        <v>3287</v>
      </c>
      <c r="O59" s="153"/>
    </row>
    <row r="60" spans="1:15" s="127" customFormat="1" ht="135" x14ac:dyDescent="0.25">
      <c r="A60" s="151"/>
      <c r="B60" s="128" t="s">
        <v>91</v>
      </c>
      <c r="C60" s="84" t="s">
        <v>94</v>
      </c>
      <c r="D60" s="84" t="s">
        <v>122</v>
      </c>
      <c r="E60" s="84" t="s">
        <v>3026</v>
      </c>
      <c r="F60" s="84" t="s">
        <v>124</v>
      </c>
      <c r="G60" s="84" t="s">
        <v>162</v>
      </c>
      <c r="H60" s="84" t="s">
        <v>157</v>
      </c>
      <c r="I60" s="120" t="s">
        <v>159</v>
      </c>
      <c r="J60" s="84" t="s">
        <v>163</v>
      </c>
      <c r="K60" s="88">
        <v>1</v>
      </c>
      <c r="L60" s="89">
        <v>1</v>
      </c>
      <c r="M60" s="88">
        <v>1</v>
      </c>
      <c r="N60" s="141" t="s">
        <v>3290</v>
      </c>
      <c r="O60" s="153"/>
    </row>
    <row r="61" spans="1:15" s="127" customFormat="1" ht="135" x14ac:dyDescent="0.25">
      <c r="A61" s="151"/>
      <c r="B61" s="128" t="s">
        <v>91</v>
      </c>
      <c r="C61" s="84" t="s">
        <v>166</v>
      </c>
      <c r="D61" s="84" t="s">
        <v>167</v>
      </c>
      <c r="E61" s="84" t="s">
        <v>168</v>
      </c>
      <c r="F61" s="84" t="s">
        <v>124</v>
      </c>
      <c r="G61" s="84" t="s">
        <v>174</v>
      </c>
      <c r="H61" s="84" t="s">
        <v>169</v>
      </c>
      <c r="I61" s="120" t="s">
        <v>171</v>
      </c>
      <c r="J61" s="84" t="s">
        <v>175</v>
      </c>
      <c r="K61" s="88">
        <v>1</v>
      </c>
      <c r="L61" s="89">
        <v>1</v>
      </c>
      <c r="M61" s="88">
        <v>1</v>
      </c>
      <c r="N61" s="141" t="s">
        <v>3291</v>
      </c>
      <c r="O61" s="153"/>
    </row>
    <row r="62" spans="1:15" s="127" customFormat="1" ht="270" x14ac:dyDescent="0.25">
      <c r="A62" s="151"/>
      <c r="B62" s="128" t="s">
        <v>91</v>
      </c>
      <c r="C62" s="84" t="s">
        <v>166</v>
      </c>
      <c r="D62" s="84" t="s">
        <v>167</v>
      </c>
      <c r="E62" s="84" t="s">
        <v>168</v>
      </c>
      <c r="F62" s="84" t="s">
        <v>3089</v>
      </c>
      <c r="G62" s="84" t="s">
        <v>3060</v>
      </c>
      <c r="H62" s="84" t="s">
        <v>196</v>
      </c>
      <c r="I62" s="120" t="s">
        <v>3090</v>
      </c>
      <c r="J62" s="84" t="s">
        <v>141</v>
      </c>
      <c r="K62" s="88">
        <v>0.7</v>
      </c>
      <c r="L62" s="89">
        <v>0.45</v>
      </c>
      <c r="M62" s="88">
        <v>0.6428571428571429</v>
      </c>
      <c r="N62" s="141" t="s">
        <v>3294</v>
      </c>
      <c r="O62" s="153"/>
    </row>
    <row r="63" spans="1:15" s="127" customFormat="1" ht="90" x14ac:dyDescent="0.25">
      <c r="A63" s="151"/>
      <c r="B63" s="128" t="s">
        <v>1229</v>
      </c>
      <c r="C63" s="84" t="s">
        <v>94</v>
      </c>
      <c r="D63" s="84" t="s">
        <v>122</v>
      </c>
      <c r="E63" s="93" t="s">
        <v>3027</v>
      </c>
      <c r="F63" s="84" t="s">
        <v>1233</v>
      </c>
      <c r="G63" s="84" t="s">
        <v>1248</v>
      </c>
      <c r="H63" s="84" t="s">
        <v>3140</v>
      </c>
      <c r="I63" s="120" t="s">
        <v>3133</v>
      </c>
      <c r="J63" s="84" t="s">
        <v>1250</v>
      </c>
      <c r="K63" s="86">
        <v>1</v>
      </c>
      <c r="L63" s="87">
        <v>1</v>
      </c>
      <c r="M63" s="88">
        <v>1</v>
      </c>
      <c r="N63" s="141" t="s">
        <v>3297</v>
      </c>
      <c r="O63" s="153"/>
    </row>
    <row r="64" spans="1:15" s="127" customFormat="1" ht="409.5" x14ac:dyDescent="0.25">
      <c r="A64" s="151"/>
      <c r="B64" s="128" t="s">
        <v>370</v>
      </c>
      <c r="C64" s="84" t="s">
        <v>526</v>
      </c>
      <c r="D64" s="84" t="s">
        <v>1146</v>
      </c>
      <c r="E64" s="84" t="s">
        <v>3022</v>
      </c>
      <c r="F64" s="84" t="s">
        <v>401</v>
      </c>
      <c r="G64" s="84" t="s">
        <v>407</v>
      </c>
      <c r="H64" s="93" t="s">
        <v>402</v>
      </c>
      <c r="I64" s="120" t="s">
        <v>3136</v>
      </c>
      <c r="J64" s="84" t="s">
        <v>408</v>
      </c>
      <c r="K64" s="88">
        <v>0.35</v>
      </c>
      <c r="L64" s="88">
        <v>0.35</v>
      </c>
      <c r="M64" s="88">
        <v>1</v>
      </c>
      <c r="N64" s="141" t="s">
        <v>3305</v>
      </c>
      <c r="O64" s="153"/>
    </row>
    <row r="65" spans="1:15" s="127" customFormat="1" ht="409.5" x14ac:dyDescent="0.25">
      <c r="A65" s="151"/>
      <c r="B65" s="128" t="s">
        <v>370</v>
      </c>
      <c r="C65" s="84" t="s">
        <v>526</v>
      </c>
      <c r="D65" s="84" t="s">
        <v>1146</v>
      </c>
      <c r="E65" s="84" t="s">
        <v>3023</v>
      </c>
      <c r="F65" s="84" t="s">
        <v>529</v>
      </c>
      <c r="G65" s="84" t="s">
        <v>534</v>
      </c>
      <c r="H65" s="93" t="s">
        <v>530</v>
      </c>
      <c r="I65" s="120" t="s">
        <v>532</v>
      </c>
      <c r="J65" s="84" t="s">
        <v>535</v>
      </c>
      <c r="K65" s="84">
        <v>40</v>
      </c>
      <c r="L65" s="87">
        <v>40</v>
      </c>
      <c r="M65" s="88">
        <v>1</v>
      </c>
      <c r="N65" s="141" t="s">
        <v>3311</v>
      </c>
      <c r="O65" s="153"/>
    </row>
    <row r="66" spans="1:15" s="127" customFormat="1" ht="409.5" x14ac:dyDescent="0.25">
      <c r="A66" s="151"/>
      <c r="B66" s="128" t="s">
        <v>370</v>
      </c>
      <c r="C66" s="84" t="s">
        <v>526</v>
      </c>
      <c r="D66" s="84" t="s">
        <v>1146</v>
      </c>
      <c r="E66" s="93" t="s">
        <v>3028</v>
      </c>
      <c r="F66" s="84" t="s">
        <v>529</v>
      </c>
      <c r="G66" s="84" t="s">
        <v>550</v>
      </c>
      <c r="H66" s="93" t="s">
        <v>547</v>
      </c>
      <c r="I66" s="120" t="s">
        <v>549</v>
      </c>
      <c r="J66" s="84" t="s">
        <v>551</v>
      </c>
      <c r="K66" s="84">
        <v>4</v>
      </c>
      <c r="L66" s="87">
        <v>4</v>
      </c>
      <c r="M66" s="88">
        <v>1</v>
      </c>
      <c r="N66" s="141" t="s">
        <v>3312</v>
      </c>
      <c r="O66" s="153"/>
    </row>
    <row r="67" spans="1:15" s="127" customFormat="1" ht="105" x14ac:dyDescent="0.25">
      <c r="A67" s="151"/>
      <c r="B67" s="128" t="s">
        <v>370</v>
      </c>
      <c r="C67" s="84" t="s">
        <v>526</v>
      </c>
      <c r="D67" s="84" t="s">
        <v>2122</v>
      </c>
      <c r="E67" s="93" t="s">
        <v>3012</v>
      </c>
      <c r="F67" s="84" t="s">
        <v>3050</v>
      </c>
      <c r="G67" s="84" t="s">
        <v>599</v>
      </c>
      <c r="H67" s="84" t="s">
        <v>598</v>
      </c>
      <c r="I67" s="120" t="s">
        <v>3103</v>
      </c>
      <c r="J67" s="84" t="s">
        <v>141</v>
      </c>
      <c r="K67" s="88">
        <v>1</v>
      </c>
      <c r="L67" s="88">
        <v>1</v>
      </c>
      <c r="M67" s="88">
        <v>1</v>
      </c>
      <c r="N67" s="141" t="s">
        <v>3316</v>
      </c>
      <c r="O67" s="153"/>
    </row>
    <row r="68" spans="1:15" s="127" customFormat="1" ht="409.5" x14ac:dyDescent="0.25">
      <c r="A68" s="151"/>
      <c r="B68" s="128" t="s">
        <v>600</v>
      </c>
      <c r="C68" s="84" t="s">
        <v>166</v>
      </c>
      <c r="D68" s="84" t="s">
        <v>663</v>
      </c>
      <c r="E68" s="93" t="s">
        <v>664</v>
      </c>
      <c r="F68" s="84" t="s">
        <v>665</v>
      </c>
      <c r="G68" s="84" t="s">
        <v>675</v>
      </c>
      <c r="H68" s="93" t="s">
        <v>674</v>
      </c>
      <c r="I68" s="120" t="s">
        <v>706</v>
      </c>
      <c r="J68" s="84" t="s">
        <v>676</v>
      </c>
      <c r="K68" s="88">
        <v>0.5</v>
      </c>
      <c r="L68" s="88">
        <v>0.5</v>
      </c>
      <c r="M68" s="88">
        <v>1</v>
      </c>
      <c r="N68" s="141" t="s">
        <v>3326</v>
      </c>
      <c r="O68" s="153"/>
    </row>
    <row r="69" spans="1:15" s="127" customFormat="1" ht="225" x14ac:dyDescent="0.25">
      <c r="A69" s="151"/>
      <c r="B69" s="128" t="s">
        <v>794</v>
      </c>
      <c r="C69" s="84" t="s">
        <v>179</v>
      </c>
      <c r="D69" s="84" t="s">
        <v>331</v>
      </c>
      <c r="E69" s="93" t="s">
        <v>798</v>
      </c>
      <c r="F69" s="84" t="s">
        <v>799</v>
      </c>
      <c r="G69" s="84" t="s">
        <v>801</v>
      </c>
      <c r="H69" s="84" t="s">
        <v>800</v>
      </c>
      <c r="I69" s="120" t="s">
        <v>870</v>
      </c>
      <c r="J69" s="84" t="s">
        <v>802</v>
      </c>
      <c r="K69" s="86">
        <v>15</v>
      </c>
      <c r="L69" s="87">
        <v>18</v>
      </c>
      <c r="M69" s="88">
        <v>1.2</v>
      </c>
      <c r="N69" s="141" t="s">
        <v>3334</v>
      </c>
      <c r="O69" s="153"/>
    </row>
    <row r="70" spans="1:15" s="127" customFormat="1" ht="240" x14ac:dyDescent="0.25">
      <c r="A70" s="151"/>
      <c r="B70" s="128" t="s">
        <v>794</v>
      </c>
      <c r="C70" s="84" t="s">
        <v>179</v>
      </c>
      <c r="D70" s="84" t="s">
        <v>331</v>
      </c>
      <c r="E70" s="93" t="s">
        <v>823</v>
      </c>
      <c r="F70" s="84" t="s">
        <v>824</v>
      </c>
      <c r="G70" s="84" t="s">
        <v>828</v>
      </c>
      <c r="H70" s="84" t="s">
        <v>825</v>
      </c>
      <c r="I70" s="120" t="s">
        <v>888</v>
      </c>
      <c r="J70" s="84" t="s">
        <v>829</v>
      </c>
      <c r="K70" s="88">
        <v>0.15</v>
      </c>
      <c r="L70" s="88">
        <v>0.15</v>
      </c>
      <c r="M70" s="88">
        <v>1</v>
      </c>
      <c r="N70" s="141" t="s">
        <v>3336</v>
      </c>
      <c r="O70" s="153"/>
    </row>
    <row r="71" spans="1:15" s="127" customFormat="1" ht="120.75" thickBot="1" x14ac:dyDescent="0.3">
      <c r="A71" s="151"/>
      <c r="B71" s="129" t="s">
        <v>794</v>
      </c>
      <c r="C71" s="130" t="s">
        <v>179</v>
      </c>
      <c r="D71" s="130" t="s">
        <v>331</v>
      </c>
      <c r="E71" s="130" t="s">
        <v>2992</v>
      </c>
      <c r="F71" s="130" t="s">
        <v>3094</v>
      </c>
      <c r="G71" s="130" t="s">
        <v>868</v>
      </c>
      <c r="H71" s="130" t="s">
        <v>868</v>
      </c>
      <c r="I71" s="131" t="s">
        <v>3053</v>
      </c>
      <c r="J71" s="130" t="s">
        <v>3093</v>
      </c>
      <c r="K71" s="132">
        <v>1</v>
      </c>
      <c r="L71" s="132">
        <v>1</v>
      </c>
      <c r="M71" s="132">
        <v>1</v>
      </c>
      <c r="N71" s="142" t="s">
        <v>3340</v>
      </c>
      <c r="O71" s="153"/>
    </row>
    <row r="72" spans="1:15" ht="36" customHeight="1" x14ac:dyDescent="0.25">
      <c r="A72" s="147"/>
      <c r="B72" s="147"/>
      <c r="C72" s="147"/>
      <c r="D72" s="147"/>
      <c r="E72" s="147"/>
      <c r="F72" s="147"/>
      <c r="G72" s="147"/>
      <c r="H72" s="147"/>
      <c r="I72" s="147"/>
      <c r="J72" s="147"/>
      <c r="K72" s="147"/>
      <c r="L72" s="147"/>
      <c r="M72" s="147"/>
      <c r="N72" s="147"/>
      <c r="O72" s="153"/>
    </row>
    <row r="73" spans="1:15" ht="14.25" hidden="1" customHeight="1" x14ac:dyDescent="0.25">
      <c r="M73" s="117"/>
    </row>
    <row r="74" spans="1:15" ht="14.25" hidden="1" customHeight="1" x14ac:dyDescent="0.25">
      <c r="M74" s="117"/>
    </row>
    <row r="75" spans="1:15" ht="14.25" hidden="1" customHeight="1" x14ac:dyDescent="0.25">
      <c r="M75" s="117"/>
    </row>
    <row r="76" spans="1:15" ht="14.25" hidden="1" customHeight="1" x14ac:dyDescent="0.25">
      <c r="M76" s="117"/>
    </row>
    <row r="77" spans="1:15" ht="14.25" hidden="1" customHeight="1" x14ac:dyDescent="0.25">
      <c r="M77" s="117"/>
    </row>
    <row r="78" spans="1:15" ht="14.25" hidden="1" customHeight="1" x14ac:dyDescent="0.25">
      <c r="M78" s="117"/>
    </row>
    <row r="79" spans="1:15" ht="14.25" hidden="1" customHeight="1" x14ac:dyDescent="0.25">
      <c r="M79" s="117"/>
    </row>
    <row r="80" spans="1:15" ht="14.25" hidden="1" customHeight="1" x14ac:dyDescent="0.25">
      <c r="M80" s="117"/>
    </row>
    <row r="81" spans="13:13" ht="14.25" hidden="1" customHeight="1" x14ac:dyDescent="0.25">
      <c r="M81" s="117"/>
    </row>
    <row r="82" spans="13:13" ht="14.25" hidden="1" customHeight="1" x14ac:dyDescent="0.25">
      <c r="M82" s="117"/>
    </row>
    <row r="83" spans="13:13" ht="14.25" hidden="1" customHeight="1" x14ac:dyDescent="0.25">
      <c r="M83" s="117"/>
    </row>
    <row r="84" spans="13:13" ht="14.25" hidden="1" customHeight="1" x14ac:dyDescent="0.25">
      <c r="M84" s="117"/>
    </row>
    <row r="85" spans="13:13" ht="14.25" hidden="1" customHeight="1" x14ac:dyDescent="0.25">
      <c r="M85" s="117"/>
    </row>
    <row r="86" spans="13:13" ht="14.25" hidden="1" customHeight="1" x14ac:dyDescent="0.25"/>
    <row r="87" spans="13:13" ht="14.25" hidden="1" customHeight="1" x14ac:dyDescent="0.25"/>
    <row r="88" spans="13:13" ht="14.25" hidden="1" customHeight="1" x14ac:dyDescent="0.25"/>
    <row r="89" spans="13:13" ht="14.25" hidden="1" customHeight="1" x14ac:dyDescent="0.25"/>
    <row r="90" spans="13:13" ht="14.25" hidden="1" customHeight="1" x14ac:dyDescent="0.25"/>
    <row r="91" spans="13:13" ht="14.25" hidden="1" customHeight="1" x14ac:dyDescent="0.25"/>
    <row r="92" spans="13:13" ht="14.25" hidden="1" customHeight="1" x14ac:dyDescent="0.25"/>
    <row r="93" spans="13:13" ht="14.25" hidden="1" customHeight="1" x14ac:dyDescent="0.25"/>
    <row r="94" spans="13:13" ht="14.25" hidden="1" customHeight="1" x14ac:dyDescent="0.25"/>
    <row r="95" spans="13:13" ht="14.25" hidden="1" customHeight="1" x14ac:dyDescent="0.25"/>
    <row r="96" spans="13:13"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sheetData>
  <autoFilter ref="B4:M71"/>
  <mergeCells count="6">
    <mergeCell ref="A72:N72"/>
    <mergeCell ref="B2:M2"/>
    <mergeCell ref="O1:O72"/>
    <mergeCell ref="A2:A71"/>
    <mergeCell ref="B3:N3"/>
    <mergeCell ref="A1:N1"/>
  </mergeCells>
  <dataValidations count="1">
    <dataValidation type="textLength" allowBlank="1" showInputMessage="1" showErrorMessage="1" errorTitle="Entrada no válida" error="Escriba un texto " promptTitle="Cualquier contenido" sqref="N5:N71">
      <formula1>0</formula1>
      <formula2>4000</formula2>
    </dataValidation>
  </dataValidations>
  <printOptions horizontalCentered="1"/>
  <pageMargins left="3.937007874015748E-2" right="3.937007874015748E-2" top="0.15748031496062992" bottom="0.15748031496062992" header="0.31496062992125984" footer="0.31496062992125984"/>
  <pageSetup scale="2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'C:\Users\gtrujillol\Downloads\[1156 Victimas T12017 24042017ok (4).xlsx]Hoja3'!#REF!</xm:f>
          </x14:formula1>
          <xm:sqref>E25:E26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223"/>
  <sheetViews>
    <sheetView topLeftCell="H201" zoomScale="60" zoomScaleNormal="60" workbookViewId="0">
      <selection activeCell="N20" sqref="N20:N202"/>
    </sheetView>
  </sheetViews>
  <sheetFormatPr baseColWidth="10" defaultRowHeight="14.25" customHeight="1" x14ac:dyDescent="0.25"/>
  <cols>
    <col min="1" max="1" width="11.5703125" style="116" customWidth="1"/>
    <col min="2" max="2" width="42.85546875" style="116" customWidth="1"/>
    <col min="3" max="7" width="35.7109375" style="116" customWidth="1"/>
    <col min="8" max="10" width="50" style="116" customWidth="1"/>
    <col min="11" max="11" width="21.42578125" style="116" customWidth="1"/>
    <col min="12" max="14" width="31.42578125" style="116" customWidth="1"/>
    <col min="15" max="15" width="23" style="38" bestFit="1" customWidth="1"/>
    <col min="16" max="16" width="19" style="38" bestFit="1" customWidth="1"/>
    <col min="17" max="17" width="29.140625" style="38" bestFit="1" customWidth="1"/>
    <col min="18" max="16384" width="11.42578125" style="81"/>
  </cols>
  <sheetData>
    <row r="1" spans="1:17" s="83" customFormat="1" ht="93.75" thickBot="1" x14ac:dyDescent="0.3">
      <c r="A1" s="82" t="s">
        <v>0</v>
      </c>
      <c r="B1" s="79" t="s">
        <v>1</v>
      </c>
      <c r="C1" s="80" t="s">
        <v>4</v>
      </c>
      <c r="D1" s="80" t="s">
        <v>5</v>
      </c>
      <c r="E1" s="80" t="s">
        <v>6</v>
      </c>
      <c r="F1" s="80" t="s">
        <v>7</v>
      </c>
      <c r="G1" s="80" t="s">
        <v>50</v>
      </c>
      <c r="H1" s="80" t="s">
        <v>3056</v>
      </c>
      <c r="I1" s="80" t="s">
        <v>10</v>
      </c>
      <c r="J1" s="77" t="s">
        <v>3057</v>
      </c>
      <c r="K1" s="77" t="s">
        <v>17</v>
      </c>
      <c r="L1" s="77" t="s">
        <v>3055</v>
      </c>
      <c r="M1" s="78" t="s">
        <v>3054</v>
      </c>
      <c r="N1" s="133" t="s">
        <v>3142</v>
      </c>
      <c r="O1" s="58" t="s">
        <v>2974</v>
      </c>
      <c r="P1" s="55" t="s">
        <v>2973</v>
      </c>
      <c r="Q1" s="55" t="s">
        <v>54</v>
      </c>
    </row>
    <row r="2" spans="1:17" ht="409.5" hidden="1" x14ac:dyDescent="0.25">
      <c r="A2" s="84">
        <v>1</v>
      </c>
      <c r="B2" s="84" t="s">
        <v>2673</v>
      </c>
      <c r="C2" s="84" t="s">
        <v>166</v>
      </c>
      <c r="D2" s="84" t="s">
        <v>167</v>
      </c>
      <c r="E2" s="85" t="s">
        <v>2987</v>
      </c>
      <c r="F2" s="84" t="s">
        <v>2844</v>
      </c>
      <c r="G2" s="84" t="s">
        <v>2848</v>
      </c>
      <c r="H2" s="84" t="s">
        <v>2845</v>
      </c>
      <c r="I2" s="120" t="s">
        <v>2877</v>
      </c>
      <c r="J2" s="84" t="s">
        <v>2849</v>
      </c>
      <c r="K2" s="86">
        <v>13</v>
      </c>
      <c r="L2" s="87">
        <v>13</v>
      </c>
      <c r="M2" s="88">
        <v>1</v>
      </c>
      <c r="N2" s="134" t="s">
        <v>3143</v>
      </c>
      <c r="O2" s="24" t="s">
        <v>212</v>
      </c>
      <c r="P2" s="24" t="s">
        <v>108</v>
      </c>
      <c r="Q2" s="24" t="s">
        <v>108</v>
      </c>
    </row>
    <row r="3" spans="1:17" ht="409.5" hidden="1" x14ac:dyDescent="0.25">
      <c r="A3" s="84">
        <v>2</v>
      </c>
      <c r="B3" s="84" t="s">
        <v>2673</v>
      </c>
      <c r="C3" s="84" t="s">
        <v>166</v>
      </c>
      <c r="D3" s="84" t="s">
        <v>267</v>
      </c>
      <c r="E3" s="85" t="s">
        <v>1106</v>
      </c>
      <c r="F3" s="84" t="s">
        <v>2852</v>
      </c>
      <c r="G3" s="84" t="s">
        <v>2855</v>
      </c>
      <c r="H3" s="84" t="s">
        <v>2853</v>
      </c>
      <c r="I3" s="120" t="s">
        <v>2888</v>
      </c>
      <c r="J3" s="84" t="s">
        <v>2856</v>
      </c>
      <c r="K3" s="84">
        <v>1</v>
      </c>
      <c r="L3" s="87">
        <v>1</v>
      </c>
      <c r="M3" s="88">
        <v>1</v>
      </c>
      <c r="N3" s="134" t="s">
        <v>3144</v>
      </c>
      <c r="O3" s="24" t="s">
        <v>212</v>
      </c>
      <c r="P3" s="24" t="s">
        <v>212</v>
      </c>
      <c r="Q3" s="24" t="s">
        <v>108</v>
      </c>
    </row>
    <row r="4" spans="1:17" ht="409.5" hidden="1" x14ac:dyDescent="0.25">
      <c r="A4" s="84">
        <v>3</v>
      </c>
      <c r="B4" s="84" t="s">
        <v>2673</v>
      </c>
      <c r="C4" s="84" t="s">
        <v>166</v>
      </c>
      <c r="D4" s="84" t="s">
        <v>267</v>
      </c>
      <c r="E4" s="85" t="s">
        <v>2995</v>
      </c>
      <c r="F4" s="84" t="s">
        <v>2858</v>
      </c>
      <c r="G4" s="84" t="s">
        <v>2861</v>
      </c>
      <c r="H4" s="84" t="s">
        <v>2859</v>
      </c>
      <c r="I4" s="120" t="s">
        <v>2899</v>
      </c>
      <c r="J4" s="84" t="s">
        <v>2862</v>
      </c>
      <c r="K4" s="84">
        <v>3</v>
      </c>
      <c r="L4" s="87">
        <v>3</v>
      </c>
      <c r="M4" s="88">
        <v>1</v>
      </c>
      <c r="N4" s="134" t="s">
        <v>3145</v>
      </c>
      <c r="O4" s="24" t="s">
        <v>212</v>
      </c>
      <c r="P4" s="24" t="s">
        <v>212</v>
      </c>
      <c r="Q4" s="24" t="s">
        <v>108</v>
      </c>
    </row>
    <row r="5" spans="1:17" ht="409.5" hidden="1" x14ac:dyDescent="0.25">
      <c r="A5" s="84">
        <v>4</v>
      </c>
      <c r="B5" s="84" t="s">
        <v>2673</v>
      </c>
      <c r="C5" s="84" t="s">
        <v>166</v>
      </c>
      <c r="D5" s="84" t="s">
        <v>267</v>
      </c>
      <c r="E5" s="85" t="s">
        <v>2995</v>
      </c>
      <c r="F5" s="84" t="s">
        <v>2864</v>
      </c>
      <c r="G5" s="84" t="s">
        <v>2867</v>
      </c>
      <c r="H5" s="84" t="s">
        <v>2865</v>
      </c>
      <c r="I5" s="120" t="s">
        <v>2910</v>
      </c>
      <c r="J5" s="84" t="s">
        <v>2868</v>
      </c>
      <c r="K5" s="84">
        <v>4</v>
      </c>
      <c r="L5" s="87">
        <v>4</v>
      </c>
      <c r="M5" s="88">
        <v>1</v>
      </c>
      <c r="N5" s="134" t="s">
        <v>3146</v>
      </c>
      <c r="O5" s="24" t="s">
        <v>212</v>
      </c>
      <c r="P5" s="24"/>
      <c r="Q5" s="24" t="s">
        <v>108</v>
      </c>
    </row>
    <row r="6" spans="1:17" ht="409.5" hidden="1" x14ac:dyDescent="0.25">
      <c r="A6" s="84">
        <v>5</v>
      </c>
      <c r="B6" s="84" t="s">
        <v>2673</v>
      </c>
      <c r="C6" s="84" t="s">
        <v>166</v>
      </c>
      <c r="D6" s="84" t="s">
        <v>267</v>
      </c>
      <c r="E6" s="85" t="s">
        <v>2995</v>
      </c>
      <c r="F6" s="84" t="s">
        <v>2870</v>
      </c>
      <c r="G6" s="84" t="s">
        <v>2873</v>
      </c>
      <c r="H6" s="84" t="s">
        <v>2871</v>
      </c>
      <c r="I6" s="120" t="s">
        <v>3114</v>
      </c>
      <c r="J6" s="84" t="s">
        <v>2874</v>
      </c>
      <c r="K6" s="84">
        <v>4</v>
      </c>
      <c r="L6" s="87">
        <v>4</v>
      </c>
      <c r="M6" s="88">
        <v>1</v>
      </c>
      <c r="N6" s="134" t="s">
        <v>3147</v>
      </c>
      <c r="O6" s="24" t="s">
        <v>212</v>
      </c>
      <c r="P6" s="24" t="s">
        <v>108</v>
      </c>
      <c r="Q6" s="24" t="s">
        <v>108</v>
      </c>
    </row>
    <row r="7" spans="1:17" ht="409.5" hidden="1" x14ac:dyDescent="0.25">
      <c r="A7" s="84">
        <v>6</v>
      </c>
      <c r="B7" s="84" t="s">
        <v>2673</v>
      </c>
      <c r="C7" s="84" t="s">
        <v>166</v>
      </c>
      <c r="D7" s="84" t="s">
        <v>267</v>
      </c>
      <c r="E7" s="85" t="s">
        <v>2995</v>
      </c>
      <c r="F7" s="84" t="s">
        <v>2676</v>
      </c>
      <c r="G7" s="84" t="s">
        <v>2680</v>
      </c>
      <c r="H7" s="84" t="s">
        <v>2677</v>
      </c>
      <c r="I7" s="120" t="s">
        <v>2747</v>
      </c>
      <c r="J7" s="84" t="s">
        <v>2681</v>
      </c>
      <c r="K7" s="88">
        <v>1</v>
      </c>
      <c r="L7" s="89">
        <v>1</v>
      </c>
      <c r="M7" s="88">
        <v>1</v>
      </c>
      <c r="N7" s="134" t="s">
        <v>3148</v>
      </c>
      <c r="O7" s="24" t="s">
        <v>212</v>
      </c>
      <c r="P7" s="24" t="s">
        <v>212</v>
      </c>
      <c r="Q7" s="24" t="s">
        <v>108</v>
      </c>
    </row>
    <row r="8" spans="1:17" ht="409.5" hidden="1" x14ac:dyDescent="0.25">
      <c r="A8" s="84">
        <v>7</v>
      </c>
      <c r="B8" s="84" t="s">
        <v>2673</v>
      </c>
      <c r="C8" s="84" t="s">
        <v>166</v>
      </c>
      <c r="D8" s="84" t="s">
        <v>663</v>
      </c>
      <c r="E8" s="85" t="s">
        <v>836</v>
      </c>
      <c r="F8" s="84" t="s">
        <v>2686</v>
      </c>
      <c r="G8" s="84" t="s">
        <v>2689</v>
      </c>
      <c r="H8" s="84" t="s">
        <v>2687</v>
      </c>
      <c r="I8" s="120" t="s">
        <v>2758</v>
      </c>
      <c r="J8" s="84" t="s">
        <v>2690</v>
      </c>
      <c r="K8" s="84">
        <v>1</v>
      </c>
      <c r="L8" s="87">
        <v>1</v>
      </c>
      <c r="M8" s="88">
        <v>1</v>
      </c>
      <c r="N8" s="134" t="s">
        <v>3149</v>
      </c>
      <c r="O8" s="24" t="s">
        <v>212</v>
      </c>
      <c r="P8" s="24" t="s">
        <v>108</v>
      </c>
      <c r="Q8" s="24" t="s">
        <v>108</v>
      </c>
    </row>
    <row r="9" spans="1:17" ht="409.5" hidden="1" x14ac:dyDescent="0.25">
      <c r="A9" s="84">
        <v>8</v>
      </c>
      <c r="B9" s="84" t="s">
        <v>2673</v>
      </c>
      <c r="C9" s="84" t="s">
        <v>179</v>
      </c>
      <c r="D9" s="84" t="s">
        <v>331</v>
      </c>
      <c r="E9" s="85" t="s">
        <v>2991</v>
      </c>
      <c r="F9" s="84" t="s">
        <v>2692</v>
      </c>
      <c r="G9" s="84" t="s">
        <v>2695</v>
      </c>
      <c r="H9" s="84" t="s">
        <v>2693</v>
      </c>
      <c r="I9" s="120" t="s">
        <v>2694</v>
      </c>
      <c r="J9" s="84" t="s">
        <v>2696</v>
      </c>
      <c r="K9" s="86">
        <v>1</v>
      </c>
      <c r="L9" s="87">
        <v>1</v>
      </c>
      <c r="M9" s="88">
        <v>1</v>
      </c>
      <c r="N9" s="134" t="s">
        <v>3150</v>
      </c>
      <c r="O9" s="24" t="s">
        <v>212</v>
      </c>
      <c r="P9" s="24" t="s">
        <v>108</v>
      </c>
      <c r="Q9" s="24" t="s">
        <v>108</v>
      </c>
    </row>
    <row r="10" spans="1:17" ht="409.5" hidden="1" x14ac:dyDescent="0.25">
      <c r="A10" s="84">
        <v>9</v>
      </c>
      <c r="B10" s="84" t="s">
        <v>2673</v>
      </c>
      <c r="C10" s="84" t="s">
        <v>166</v>
      </c>
      <c r="D10" s="84" t="s">
        <v>267</v>
      </c>
      <c r="E10" s="85" t="s">
        <v>2698</v>
      </c>
      <c r="F10" s="84" t="s">
        <v>2699</v>
      </c>
      <c r="G10" s="84" t="s">
        <v>2702</v>
      </c>
      <c r="H10" s="84" t="s">
        <v>2700</v>
      </c>
      <c r="I10" s="120" t="s">
        <v>2701</v>
      </c>
      <c r="J10" s="84" t="s">
        <v>141</v>
      </c>
      <c r="K10" s="86">
        <v>1</v>
      </c>
      <c r="L10" s="87">
        <v>1</v>
      </c>
      <c r="M10" s="88">
        <v>1</v>
      </c>
      <c r="N10" s="134" t="s">
        <v>3151</v>
      </c>
      <c r="O10" s="24" t="s">
        <v>212</v>
      </c>
      <c r="P10" s="24" t="s">
        <v>108</v>
      </c>
      <c r="Q10" s="24" t="s">
        <v>108</v>
      </c>
    </row>
    <row r="11" spans="1:17" ht="409.5" hidden="1" x14ac:dyDescent="0.25">
      <c r="A11" s="84">
        <v>10</v>
      </c>
      <c r="B11" s="84" t="s">
        <v>2673</v>
      </c>
      <c r="C11" s="84" t="s">
        <v>166</v>
      </c>
      <c r="D11" s="84" t="s">
        <v>267</v>
      </c>
      <c r="E11" s="85" t="s">
        <v>2703</v>
      </c>
      <c r="F11" s="84" t="s">
        <v>2704</v>
      </c>
      <c r="G11" s="84" t="s">
        <v>2705</v>
      </c>
      <c r="H11" s="84" t="s">
        <v>2705</v>
      </c>
      <c r="I11" s="120" t="s">
        <v>2792</v>
      </c>
      <c r="J11" s="90" t="s">
        <v>2707</v>
      </c>
      <c r="K11" s="86">
        <v>1</v>
      </c>
      <c r="L11" s="87">
        <v>1</v>
      </c>
      <c r="M11" s="88">
        <v>1</v>
      </c>
      <c r="N11" s="134" t="s">
        <v>3152</v>
      </c>
      <c r="O11" s="24" t="s">
        <v>212</v>
      </c>
      <c r="P11" s="24" t="s">
        <v>108</v>
      </c>
      <c r="Q11" s="24" t="s">
        <v>108</v>
      </c>
    </row>
    <row r="12" spans="1:17" ht="409.5" hidden="1" x14ac:dyDescent="0.25">
      <c r="A12" s="84" t="s">
        <v>2709</v>
      </c>
      <c r="B12" s="84" t="s">
        <v>2673</v>
      </c>
      <c r="C12" s="84" t="s">
        <v>166</v>
      </c>
      <c r="D12" s="84" t="s">
        <v>267</v>
      </c>
      <c r="E12" s="85" t="s">
        <v>2703</v>
      </c>
      <c r="F12" s="84" t="s">
        <v>2710</v>
      </c>
      <c r="G12" s="84" t="s">
        <v>2712</v>
      </c>
      <c r="H12" s="84" t="s">
        <v>2711</v>
      </c>
      <c r="I12" s="120" t="s">
        <v>2803</v>
      </c>
      <c r="J12" s="91" t="s">
        <v>2713</v>
      </c>
      <c r="K12" s="86">
        <v>1</v>
      </c>
      <c r="L12" s="87">
        <v>1</v>
      </c>
      <c r="M12" s="88">
        <v>1</v>
      </c>
      <c r="N12" s="134" t="s">
        <v>3153</v>
      </c>
      <c r="O12" s="24" t="s">
        <v>212</v>
      </c>
      <c r="P12" s="24" t="s">
        <v>212</v>
      </c>
      <c r="Q12" s="24" t="s">
        <v>108</v>
      </c>
    </row>
    <row r="13" spans="1:17" ht="409.5" hidden="1" x14ac:dyDescent="0.25">
      <c r="A13" s="84" t="s">
        <v>2714</v>
      </c>
      <c r="B13" s="84" t="s">
        <v>2673</v>
      </c>
      <c r="C13" s="84" t="s">
        <v>166</v>
      </c>
      <c r="D13" s="84" t="s">
        <v>267</v>
      </c>
      <c r="E13" s="85" t="s">
        <v>2698</v>
      </c>
      <c r="F13" s="92" t="s">
        <v>2715</v>
      </c>
      <c r="G13" s="90" t="s">
        <v>2717</v>
      </c>
      <c r="H13" s="93" t="s">
        <v>2716</v>
      </c>
      <c r="I13" s="120" t="s">
        <v>2810</v>
      </c>
      <c r="J13" s="91" t="s">
        <v>2718</v>
      </c>
      <c r="K13" s="86">
        <v>8</v>
      </c>
      <c r="L13" s="87">
        <v>11</v>
      </c>
      <c r="M13" s="88">
        <v>1.375</v>
      </c>
      <c r="N13" s="134" t="s">
        <v>3154</v>
      </c>
      <c r="O13" s="24" t="s">
        <v>212</v>
      </c>
      <c r="P13" s="24" t="s">
        <v>212</v>
      </c>
      <c r="Q13" s="24" t="s">
        <v>108</v>
      </c>
    </row>
    <row r="14" spans="1:17" ht="409.5" hidden="1" x14ac:dyDescent="0.25">
      <c r="A14" s="84" t="s">
        <v>2720</v>
      </c>
      <c r="B14" s="84" t="s">
        <v>2673</v>
      </c>
      <c r="C14" s="84" t="s">
        <v>166</v>
      </c>
      <c r="D14" s="84" t="s">
        <v>267</v>
      </c>
      <c r="E14" s="85" t="s">
        <v>2698</v>
      </c>
      <c r="F14" s="92" t="s">
        <v>2721</v>
      </c>
      <c r="G14" s="90" t="s">
        <v>2723</v>
      </c>
      <c r="H14" s="93" t="s">
        <v>2722</v>
      </c>
      <c r="I14" s="120" t="s">
        <v>2817</v>
      </c>
      <c r="J14" s="91" t="s">
        <v>2724</v>
      </c>
      <c r="K14" s="94">
        <v>1</v>
      </c>
      <c r="L14" s="87">
        <v>1</v>
      </c>
      <c r="M14" s="88">
        <v>1</v>
      </c>
      <c r="N14" s="134" t="s">
        <v>3155</v>
      </c>
      <c r="O14" s="24" t="s">
        <v>212</v>
      </c>
      <c r="P14" s="24" t="s">
        <v>212</v>
      </c>
      <c r="Q14" s="24" t="s">
        <v>108</v>
      </c>
    </row>
    <row r="15" spans="1:17" ht="409.5" hidden="1" x14ac:dyDescent="0.25">
      <c r="A15" s="84" t="s">
        <v>2725</v>
      </c>
      <c r="B15" s="84" t="s">
        <v>2673</v>
      </c>
      <c r="C15" s="84" t="s">
        <v>166</v>
      </c>
      <c r="D15" s="84" t="s">
        <v>267</v>
      </c>
      <c r="E15" s="85" t="s">
        <v>2698</v>
      </c>
      <c r="F15" s="92" t="s">
        <v>2721</v>
      </c>
      <c r="G15" s="90" t="s">
        <v>2727</v>
      </c>
      <c r="H15" s="93" t="s">
        <v>2726</v>
      </c>
      <c r="I15" s="120" t="s">
        <v>2821</v>
      </c>
      <c r="J15" s="91" t="s">
        <v>2728</v>
      </c>
      <c r="K15" s="86">
        <v>5</v>
      </c>
      <c r="L15" s="87">
        <v>5</v>
      </c>
      <c r="M15" s="88">
        <v>1</v>
      </c>
      <c r="N15" s="134" t="s">
        <v>3156</v>
      </c>
      <c r="O15" s="24" t="s">
        <v>212</v>
      </c>
      <c r="P15" s="24" t="s">
        <v>212</v>
      </c>
      <c r="Q15" s="24" t="s">
        <v>108</v>
      </c>
    </row>
    <row r="16" spans="1:17" ht="375" hidden="1" x14ac:dyDescent="0.25">
      <c r="A16" s="84" t="s">
        <v>2729</v>
      </c>
      <c r="B16" s="84" t="s">
        <v>2673</v>
      </c>
      <c r="C16" s="84" t="s">
        <v>166</v>
      </c>
      <c r="D16" s="84" t="s">
        <v>267</v>
      </c>
      <c r="E16" s="85" t="s">
        <v>2698</v>
      </c>
      <c r="F16" s="92" t="s">
        <v>2730</v>
      </c>
      <c r="G16" s="90" t="s">
        <v>2732</v>
      </c>
      <c r="H16" s="93" t="s">
        <v>2731</v>
      </c>
      <c r="I16" s="120" t="s">
        <v>2825</v>
      </c>
      <c r="J16" s="91" t="s">
        <v>2733</v>
      </c>
      <c r="K16" s="95">
        <v>0.1</v>
      </c>
      <c r="L16" s="89">
        <v>0.1</v>
      </c>
      <c r="M16" s="88">
        <v>1</v>
      </c>
      <c r="N16" s="134" t="s">
        <v>3157</v>
      </c>
      <c r="O16" s="24" t="s">
        <v>212</v>
      </c>
      <c r="P16" s="24" t="s">
        <v>212</v>
      </c>
      <c r="Q16" s="24" t="s">
        <v>108</v>
      </c>
    </row>
    <row r="17" spans="1:17" ht="409.5" hidden="1" x14ac:dyDescent="0.25">
      <c r="A17" s="84" t="s">
        <v>2734</v>
      </c>
      <c r="B17" s="84" t="s">
        <v>2673</v>
      </c>
      <c r="C17" s="84" t="s">
        <v>166</v>
      </c>
      <c r="D17" s="84" t="s">
        <v>2735</v>
      </c>
      <c r="E17" s="85" t="s">
        <v>2736</v>
      </c>
      <c r="F17" s="84" t="s">
        <v>3098</v>
      </c>
      <c r="G17" s="90" t="s">
        <v>3097</v>
      </c>
      <c r="H17" s="93" t="s">
        <v>2737</v>
      </c>
      <c r="I17" s="120" t="s">
        <v>3115</v>
      </c>
      <c r="J17" s="84" t="s">
        <v>141</v>
      </c>
      <c r="K17" s="89">
        <v>1</v>
      </c>
      <c r="L17" s="89">
        <v>1</v>
      </c>
      <c r="M17" s="88">
        <v>1</v>
      </c>
      <c r="N17" s="134" t="s">
        <v>3158</v>
      </c>
      <c r="O17" s="24" t="s">
        <v>212</v>
      </c>
      <c r="P17" s="24" t="s">
        <v>108</v>
      </c>
      <c r="Q17" s="24" t="s">
        <v>108</v>
      </c>
    </row>
    <row r="18" spans="1:17" ht="409.5" hidden="1" x14ac:dyDescent="0.25">
      <c r="A18" s="84" t="s">
        <v>2738</v>
      </c>
      <c r="B18" s="84" t="s">
        <v>2673</v>
      </c>
      <c r="C18" s="84" t="s">
        <v>2440</v>
      </c>
      <c r="D18" s="84" t="s">
        <v>2739</v>
      </c>
      <c r="E18" s="85" t="s">
        <v>2740</v>
      </c>
      <c r="F18" s="84" t="s">
        <v>3099</v>
      </c>
      <c r="G18" s="90" t="s">
        <v>3058</v>
      </c>
      <c r="H18" s="93" t="s">
        <v>2741</v>
      </c>
      <c r="I18" s="120" t="s">
        <v>2834</v>
      </c>
      <c r="J18" s="84" t="s">
        <v>141</v>
      </c>
      <c r="K18" s="86">
        <v>1</v>
      </c>
      <c r="L18" s="87">
        <v>1</v>
      </c>
      <c r="M18" s="88">
        <v>1</v>
      </c>
      <c r="N18" s="134" t="s">
        <v>3159</v>
      </c>
      <c r="O18" s="24" t="s">
        <v>212</v>
      </c>
      <c r="P18" s="24" t="s">
        <v>108</v>
      </c>
      <c r="Q18" s="24" t="s">
        <v>108</v>
      </c>
    </row>
    <row r="19" spans="1:17" ht="409.5" hidden="1" x14ac:dyDescent="0.25">
      <c r="A19" s="84" t="s">
        <v>2742</v>
      </c>
      <c r="B19" s="84" t="s">
        <v>2673</v>
      </c>
      <c r="C19" s="84" t="s">
        <v>179</v>
      </c>
      <c r="D19" s="84" t="s">
        <v>331</v>
      </c>
      <c r="E19" s="85" t="s">
        <v>2744</v>
      </c>
      <c r="F19" s="84" t="s">
        <v>3096</v>
      </c>
      <c r="G19" s="90" t="s">
        <v>3095</v>
      </c>
      <c r="H19" s="84" t="s">
        <v>2745</v>
      </c>
      <c r="I19" s="120" t="s">
        <v>2839</v>
      </c>
      <c r="J19" s="84" t="s">
        <v>141</v>
      </c>
      <c r="K19" s="86">
        <v>2</v>
      </c>
      <c r="L19" s="87">
        <v>5</v>
      </c>
      <c r="M19" s="88">
        <v>2.5</v>
      </c>
      <c r="N19" s="134" t="s">
        <v>3160</v>
      </c>
      <c r="O19" s="24" t="s">
        <v>212</v>
      </c>
      <c r="P19" s="24" t="s">
        <v>108</v>
      </c>
      <c r="Q19" s="24" t="s">
        <v>108</v>
      </c>
    </row>
    <row r="20" spans="1:17" ht="240" x14ac:dyDescent="0.25">
      <c r="A20" s="84">
        <v>11</v>
      </c>
      <c r="B20" s="84" t="s">
        <v>198</v>
      </c>
      <c r="C20" s="84" t="s">
        <v>166</v>
      </c>
      <c r="D20" s="84" t="s">
        <v>167</v>
      </c>
      <c r="E20" s="84" t="s">
        <v>201</v>
      </c>
      <c r="F20" s="84" t="s">
        <v>202</v>
      </c>
      <c r="G20" s="84" t="s">
        <v>208</v>
      </c>
      <c r="H20" s="84" t="s">
        <v>203</v>
      </c>
      <c r="I20" s="120" t="s">
        <v>3116</v>
      </c>
      <c r="J20" s="84" t="s">
        <v>209</v>
      </c>
      <c r="K20" s="96">
        <v>0.05</v>
      </c>
      <c r="L20" s="97">
        <v>5.2999999999999999E-2</v>
      </c>
      <c r="M20" s="88">
        <v>1.07</v>
      </c>
      <c r="N20" s="134" t="s">
        <v>3161</v>
      </c>
      <c r="O20" s="24" t="s">
        <v>108</v>
      </c>
      <c r="P20" s="24" t="s">
        <v>108</v>
      </c>
      <c r="Q20" s="24" t="s">
        <v>108</v>
      </c>
    </row>
    <row r="21" spans="1:17" ht="409.5" hidden="1" x14ac:dyDescent="0.25">
      <c r="A21" s="84">
        <v>12</v>
      </c>
      <c r="B21" s="84" t="s">
        <v>198</v>
      </c>
      <c r="C21" s="84" t="s">
        <v>166</v>
      </c>
      <c r="D21" s="84" t="s">
        <v>167</v>
      </c>
      <c r="E21" s="84" t="s">
        <v>201</v>
      </c>
      <c r="F21" s="84" t="s">
        <v>202</v>
      </c>
      <c r="G21" s="84" t="s">
        <v>232</v>
      </c>
      <c r="H21" s="84" t="s">
        <v>227</v>
      </c>
      <c r="I21" s="120" t="s">
        <v>229</v>
      </c>
      <c r="J21" s="84" t="s">
        <v>233</v>
      </c>
      <c r="K21" s="84">
        <v>102</v>
      </c>
      <c r="L21" s="87">
        <v>104</v>
      </c>
      <c r="M21" s="88">
        <v>1.0196078431372548</v>
      </c>
      <c r="N21" s="134" t="s">
        <v>3162</v>
      </c>
      <c r="O21" s="24" t="s">
        <v>212</v>
      </c>
      <c r="P21" s="24" t="s">
        <v>212</v>
      </c>
      <c r="Q21" s="24" t="s">
        <v>108</v>
      </c>
    </row>
    <row r="22" spans="1:17" ht="409.5" hidden="1" x14ac:dyDescent="0.25">
      <c r="A22" s="84">
        <v>13</v>
      </c>
      <c r="B22" s="84" t="s">
        <v>198</v>
      </c>
      <c r="C22" s="84" t="s">
        <v>166</v>
      </c>
      <c r="D22" s="84" t="s">
        <v>167</v>
      </c>
      <c r="E22" s="84" t="s">
        <v>201</v>
      </c>
      <c r="F22" s="84" t="s">
        <v>202</v>
      </c>
      <c r="G22" s="84" t="s">
        <v>253</v>
      </c>
      <c r="H22" s="84" t="s">
        <v>249</v>
      </c>
      <c r="I22" s="120" t="s">
        <v>251</v>
      </c>
      <c r="J22" s="84" t="s">
        <v>254</v>
      </c>
      <c r="K22" s="84">
        <v>110</v>
      </c>
      <c r="L22" s="87">
        <v>253</v>
      </c>
      <c r="M22" s="88">
        <v>2.2999999999999998</v>
      </c>
      <c r="N22" s="134" t="s">
        <v>3163</v>
      </c>
      <c r="O22" s="24" t="s">
        <v>212</v>
      </c>
      <c r="P22" s="24" t="s">
        <v>212</v>
      </c>
      <c r="Q22" s="24" t="s">
        <v>108</v>
      </c>
    </row>
    <row r="23" spans="1:17" ht="409.5" x14ac:dyDescent="0.25">
      <c r="A23" s="84">
        <v>14</v>
      </c>
      <c r="B23" s="84" t="s">
        <v>198</v>
      </c>
      <c r="C23" s="84" t="s">
        <v>166</v>
      </c>
      <c r="D23" s="84" t="s">
        <v>267</v>
      </c>
      <c r="E23" s="84" t="s">
        <v>3048</v>
      </c>
      <c r="F23" s="84" t="s">
        <v>202</v>
      </c>
      <c r="G23" s="84" t="s">
        <v>273</v>
      </c>
      <c r="H23" s="84" t="s">
        <v>2982</v>
      </c>
      <c r="I23" s="120" t="s">
        <v>3117</v>
      </c>
      <c r="J23" s="84" t="s">
        <v>274</v>
      </c>
      <c r="K23" s="88">
        <v>0.66</v>
      </c>
      <c r="L23" s="88">
        <v>0.66</v>
      </c>
      <c r="M23" s="88">
        <v>1</v>
      </c>
      <c r="N23" s="134" t="s">
        <v>3164</v>
      </c>
      <c r="O23" s="24" t="s">
        <v>108</v>
      </c>
      <c r="P23" s="24" t="s">
        <v>212</v>
      </c>
      <c r="Q23" s="24" t="s">
        <v>108</v>
      </c>
    </row>
    <row r="24" spans="1:17" ht="409.5" hidden="1" x14ac:dyDescent="0.25">
      <c r="A24" s="84">
        <v>15</v>
      </c>
      <c r="B24" s="84" t="s">
        <v>198</v>
      </c>
      <c r="C24" s="84" t="s">
        <v>166</v>
      </c>
      <c r="D24" s="84" t="s">
        <v>267</v>
      </c>
      <c r="E24" s="84" t="s">
        <v>3048</v>
      </c>
      <c r="F24" s="84" t="s">
        <v>202</v>
      </c>
      <c r="G24" s="84" t="s">
        <v>288</v>
      </c>
      <c r="H24" s="84" t="s">
        <v>283</v>
      </c>
      <c r="I24" s="120" t="s">
        <v>285</v>
      </c>
      <c r="J24" s="84" t="s">
        <v>289</v>
      </c>
      <c r="K24" s="88">
        <v>0.5</v>
      </c>
      <c r="L24" s="88">
        <v>0.5</v>
      </c>
      <c r="M24" s="88">
        <v>1</v>
      </c>
      <c r="N24" s="134" t="s">
        <v>3165</v>
      </c>
      <c r="O24" s="24" t="s">
        <v>212</v>
      </c>
      <c r="P24" s="24" t="s">
        <v>212</v>
      </c>
      <c r="Q24" s="24" t="s">
        <v>108</v>
      </c>
    </row>
    <row r="25" spans="1:17" ht="409.5" hidden="1" x14ac:dyDescent="0.25">
      <c r="A25" s="84">
        <v>16</v>
      </c>
      <c r="B25" s="84" t="s">
        <v>198</v>
      </c>
      <c r="C25" s="84" t="s">
        <v>166</v>
      </c>
      <c r="D25" s="84" t="s">
        <v>2735</v>
      </c>
      <c r="E25" s="84" t="s">
        <v>2736</v>
      </c>
      <c r="F25" s="84" t="s">
        <v>202</v>
      </c>
      <c r="G25" s="84" t="s">
        <v>302</v>
      </c>
      <c r="H25" s="84" t="s">
        <v>299</v>
      </c>
      <c r="I25" s="120" t="s">
        <v>301</v>
      </c>
      <c r="J25" s="84" t="s">
        <v>303</v>
      </c>
      <c r="K25" s="84">
        <v>3</v>
      </c>
      <c r="L25" s="87">
        <v>2</v>
      </c>
      <c r="M25" s="88">
        <v>0.66666666666666663</v>
      </c>
      <c r="N25" s="134" t="s">
        <v>3166</v>
      </c>
      <c r="O25" s="24" t="s">
        <v>212</v>
      </c>
      <c r="P25" s="24" t="s">
        <v>212</v>
      </c>
      <c r="Q25" s="24" t="s">
        <v>108</v>
      </c>
    </row>
    <row r="26" spans="1:17" ht="409.5" hidden="1" x14ac:dyDescent="0.25">
      <c r="A26" s="84">
        <v>17</v>
      </c>
      <c r="B26" s="84" t="s">
        <v>198</v>
      </c>
      <c r="C26" s="84" t="s">
        <v>179</v>
      </c>
      <c r="D26" s="84" t="s">
        <v>167</v>
      </c>
      <c r="E26" s="84" t="s">
        <v>2986</v>
      </c>
      <c r="F26" s="84" t="s">
        <v>315</v>
      </c>
      <c r="G26" s="84" t="s">
        <v>320</v>
      </c>
      <c r="H26" s="84" t="s">
        <v>316</v>
      </c>
      <c r="I26" s="120" t="s">
        <v>318</v>
      </c>
      <c r="J26" s="84" t="s">
        <v>321</v>
      </c>
      <c r="K26" s="84">
        <v>3</v>
      </c>
      <c r="L26" s="87">
        <v>3</v>
      </c>
      <c r="M26" s="88">
        <v>1</v>
      </c>
      <c r="N26" s="134" t="s">
        <v>3167</v>
      </c>
      <c r="O26" s="24" t="s">
        <v>212</v>
      </c>
      <c r="P26" s="24" t="s">
        <v>212</v>
      </c>
      <c r="Q26" s="24" t="s">
        <v>108</v>
      </c>
    </row>
    <row r="27" spans="1:17" ht="409.5" x14ac:dyDescent="0.25">
      <c r="A27" s="84">
        <v>18</v>
      </c>
      <c r="B27" s="84" t="s">
        <v>198</v>
      </c>
      <c r="C27" s="84" t="s">
        <v>179</v>
      </c>
      <c r="D27" s="84" t="s">
        <v>331</v>
      </c>
      <c r="E27" s="85" t="s">
        <v>2991</v>
      </c>
      <c r="F27" s="84" t="s">
        <v>333</v>
      </c>
      <c r="G27" s="84" t="s">
        <v>338</v>
      </c>
      <c r="H27" s="84" t="s">
        <v>334</v>
      </c>
      <c r="I27" s="120" t="s">
        <v>3118</v>
      </c>
      <c r="J27" s="84" t="s">
        <v>339</v>
      </c>
      <c r="K27" s="98">
        <v>100000</v>
      </c>
      <c r="L27" s="98">
        <v>132334</v>
      </c>
      <c r="M27" s="88">
        <v>1.32334</v>
      </c>
      <c r="N27" s="134" t="s">
        <v>3168</v>
      </c>
      <c r="O27" s="24" t="s">
        <v>108</v>
      </c>
      <c r="P27" s="24"/>
      <c r="Q27" s="24" t="s">
        <v>108</v>
      </c>
    </row>
    <row r="28" spans="1:17" ht="409.5" x14ac:dyDescent="0.25">
      <c r="A28" s="84">
        <v>19</v>
      </c>
      <c r="B28" s="84" t="s">
        <v>198</v>
      </c>
      <c r="C28" s="84" t="s">
        <v>179</v>
      </c>
      <c r="D28" s="84" t="s">
        <v>331</v>
      </c>
      <c r="E28" s="85" t="s">
        <v>2991</v>
      </c>
      <c r="F28" s="84" t="s">
        <v>315</v>
      </c>
      <c r="G28" s="84" t="s">
        <v>354</v>
      </c>
      <c r="H28" s="84" t="s">
        <v>350</v>
      </c>
      <c r="I28" s="120" t="s">
        <v>352</v>
      </c>
      <c r="J28" s="84" t="s">
        <v>355</v>
      </c>
      <c r="K28" s="84">
        <v>405</v>
      </c>
      <c r="L28" s="87">
        <v>580</v>
      </c>
      <c r="M28" s="88">
        <v>1.4320987654320987</v>
      </c>
      <c r="N28" s="134" t="s">
        <v>3169</v>
      </c>
      <c r="O28" s="24" t="s">
        <v>108</v>
      </c>
      <c r="P28" s="24"/>
      <c r="Q28" s="24" t="s">
        <v>108</v>
      </c>
    </row>
    <row r="29" spans="1:17" ht="120" hidden="1" x14ac:dyDescent="0.25">
      <c r="A29" s="84">
        <v>20</v>
      </c>
      <c r="B29" s="84" t="s">
        <v>198</v>
      </c>
      <c r="C29" s="84" t="s">
        <v>179</v>
      </c>
      <c r="D29" s="84" t="s">
        <v>331</v>
      </c>
      <c r="E29" s="84" t="s">
        <v>2986</v>
      </c>
      <c r="F29" s="84" t="s">
        <v>315</v>
      </c>
      <c r="G29" s="84" t="s">
        <v>367</v>
      </c>
      <c r="H29" s="84" t="s">
        <v>363</v>
      </c>
      <c r="I29" s="120" t="s">
        <v>3119</v>
      </c>
      <c r="J29" s="84" t="s">
        <v>355</v>
      </c>
      <c r="K29" s="84">
        <v>0</v>
      </c>
      <c r="L29" s="87">
        <v>0</v>
      </c>
      <c r="M29" s="88" t="s">
        <v>3043</v>
      </c>
      <c r="N29" s="134" t="s">
        <v>3170</v>
      </c>
      <c r="O29" s="24" t="s">
        <v>212</v>
      </c>
      <c r="P29" s="24" t="s">
        <v>212</v>
      </c>
      <c r="Q29" s="24" t="s">
        <v>108</v>
      </c>
    </row>
    <row r="30" spans="1:17" ht="375" hidden="1" x14ac:dyDescent="0.25">
      <c r="A30" s="84">
        <v>21</v>
      </c>
      <c r="B30" s="84" t="s">
        <v>2318</v>
      </c>
      <c r="C30" s="84" t="s">
        <v>526</v>
      </c>
      <c r="D30" s="84" t="s">
        <v>1090</v>
      </c>
      <c r="E30" s="84" t="s">
        <v>2744</v>
      </c>
      <c r="F30" s="84" t="s">
        <v>2321</v>
      </c>
      <c r="G30" s="84" t="s">
        <v>2324</v>
      </c>
      <c r="H30" s="84" t="s">
        <v>2322</v>
      </c>
      <c r="I30" s="120" t="s">
        <v>3120</v>
      </c>
      <c r="J30" s="84" t="s">
        <v>2325</v>
      </c>
      <c r="K30" s="88">
        <v>0.98</v>
      </c>
      <c r="L30" s="88">
        <v>0.98</v>
      </c>
      <c r="M30" s="88">
        <v>1</v>
      </c>
      <c r="N30" s="134" t="s">
        <v>3171</v>
      </c>
      <c r="O30" s="24" t="s">
        <v>212</v>
      </c>
      <c r="P30" s="24" t="s">
        <v>212</v>
      </c>
      <c r="Q30" s="24" t="s">
        <v>108</v>
      </c>
    </row>
    <row r="31" spans="1:17" ht="409.5" hidden="1" x14ac:dyDescent="0.25">
      <c r="A31" s="84">
        <v>22</v>
      </c>
      <c r="B31" s="84" t="s">
        <v>2299</v>
      </c>
      <c r="C31" s="84" t="s">
        <v>526</v>
      </c>
      <c r="D31" s="84" t="s">
        <v>1090</v>
      </c>
      <c r="E31" s="84" t="s">
        <v>2744</v>
      </c>
      <c r="F31" s="84" t="s">
        <v>2302</v>
      </c>
      <c r="G31" s="84" t="s">
        <v>2305</v>
      </c>
      <c r="H31" s="84" t="s">
        <v>2303</v>
      </c>
      <c r="I31" s="120" t="s">
        <v>2311</v>
      </c>
      <c r="J31" s="84" t="s">
        <v>2306</v>
      </c>
      <c r="K31" s="88">
        <v>0.98</v>
      </c>
      <c r="L31" s="88">
        <v>0.98</v>
      </c>
      <c r="M31" s="88">
        <v>1</v>
      </c>
      <c r="N31" s="134" t="s">
        <v>3172</v>
      </c>
      <c r="O31" s="24" t="s">
        <v>212</v>
      </c>
      <c r="P31" s="24" t="s">
        <v>212</v>
      </c>
      <c r="Q31" s="24" t="s">
        <v>108</v>
      </c>
    </row>
    <row r="32" spans="1:17" ht="409.5" x14ac:dyDescent="0.25">
      <c r="A32" s="84">
        <v>23</v>
      </c>
      <c r="B32" s="84" t="s">
        <v>2504</v>
      </c>
      <c r="C32" s="84" t="s">
        <v>166</v>
      </c>
      <c r="D32" s="84" t="s">
        <v>167</v>
      </c>
      <c r="E32" s="84" t="s">
        <v>2986</v>
      </c>
      <c r="F32" s="84" t="s">
        <v>2507</v>
      </c>
      <c r="G32" s="84" t="s">
        <v>2510</v>
      </c>
      <c r="H32" s="84" t="s">
        <v>2508</v>
      </c>
      <c r="I32" s="120" t="s">
        <v>2593</v>
      </c>
      <c r="J32" s="84" t="s">
        <v>2511</v>
      </c>
      <c r="K32" s="84">
        <v>2</v>
      </c>
      <c r="L32" s="87">
        <v>1.9950000000000001</v>
      </c>
      <c r="M32" s="88">
        <v>0.99750000000000005</v>
      </c>
      <c r="N32" s="134" t="s">
        <v>3173</v>
      </c>
      <c r="O32" s="24" t="s">
        <v>108</v>
      </c>
      <c r="P32" s="24" t="s">
        <v>108</v>
      </c>
      <c r="Q32" s="24" t="s">
        <v>108</v>
      </c>
    </row>
    <row r="33" spans="1:17" ht="409.5" x14ac:dyDescent="0.25">
      <c r="A33" s="84">
        <v>24</v>
      </c>
      <c r="B33" s="84" t="s">
        <v>2504</v>
      </c>
      <c r="C33" s="84" t="s">
        <v>166</v>
      </c>
      <c r="D33" s="84" t="s">
        <v>167</v>
      </c>
      <c r="E33" s="84" t="s">
        <v>192</v>
      </c>
      <c r="F33" s="84" t="s">
        <v>2507</v>
      </c>
      <c r="G33" s="84" t="s">
        <v>2518</v>
      </c>
      <c r="H33" s="84" t="s">
        <v>2516</v>
      </c>
      <c r="I33" s="120" t="s">
        <v>2602</v>
      </c>
      <c r="J33" s="84" t="s">
        <v>2519</v>
      </c>
      <c r="K33" s="87">
        <v>2</v>
      </c>
      <c r="L33" s="87">
        <v>2</v>
      </c>
      <c r="M33" s="88">
        <v>1</v>
      </c>
      <c r="N33" s="134" t="s">
        <v>3174</v>
      </c>
      <c r="O33" s="24" t="s">
        <v>108</v>
      </c>
      <c r="P33" s="24" t="s">
        <v>108</v>
      </c>
      <c r="Q33" s="24" t="s">
        <v>108</v>
      </c>
    </row>
    <row r="34" spans="1:17" ht="150" hidden="1" x14ac:dyDescent="0.25">
      <c r="A34" s="84">
        <v>25</v>
      </c>
      <c r="B34" s="84" t="s">
        <v>2504</v>
      </c>
      <c r="C34" s="84" t="s">
        <v>166</v>
      </c>
      <c r="D34" s="84" t="s">
        <v>167</v>
      </c>
      <c r="E34" s="84" t="s">
        <v>192</v>
      </c>
      <c r="F34" s="84" t="s">
        <v>2507</v>
      </c>
      <c r="G34" s="84" t="s">
        <v>2523</v>
      </c>
      <c r="H34" s="84" t="s">
        <v>2521</v>
      </c>
      <c r="I34" s="120" t="s">
        <v>2611</v>
      </c>
      <c r="J34" s="84" t="s">
        <v>2524</v>
      </c>
      <c r="K34" s="86">
        <v>4</v>
      </c>
      <c r="L34" s="87">
        <v>4</v>
      </c>
      <c r="M34" s="88">
        <v>1</v>
      </c>
      <c r="N34" s="134" t="s">
        <v>3175</v>
      </c>
      <c r="O34" s="1" t="s">
        <v>212</v>
      </c>
      <c r="P34" s="1" t="s">
        <v>212</v>
      </c>
      <c r="Q34" s="24" t="s">
        <v>108</v>
      </c>
    </row>
    <row r="35" spans="1:17" ht="409.5" x14ac:dyDescent="0.25">
      <c r="A35" s="84">
        <v>26</v>
      </c>
      <c r="B35" s="84" t="s">
        <v>2504</v>
      </c>
      <c r="C35" s="84" t="s">
        <v>166</v>
      </c>
      <c r="D35" s="84" t="s">
        <v>167</v>
      </c>
      <c r="E35" s="84" t="s">
        <v>2984</v>
      </c>
      <c r="F35" s="84" t="s">
        <v>2507</v>
      </c>
      <c r="G35" s="84" t="s">
        <v>2530</v>
      </c>
      <c r="H35" s="84" t="s">
        <v>2528</v>
      </c>
      <c r="I35" s="120" t="s">
        <v>2614</v>
      </c>
      <c r="J35" s="84" t="s">
        <v>2531</v>
      </c>
      <c r="K35" s="86">
        <v>2</v>
      </c>
      <c r="L35" s="87">
        <v>2</v>
      </c>
      <c r="M35" s="88">
        <v>1</v>
      </c>
      <c r="N35" s="134" t="s">
        <v>3176</v>
      </c>
      <c r="O35" s="24" t="s">
        <v>108</v>
      </c>
      <c r="P35" s="1" t="s">
        <v>212</v>
      </c>
      <c r="Q35" s="24" t="s">
        <v>108</v>
      </c>
    </row>
    <row r="36" spans="1:17" ht="409.5" x14ac:dyDescent="0.25">
      <c r="A36" s="84">
        <v>27</v>
      </c>
      <c r="B36" s="84" t="s">
        <v>2504</v>
      </c>
      <c r="C36" s="84" t="s">
        <v>166</v>
      </c>
      <c r="D36" s="84" t="s">
        <v>167</v>
      </c>
      <c r="E36" s="84" t="s">
        <v>2984</v>
      </c>
      <c r="F36" s="84" t="s">
        <v>2507</v>
      </c>
      <c r="G36" s="84" t="s">
        <v>2535</v>
      </c>
      <c r="H36" s="84" t="s">
        <v>2533</v>
      </c>
      <c r="I36" s="120" t="s">
        <v>2621</v>
      </c>
      <c r="J36" s="84" t="s">
        <v>2536</v>
      </c>
      <c r="K36" s="86">
        <v>21.85</v>
      </c>
      <c r="L36" s="99">
        <v>21.85</v>
      </c>
      <c r="M36" s="88">
        <v>1</v>
      </c>
      <c r="N36" s="134" t="s">
        <v>3177</v>
      </c>
      <c r="O36" s="24" t="s">
        <v>108</v>
      </c>
      <c r="P36" s="1" t="s">
        <v>212</v>
      </c>
      <c r="Q36" s="24" t="s">
        <v>108</v>
      </c>
    </row>
    <row r="37" spans="1:17" ht="409.5" hidden="1" x14ac:dyDescent="0.25">
      <c r="A37" s="84">
        <v>28</v>
      </c>
      <c r="B37" s="84" t="s">
        <v>2504</v>
      </c>
      <c r="C37" s="84" t="s">
        <v>166</v>
      </c>
      <c r="D37" s="84" t="s">
        <v>167</v>
      </c>
      <c r="E37" s="84" t="s">
        <v>3045</v>
      </c>
      <c r="F37" s="84" t="s">
        <v>2507</v>
      </c>
      <c r="G37" s="84" t="s">
        <v>2542</v>
      </c>
      <c r="H37" s="84" t="s">
        <v>3046</v>
      </c>
      <c r="I37" s="120" t="s">
        <v>2629</v>
      </c>
      <c r="J37" s="84" t="s">
        <v>2543</v>
      </c>
      <c r="K37" s="88">
        <v>0.4</v>
      </c>
      <c r="L37" s="89">
        <v>0.30000000000000004</v>
      </c>
      <c r="M37" s="88">
        <v>0.75000000000000011</v>
      </c>
      <c r="N37" s="134" t="s">
        <v>3178</v>
      </c>
      <c r="O37" s="24" t="s">
        <v>212</v>
      </c>
      <c r="P37" s="24" t="s">
        <v>108</v>
      </c>
      <c r="Q37" s="24" t="s">
        <v>108</v>
      </c>
    </row>
    <row r="38" spans="1:17" ht="270" x14ac:dyDescent="0.25">
      <c r="A38" s="84">
        <v>29</v>
      </c>
      <c r="B38" s="84" t="s">
        <v>2504</v>
      </c>
      <c r="C38" s="84" t="s">
        <v>166</v>
      </c>
      <c r="D38" s="84" t="s">
        <v>167</v>
      </c>
      <c r="E38" s="84" t="s">
        <v>2985</v>
      </c>
      <c r="F38" s="84" t="s">
        <v>2507</v>
      </c>
      <c r="G38" s="84" t="s">
        <v>2549</v>
      </c>
      <c r="H38" s="84" t="s">
        <v>2546</v>
      </c>
      <c r="I38" s="120" t="s">
        <v>2638</v>
      </c>
      <c r="J38" s="84" t="s">
        <v>2550</v>
      </c>
      <c r="K38" s="88">
        <v>0.25</v>
      </c>
      <c r="L38" s="89">
        <v>0.25</v>
      </c>
      <c r="M38" s="88">
        <v>1</v>
      </c>
      <c r="N38" s="134" t="s">
        <v>3179</v>
      </c>
      <c r="O38" s="24" t="s">
        <v>108</v>
      </c>
      <c r="P38" s="24" t="s">
        <v>108</v>
      </c>
      <c r="Q38" s="24" t="s">
        <v>108</v>
      </c>
    </row>
    <row r="39" spans="1:17" ht="409.5" x14ac:dyDescent="0.25">
      <c r="A39" s="84">
        <v>30</v>
      </c>
      <c r="B39" s="84" t="s">
        <v>2504</v>
      </c>
      <c r="C39" s="84" t="s">
        <v>166</v>
      </c>
      <c r="D39" s="84" t="s">
        <v>167</v>
      </c>
      <c r="E39" s="84" t="s">
        <v>2552</v>
      </c>
      <c r="F39" s="84" t="s">
        <v>2553</v>
      </c>
      <c r="G39" s="84" t="s">
        <v>2556</v>
      </c>
      <c r="H39" s="84" t="s">
        <v>2554</v>
      </c>
      <c r="I39" s="120" t="s">
        <v>2643</v>
      </c>
      <c r="J39" s="84" t="s">
        <v>2557</v>
      </c>
      <c r="K39" s="86">
        <v>1</v>
      </c>
      <c r="L39" s="87">
        <v>1</v>
      </c>
      <c r="M39" s="88">
        <v>1</v>
      </c>
      <c r="N39" s="134" t="s">
        <v>3180</v>
      </c>
      <c r="O39" s="24" t="s">
        <v>108</v>
      </c>
      <c r="P39" s="24" t="s">
        <v>108</v>
      </c>
      <c r="Q39" s="24" t="s">
        <v>108</v>
      </c>
    </row>
    <row r="40" spans="1:17" ht="409.5" hidden="1" x14ac:dyDescent="0.25">
      <c r="A40" s="84">
        <v>31</v>
      </c>
      <c r="B40" s="84" t="s">
        <v>2504</v>
      </c>
      <c r="C40" s="84" t="s">
        <v>166</v>
      </c>
      <c r="D40" s="84" t="s">
        <v>267</v>
      </c>
      <c r="E40" s="84" t="s">
        <v>2560</v>
      </c>
      <c r="F40" s="84" t="s">
        <v>2561</v>
      </c>
      <c r="G40" s="84" t="s">
        <v>2564</v>
      </c>
      <c r="H40" s="84" t="s">
        <v>2562</v>
      </c>
      <c r="I40" s="120" t="s">
        <v>2651</v>
      </c>
      <c r="J40" s="84" t="s">
        <v>2565</v>
      </c>
      <c r="K40" s="84">
        <v>4</v>
      </c>
      <c r="L40" s="87">
        <v>4</v>
      </c>
      <c r="M40" s="88">
        <v>1</v>
      </c>
      <c r="N40" s="134" t="s">
        <v>3181</v>
      </c>
      <c r="O40" s="1" t="s">
        <v>212</v>
      </c>
      <c r="P40" s="24" t="s">
        <v>108</v>
      </c>
      <c r="Q40" s="24" t="s">
        <v>108</v>
      </c>
    </row>
    <row r="41" spans="1:17" ht="409.5" hidden="1" x14ac:dyDescent="0.25">
      <c r="A41" s="84">
        <v>32</v>
      </c>
      <c r="B41" s="84" t="s">
        <v>2504</v>
      </c>
      <c r="C41" s="84" t="s">
        <v>166</v>
      </c>
      <c r="D41" s="84" t="s">
        <v>267</v>
      </c>
      <c r="E41" s="84" t="s">
        <v>3048</v>
      </c>
      <c r="F41" s="84" t="s">
        <v>2561</v>
      </c>
      <c r="G41" s="84" t="s">
        <v>2573</v>
      </c>
      <c r="H41" s="84" t="s">
        <v>2570</v>
      </c>
      <c r="I41" s="120" t="s">
        <v>2658</v>
      </c>
      <c r="J41" s="84" t="s">
        <v>2574</v>
      </c>
      <c r="K41" s="88">
        <v>0.2</v>
      </c>
      <c r="L41" s="89">
        <v>0.2</v>
      </c>
      <c r="M41" s="88">
        <v>1</v>
      </c>
      <c r="N41" s="134" t="s">
        <v>3182</v>
      </c>
      <c r="O41" s="1" t="s">
        <v>212</v>
      </c>
      <c r="P41" s="1" t="s">
        <v>212</v>
      </c>
      <c r="Q41" s="24" t="s">
        <v>108</v>
      </c>
    </row>
    <row r="42" spans="1:17" ht="409.5" hidden="1" x14ac:dyDescent="0.25">
      <c r="A42" s="84">
        <v>33</v>
      </c>
      <c r="B42" s="84" t="s">
        <v>2504</v>
      </c>
      <c r="C42" s="84" t="s">
        <v>166</v>
      </c>
      <c r="D42" s="84" t="s">
        <v>267</v>
      </c>
      <c r="E42" s="84" t="s">
        <v>1106</v>
      </c>
      <c r="F42" s="84" t="s">
        <v>2576</v>
      </c>
      <c r="G42" s="84" t="s">
        <v>2579</v>
      </c>
      <c r="H42" s="84" t="s">
        <v>2577</v>
      </c>
      <c r="I42" s="120" t="s">
        <v>2665</v>
      </c>
      <c r="J42" s="84" t="s">
        <v>2580</v>
      </c>
      <c r="K42" s="84">
        <v>2</v>
      </c>
      <c r="L42" s="87">
        <v>2</v>
      </c>
      <c r="M42" s="88">
        <v>1</v>
      </c>
      <c r="N42" s="134" t="s">
        <v>3183</v>
      </c>
      <c r="O42" s="1" t="s">
        <v>212</v>
      </c>
      <c r="P42" s="1" t="s">
        <v>212</v>
      </c>
      <c r="Q42" s="24" t="s">
        <v>108</v>
      </c>
    </row>
    <row r="43" spans="1:17" ht="105" hidden="1" x14ac:dyDescent="0.25">
      <c r="A43" s="84" t="s">
        <v>2584</v>
      </c>
      <c r="B43" s="84" t="s">
        <v>2504</v>
      </c>
      <c r="C43" s="84" t="s">
        <v>166</v>
      </c>
      <c r="D43" s="84" t="s">
        <v>167</v>
      </c>
      <c r="E43" s="84" t="s">
        <v>2585</v>
      </c>
      <c r="F43" s="118" t="s">
        <v>2561</v>
      </c>
      <c r="G43" s="84" t="s">
        <v>3062</v>
      </c>
      <c r="H43" s="93" t="s">
        <v>3061</v>
      </c>
      <c r="I43" s="121" t="s">
        <v>3061</v>
      </c>
      <c r="J43" s="84" t="s">
        <v>141</v>
      </c>
      <c r="K43" s="89">
        <v>1</v>
      </c>
      <c r="L43" s="89">
        <v>1</v>
      </c>
      <c r="M43" s="88">
        <v>1</v>
      </c>
      <c r="N43" s="134" t="s">
        <v>3184</v>
      </c>
      <c r="O43" s="1" t="s">
        <v>212</v>
      </c>
      <c r="P43" s="24" t="s">
        <v>108</v>
      </c>
      <c r="Q43" s="24" t="s">
        <v>108</v>
      </c>
    </row>
    <row r="44" spans="1:17" ht="105" hidden="1" x14ac:dyDescent="0.25">
      <c r="A44" s="84" t="s">
        <v>2587</v>
      </c>
      <c r="B44" s="84" t="s">
        <v>2504</v>
      </c>
      <c r="C44" s="84" t="s">
        <v>166</v>
      </c>
      <c r="D44" s="84" t="s">
        <v>267</v>
      </c>
      <c r="E44" s="84" t="s">
        <v>3048</v>
      </c>
      <c r="F44" s="118" t="s">
        <v>2561</v>
      </c>
      <c r="G44" s="84" t="s">
        <v>3059</v>
      </c>
      <c r="H44" s="93" t="s">
        <v>3047</v>
      </c>
      <c r="I44" s="122" t="s">
        <v>3047</v>
      </c>
      <c r="J44" s="84" t="s">
        <v>141</v>
      </c>
      <c r="K44" s="84">
        <v>1</v>
      </c>
      <c r="L44" s="87">
        <v>1</v>
      </c>
      <c r="M44" s="88">
        <v>1</v>
      </c>
      <c r="N44" s="134" t="s">
        <v>3184</v>
      </c>
      <c r="O44" s="1" t="s">
        <v>212</v>
      </c>
      <c r="P44" s="24" t="s">
        <v>108</v>
      </c>
      <c r="Q44" s="24" t="s">
        <v>108</v>
      </c>
    </row>
    <row r="45" spans="1:17" ht="105" hidden="1" x14ac:dyDescent="0.25">
      <c r="A45" s="84" t="s">
        <v>2589</v>
      </c>
      <c r="B45" s="84" t="s">
        <v>2504</v>
      </c>
      <c r="C45" s="84" t="s">
        <v>166</v>
      </c>
      <c r="D45" s="84" t="s">
        <v>267</v>
      </c>
      <c r="E45" s="84" t="s">
        <v>2996</v>
      </c>
      <c r="F45" s="118" t="s">
        <v>2561</v>
      </c>
      <c r="G45" s="119" t="s">
        <v>2591</v>
      </c>
      <c r="H45" s="84" t="s">
        <v>2591</v>
      </c>
      <c r="I45" s="122" t="s">
        <v>2591</v>
      </c>
      <c r="J45" s="84" t="s">
        <v>141</v>
      </c>
      <c r="K45" s="84">
        <v>1</v>
      </c>
      <c r="L45" s="87">
        <v>1</v>
      </c>
      <c r="M45" s="88">
        <v>1</v>
      </c>
      <c r="N45" s="134" t="s">
        <v>3184</v>
      </c>
      <c r="O45" s="1" t="s">
        <v>212</v>
      </c>
      <c r="P45" s="24" t="s">
        <v>108</v>
      </c>
      <c r="Q45" s="24" t="s">
        <v>108</v>
      </c>
    </row>
    <row r="46" spans="1:17" ht="409.5" hidden="1" x14ac:dyDescent="0.25">
      <c r="A46" s="84">
        <v>34</v>
      </c>
      <c r="B46" s="100" t="s">
        <v>2929</v>
      </c>
      <c r="C46" s="100" t="s">
        <v>166</v>
      </c>
      <c r="D46" s="100" t="s">
        <v>167</v>
      </c>
      <c r="E46" s="100" t="s">
        <v>168</v>
      </c>
      <c r="F46" s="84" t="s">
        <v>2507</v>
      </c>
      <c r="G46" s="84" t="s">
        <v>2934</v>
      </c>
      <c r="H46" s="84" t="s">
        <v>2932</v>
      </c>
      <c r="I46" s="120" t="s">
        <v>2950</v>
      </c>
      <c r="J46" s="84" t="s">
        <v>2935</v>
      </c>
      <c r="K46" s="84">
        <v>9</v>
      </c>
      <c r="L46" s="87">
        <v>9</v>
      </c>
      <c r="M46" s="88">
        <v>1</v>
      </c>
      <c r="N46" s="134" t="s">
        <v>3185</v>
      </c>
      <c r="O46" s="59"/>
      <c r="P46" s="59"/>
      <c r="Q46" s="24" t="s">
        <v>108</v>
      </c>
    </row>
    <row r="47" spans="1:17" ht="409.5" hidden="1" x14ac:dyDescent="0.25">
      <c r="A47" s="84">
        <v>35</v>
      </c>
      <c r="B47" s="100" t="s">
        <v>2929</v>
      </c>
      <c r="C47" s="100" t="s">
        <v>166</v>
      </c>
      <c r="D47" s="100" t="s">
        <v>167</v>
      </c>
      <c r="E47" s="100" t="s">
        <v>192</v>
      </c>
      <c r="F47" s="84" t="s">
        <v>2507</v>
      </c>
      <c r="G47" s="84" t="s">
        <v>2523</v>
      </c>
      <c r="H47" s="84" t="s">
        <v>2939</v>
      </c>
      <c r="I47" s="120" t="s">
        <v>2955</v>
      </c>
      <c r="J47" s="84" t="s">
        <v>2941</v>
      </c>
      <c r="K47" s="84">
        <v>7</v>
      </c>
      <c r="L47" s="87">
        <v>6.4</v>
      </c>
      <c r="M47" s="88">
        <v>0.91428571428571437</v>
      </c>
      <c r="N47" s="134" t="s">
        <v>3186</v>
      </c>
      <c r="O47" s="59"/>
      <c r="P47" s="59"/>
      <c r="Q47" s="24" t="s">
        <v>108</v>
      </c>
    </row>
    <row r="48" spans="1:17" ht="409.5" hidden="1" x14ac:dyDescent="0.25">
      <c r="A48" s="84">
        <v>36</v>
      </c>
      <c r="B48" s="100" t="s">
        <v>2929</v>
      </c>
      <c r="C48" s="100" t="s">
        <v>166</v>
      </c>
      <c r="D48" s="100" t="s">
        <v>167</v>
      </c>
      <c r="E48" s="100" t="s">
        <v>2552</v>
      </c>
      <c r="F48" s="100" t="s">
        <v>2553</v>
      </c>
      <c r="G48" s="84" t="s">
        <v>2946</v>
      </c>
      <c r="H48" s="84" t="s">
        <v>2944</v>
      </c>
      <c r="I48" s="120" t="s">
        <v>2961</v>
      </c>
      <c r="J48" s="84" t="s">
        <v>2947</v>
      </c>
      <c r="K48" s="84">
        <v>1</v>
      </c>
      <c r="L48" s="87">
        <v>1</v>
      </c>
      <c r="M48" s="88">
        <v>1</v>
      </c>
      <c r="N48" s="134" t="s">
        <v>3187</v>
      </c>
      <c r="O48" s="59"/>
      <c r="P48" s="59"/>
      <c r="Q48" s="24" t="s">
        <v>108</v>
      </c>
    </row>
    <row r="49" spans="1:17" ht="409.5" hidden="1" x14ac:dyDescent="0.25">
      <c r="A49" s="84">
        <v>37</v>
      </c>
      <c r="B49" s="84" t="s">
        <v>1745</v>
      </c>
      <c r="C49" s="84" t="s">
        <v>526</v>
      </c>
      <c r="D49" s="84" t="s">
        <v>1090</v>
      </c>
      <c r="E49" s="84" t="s">
        <v>2999</v>
      </c>
      <c r="F49" s="84" t="s">
        <v>1749</v>
      </c>
      <c r="G49" s="84" t="s">
        <v>1753</v>
      </c>
      <c r="H49" s="93" t="s">
        <v>1750</v>
      </c>
      <c r="I49" s="120" t="s">
        <v>1801</v>
      </c>
      <c r="J49" s="84" t="s">
        <v>1754</v>
      </c>
      <c r="K49" s="88">
        <v>1</v>
      </c>
      <c r="L49" s="88">
        <v>1</v>
      </c>
      <c r="M49" s="88">
        <v>1</v>
      </c>
      <c r="N49" s="134" t="s">
        <v>3188</v>
      </c>
      <c r="O49" s="1" t="s">
        <v>212</v>
      </c>
      <c r="P49" s="1" t="s">
        <v>212</v>
      </c>
      <c r="Q49" s="1" t="s">
        <v>108</v>
      </c>
    </row>
    <row r="50" spans="1:17" ht="409.5" hidden="1" x14ac:dyDescent="0.25">
      <c r="A50" s="84">
        <v>38</v>
      </c>
      <c r="B50" s="84" t="s">
        <v>1745</v>
      </c>
      <c r="C50" s="84" t="s">
        <v>526</v>
      </c>
      <c r="D50" s="84" t="s">
        <v>1090</v>
      </c>
      <c r="E50" s="84" t="s">
        <v>2999</v>
      </c>
      <c r="F50" s="84" t="s">
        <v>1762</v>
      </c>
      <c r="G50" s="84" t="s">
        <v>1766</v>
      </c>
      <c r="H50" s="93" t="s">
        <v>1763</v>
      </c>
      <c r="I50" s="120" t="s">
        <v>1813</v>
      </c>
      <c r="J50" s="84" t="s">
        <v>1767</v>
      </c>
      <c r="K50" s="88">
        <v>1</v>
      </c>
      <c r="L50" s="88">
        <v>1</v>
      </c>
      <c r="M50" s="88">
        <v>1</v>
      </c>
      <c r="N50" s="134" t="s">
        <v>3189</v>
      </c>
      <c r="O50" s="1" t="s">
        <v>212</v>
      </c>
      <c r="P50" s="1" t="s">
        <v>212</v>
      </c>
      <c r="Q50" s="1" t="s">
        <v>108</v>
      </c>
    </row>
    <row r="51" spans="1:17" ht="300" hidden="1" x14ac:dyDescent="0.25">
      <c r="A51" s="84">
        <v>39</v>
      </c>
      <c r="B51" s="84" t="s">
        <v>1745</v>
      </c>
      <c r="C51" s="84" t="s">
        <v>526</v>
      </c>
      <c r="D51" s="84" t="s">
        <v>1090</v>
      </c>
      <c r="E51" s="84" t="s">
        <v>2999</v>
      </c>
      <c r="F51" s="84" t="s">
        <v>1762</v>
      </c>
      <c r="G51" s="84" t="s">
        <v>1766</v>
      </c>
      <c r="H51" s="93" t="s">
        <v>1770</v>
      </c>
      <c r="I51" s="120" t="s">
        <v>1824</v>
      </c>
      <c r="J51" s="84" t="s">
        <v>1772</v>
      </c>
      <c r="K51" s="88">
        <v>0.95</v>
      </c>
      <c r="L51" s="89">
        <v>0.98</v>
      </c>
      <c r="M51" s="88">
        <v>1.03</v>
      </c>
      <c r="N51" s="134" t="s">
        <v>3190</v>
      </c>
      <c r="O51" s="1" t="s">
        <v>212</v>
      </c>
      <c r="P51" s="1" t="s">
        <v>212</v>
      </c>
      <c r="Q51" s="1" t="s">
        <v>108</v>
      </c>
    </row>
    <row r="52" spans="1:17" ht="409.5" hidden="1" x14ac:dyDescent="0.25">
      <c r="A52" s="84">
        <v>40</v>
      </c>
      <c r="B52" s="84" t="s">
        <v>1745</v>
      </c>
      <c r="C52" s="84" t="s">
        <v>526</v>
      </c>
      <c r="D52" s="84" t="s">
        <v>1090</v>
      </c>
      <c r="E52" s="84" t="s">
        <v>2999</v>
      </c>
      <c r="F52" s="84" t="s">
        <v>1762</v>
      </c>
      <c r="G52" s="84" t="s">
        <v>1766</v>
      </c>
      <c r="H52" s="93" t="s">
        <v>1776</v>
      </c>
      <c r="I52" s="120" t="s">
        <v>1836</v>
      </c>
      <c r="J52" s="84" t="s">
        <v>1779</v>
      </c>
      <c r="K52" s="88">
        <v>1</v>
      </c>
      <c r="L52" s="88">
        <v>1</v>
      </c>
      <c r="M52" s="88">
        <v>1</v>
      </c>
      <c r="N52" s="134" t="s">
        <v>3191</v>
      </c>
      <c r="O52" s="1" t="s">
        <v>212</v>
      </c>
      <c r="P52" s="1" t="s">
        <v>212</v>
      </c>
      <c r="Q52" s="1" t="s">
        <v>108</v>
      </c>
    </row>
    <row r="53" spans="1:17" ht="409.5" hidden="1" x14ac:dyDescent="0.25">
      <c r="A53" s="84">
        <v>41</v>
      </c>
      <c r="B53" s="84" t="s">
        <v>1745</v>
      </c>
      <c r="C53" s="84" t="s">
        <v>526</v>
      </c>
      <c r="D53" s="84" t="s">
        <v>1090</v>
      </c>
      <c r="E53" s="84" t="s">
        <v>2999</v>
      </c>
      <c r="F53" s="84" t="s">
        <v>1782</v>
      </c>
      <c r="G53" s="84" t="s">
        <v>1784</v>
      </c>
      <c r="H53" s="93" t="s">
        <v>1783</v>
      </c>
      <c r="I53" s="120" t="s">
        <v>1846</v>
      </c>
      <c r="J53" s="84" t="s">
        <v>1785</v>
      </c>
      <c r="K53" s="84">
        <v>1</v>
      </c>
      <c r="L53" s="87">
        <v>1</v>
      </c>
      <c r="M53" s="88">
        <v>1</v>
      </c>
      <c r="N53" s="134" t="s">
        <v>3192</v>
      </c>
      <c r="O53" s="1" t="s">
        <v>212</v>
      </c>
      <c r="P53" s="1" t="s">
        <v>212</v>
      </c>
      <c r="Q53" s="1" t="s">
        <v>108</v>
      </c>
    </row>
    <row r="54" spans="1:17" ht="409.5" hidden="1" x14ac:dyDescent="0.25">
      <c r="A54" s="84">
        <v>42</v>
      </c>
      <c r="B54" s="84" t="s">
        <v>1745</v>
      </c>
      <c r="C54" s="84" t="s">
        <v>526</v>
      </c>
      <c r="D54" s="84" t="s">
        <v>1090</v>
      </c>
      <c r="E54" s="84" t="s">
        <v>2999</v>
      </c>
      <c r="F54" s="84" t="s">
        <v>1782</v>
      </c>
      <c r="G54" s="84" t="s">
        <v>1790</v>
      </c>
      <c r="H54" s="93" t="s">
        <v>1789</v>
      </c>
      <c r="I54" s="120" t="s">
        <v>1858</v>
      </c>
      <c r="J54" s="84" t="s">
        <v>1791</v>
      </c>
      <c r="K54" s="84">
        <v>1</v>
      </c>
      <c r="L54" s="87">
        <v>1</v>
      </c>
      <c r="M54" s="88">
        <v>1</v>
      </c>
      <c r="N54" s="134" t="s">
        <v>3193</v>
      </c>
      <c r="O54" s="1" t="s">
        <v>212</v>
      </c>
      <c r="P54" s="1" t="s">
        <v>212</v>
      </c>
      <c r="Q54" s="1" t="s">
        <v>108</v>
      </c>
    </row>
    <row r="55" spans="1:17" ht="120" hidden="1" x14ac:dyDescent="0.25">
      <c r="A55" s="84" t="s">
        <v>1795</v>
      </c>
      <c r="B55" s="84" t="s">
        <v>1745</v>
      </c>
      <c r="C55" s="84" t="s">
        <v>179</v>
      </c>
      <c r="D55" s="84" t="s">
        <v>331</v>
      </c>
      <c r="E55" s="84" t="s">
        <v>2989</v>
      </c>
      <c r="F55" s="84" t="s">
        <v>1797</v>
      </c>
      <c r="G55" s="93" t="s">
        <v>1799</v>
      </c>
      <c r="H55" s="93" t="s">
        <v>1798</v>
      </c>
      <c r="I55" s="121" t="s">
        <v>3102</v>
      </c>
      <c r="J55" s="84" t="s">
        <v>141</v>
      </c>
      <c r="K55" s="84">
        <v>0</v>
      </c>
      <c r="L55" s="87">
        <v>0</v>
      </c>
      <c r="M55" s="88" t="s">
        <v>3044</v>
      </c>
      <c r="N55" s="134" t="s">
        <v>3184</v>
      </c>
      <c r="O55" s="1" t="s">
        <v>212</v>
      </c>
      <c r="P55" s="1" t="s">
        <v>108</v>
      </c>
      <c r="Q55" s="1" t="s">
        <v>108</v>
      </c>
    </row>
    <row r="56" spans="1:17" ht="409.5" x14ac:dyDescent="0.25">
      <c r="A56" s="84">
        <v>43</v>
      </c>
      <c r="B56" s="84" t="s">
        <v>2333</v>
      </c>
      <c r="C56" s="84" t="s">
        <v>166</v>
      </c>
      <c r="D56" s="84" t="s">
        <v>1642</v>
      </c>
      <c r="E56" s="84" t="s">
        <v>2997</v>
      </c>
      <c r="F56" s="84" t="s">
        <v>2337</v>
      </c>
      <c r="G56" s="84" t="s">
        <v>2340</v>
      </c>
      <c r="H56" s="93" t="s">
        <v>2338</v>
      </c>
      <c r="I56" s="120" t="s">
        <v>2377</v>
      </c>
      <c r="J56" s="84" t="s">
        <v>2341</v>
      </c>
      <c r="K56" s="84">
        <v>6</v>
      </c>
      <c r="L56" s="87">
        <v>6</v>
      </c>
      <c r="M56" s="88">
        <v>1</v>
      </c>
      <c r="N56" s="134" t="s">
        <v>3194</v>
      </c>
      <c r="O56" s="24" t="s">
        <v>108</v>
      </c>
      <c r="P56" s="24" t="s">
        <v>212</v>
      </c>
      <c r="Q56" s="24" t="s">
        <v>108</v>
      </c>
    </row>
    <row r="57" spans="1:17" ht="360" x14ac:dyDescent="0.25">
      <c r="A57" s="84">
        <v>44</v>
      </c>
      <c r="B57" s="84" t="s">
        <v>2333</v>
      </c>
      <c r="C57" s="84" t="s">
        <v>166</v>
      </c>
      <c r="D57" s="84" t="s">
        <v>1642</v>
      </c>
      <c r="E57" s="84" t="s">
        <v>2347</v>
      </c>
      <c r="F57" s="84" t="s">
        <v>2348</v>
      </c>
      <c r="G57" s="84" t="s">
        <v>1658</v>
      </c>
      <c r="H57" s="93" t="s">
        <v>2349</v>
      </c>
      <c r="I57" s="120" t="s">
        <v>2384</v>
      </c>
      <c r="J57" s="84" t="s">
        <v>2351</v>
      </c>
      <c r="K57" s="84">
        <v>6</v>
      </c>
      <c r="L57" s="87">
        <v>6</v>
      </c>
      <c r="M57" s="88">
        <v>1</v>
      </c>
      <c r="N57" s="134" t="s">
        <v>3195</v>
      </c>
      <c r="O57" s="24" t="s">
        <v>108</v>
      </c>
      <c r="P57" s="24" t="s">
        <v>108</v>
      </c>
      <c r="Q57" s="24" t="s">
        <v>108</v>
      </c>
    </row>
    <row r="58" spans="1:17" ht="390" x14ac:dyDescent="0.25">
      <c r="A58" s="84">
        <v>45</v>
      </c>
      <c r="B58" s="84" t="s">
        <v>2333</v>
      </c>
      <c r="C58" s="84" t="s">
        <v>166</v>
      </c>
      <c r="D58" s="84" t="s">
        <v>1642</v>
      </c>
      <c r="E58" s="84" t="s">
        <v>1643</v>
      </c>
      <c r="F58" s="84" t="s">
        <v>2355</v>
      </c>
      <c r="G58" s="84" t="s">
        <v>2358</v>
      </c>
      <c r="H58" s="93" t="s">
        <v>2356</v>
      </c>
      <c r="I58" s="120" t="s">
        <v>3121</v>
      </c>
      <c r="J58" s="84" t="s">
        <v>2359</v>
      </c>
      <c r="K58" s="84">
        <v>3</v>
      </c>
      <c r="L58" s="87">
        <v>3</v>
      </c>
      <c r="M58" s="88">
        <v>1</v>
      </c>
      <c r="N58" s="134" t="s">
        <v>3196</v>
      </c>
      <c r="O58" s="24" t="s">
        <v>108</v>
      </c>
      <c r="P58" s="24" t="s">
        <v>108</v>
      </c>
      <c r="Q58" s="24" t="s">
        <v>108</v>
      </c>
    </row>
    <row r="59" spans="1:17" ht="330" hidden="1" x14ac:dyDescent="0.25">
      <c r="A59" s="84">
        <v>46</v>
      </c>
      <c r="B59" s="84" t="s">
        <v>2333</v>
      </c>
      <c r="C59" s="84" t="s">
        <v>166</v>
      </c>
      <c r="D59" s="84" t="s">
        <v>1642</v>
      </c>
      <c r="E59" s="84" t="s">
        <v>1643</v>
      </c>
      <c r="F59" s="84" t="s">
        <v>1644</v>
      </c>
      <c r="G59" s="84" t="s">
        <v>1647</v>
      </c>
      <c r="H59" s="84" t="s">
        <v>2363</v>
      </c>
      <c r="I59" s="120" t="s">
        <v>1661</v>
      </c>
      <c r="J59" s="84" t="s">
        <v>1648</v>
      </c>
      <c r="K59" s="84">
        <v>3</v>
      </c>
      <c r="L59" s="87">
        <v>4</v>
      </c>
      <c r="M59" s="88">
        <v>1.3333333333333333</v>
      </c>
      <c r="N59" s="134" t="s">
        <v>3197</v>
      </c>
      <c r="O59" s="24" t="s">
        <v>212</v>
      </c>
      <c r="P59" s="24" t="s">
        <v>212</v>
      </c>
      <c r="Q59" s="24" t="s">
        <v>108</v>
      </c>
    </row>
    <row r="60" spans="1:17" ht="300" hidden="1" x14ac:dyDescent="0.25">
      <c r="A60" s="84">
        <v>47</v>
      </c>
      <c r="B60" s="84" t="s">
        <v>2333</v>
      </c>
      <c r="C60" s="84" t="s">
        <v>166</v>
      </c>
      <c r="D60" s="84" t="s">
        <v>1642</v>
      </c>
      <c r="E60" s="84" t="s">
        <v>2347</v>
      </c>
      <c r="F60" s="84" t="s">
        <v>1655</v>
      </c>
      <c r="G60" s="84" t="s">
        <v>1658</v>
      </c>
      <c r="H60" s="84" t="s">
        <v>1656</v>
      </c>
      <c r="I60" s="120" t="s">
        <v>1668</v>
      </c>
      <c r="J60" s="84" t="s">
        <v>1659</v>
      </c>
      <c r="K60" s="84">
        <v>2</v>
      </c>
      <c r="L60" s="87">
        <v>3</v>
      </c>
      <c r="M60" s="88">
        <v>1.5</v>
      </c>
      <c r="N60" s="134" t="s">
        <v>3198</v>
      </c>
      <c r="O60" s="24" t="s">
        <v>212</v>
      </c>
      <c r="P60" s="24" t="s">
        <v>212</v>
      </c>
      <c r="Q60" s="24" t="s">
        <v>108</v>
      </c>
    </row>
    <row r="61" spans="1:17" ht="409.5" hidden="1" x14ac:dyDescent="0.25">
      <c r="A61" s="84">
        <v>48</v>
      </c>
      <c r="B61" s="84" t="s">
        <v>2333</v>
      </c>
      <c r="C61" s="84" t="s">
        <v>166</v>
      </c>
      <c r="D61" s="84" t="s">
        <v>1642</v>
      </c>
      <c r="E61" s="84" t="s">
        <v>2997</v>
      </c>
      <c r="F61" s="84" t="s">
        <v>2368</v>
      </c>
      <c r="G61" s="84" t="s">
        <v>2372</v>
      </c>
      <c r="H61" s="84" t="s">
        <v>2369</v>
      </c>
      <c r="I61" s="120" t="s">
        <v>2408</v>
      </c>
      <c r="J61" s="84" t="s">
        <v>2373</v>
      </c>
      <c r="K61" s="89">
        <v>1</v>
      </c>
      <c r="L61" s="89">
        <v>1</v>
      </c>
      <c r="M61" s="88">
        <v>1</v>
      </c>
      <c r="N61" s="134" t="s">
        <v>3199</v>
      </c>
      <c r="O61" s="24" t="s">
        <v>212</v>
      </c>
      <c r="P61" s="24" t="s">
        <v>108</v>
      </c>
      <c r="Q61" s="24" t="s">
        <v>108</v>
      </c>
    </row>
    <row r="62" spans="1:17" ht="255" hidden="1" x14ac:dyDescent="0.25">
      <c r="A62" s="84">
        <v>49</v>
      </c>
      <c r="B62" s="84" t="s">
        <v>1639</v>
      </c>
      <c r="C62" s="84" t="s">
        <v>166</v>
      </c>
      <c r="D62" s="84" t="s">
        <v>1642</v>
      </c>
      <c r="E62" s="84" t="s">
        <v>1643</v>
      </c>
      <c r="F62" s="84" t="s">
        <v>1644</v>
      </c>
      <c r="G62" s="84" t="s">
        <v>1647</v>
      </c>
      <c r="H62" s="84" t="s">
        <v>1645</v>
      </c>
      <c r="I62" s="120" t="s">
        <v>1661</v>
      </c>
      <c r="J62" s="84" t="s">
        <v>1648</v>
      </c>
      <c r="K62" s="84">
        <v>2</v>
      </c>
      <c r="L62" s="87">
        <v>2</v>
      </c>
      <c r="M62" s="88">
        <v>1</v>
      </c>
      <c r="N62" s="134" t="s">
        <v>3200</v>
      </c>
      <c r="O62" s="24" t="s">
        <v>212</v>
      </c>
      <c r="P62" s="24" t="s">
        <v>108</v>
      </c>
      <c r="Q62" s="24" t="s">
        <v>108</v>
      </c>
    </row>
    <row r="63" spans="1:17" ht="330" hidden="1" x14ac:dyDescent="0.25">
      <c r="A63" s="84">
        <v>50</v>
      </c>
      <c r="B63" s="84" t="s">
        <v>1639</v>
      </c>
      <c r="C63" s="84" t="s">
        <v>166</v>
      </c>
      <c r="D63" s="84" t="s">
        <v>1642</v>
      </c>
      <c r="E63" s="84" t="s">
        <v>2347</v>
      </c>
      <c r="F63" s="84" t="s">
        <v>1655</v>
      </c>
      <c r="G63" s="84" t="s">
        <v>1658</v>
      </c>
      <c r="H63" s="84" t="s">
        <v>1656</v>
      </c>
      <c r="I63" s="120" t="s">
        <v>1668</v>
      </c>
      <c r="J63" s="84" t="s">
        <v>1659</v>
      </c>
      <c r="K63" s="84">
        <v>1</v>
      </c>
      <c r="L63" s="87">
        <v>2</v>
      </c>
      <c r="M63" s="88">
        <v>2</v>
      </c>
      <c r="N63" s="134" t="s">
        <v>3201</v>
      </c>
      <c r="O63" s="24" t="s">
        <v>212</v>
      </c>
      <c r="P63" s="24" t="s">
        <v>212</v>
      </c>
      <c r="Q63" s="24" t="s">
        <v>108</v>
      </c>
    </row>
    <row r="64" spans="1:17" ht="165" hidden="1" x14ac:dyDescent="0.25">
      <c r="A64" s="84">
        <v>51</v>
      </c>
      <c r="B64" s="84" t="s">
        <v>2119</v>
      </c>
      <c r="C64" s="84" t="s">
        <v>526</v>
      </c>
      <c r="D64" s="84" t="s">
        <v>2122</v>
      </c>
      <c r="E64" s="84" t="s">
        <v>3015</v>
      </c>
      <c r="F64" s="84" t="s">
        <v>2123</v>
      </c>
      <c r="G64" s="84" t="s">
        <v>2125</v>
      </c>
      <c r="H64" s="84" t="s">
        <v>2124</v>
      </c>
      <c r="I64" s="120" t="s">
        <v>2220</v>
      </c>
      <c r="J64" s="84" t="s">
        <v>2126</v>
      </c>
      <c r="K64" s="86">
        <v>1</v>
      </c>
      <c r="L64" s="87">
        <v>1</v>
      </c>
      <c r="M64" s="88">
        <v>1</v>
      </c>
      <c r="N64" s="134" t="s">
        <v>3202</v>
      </c>
      <c r="O64" s="1" t="s">
        <v>212</v>
      </c>
      <c r="P64" s="1"/>
      <c r="Q64" s="1" t="s">
        <v>108</v>
      </c>
    </row>
    <row r="65" spans="1:17" ht="330" hidden="1" x14ac:dyDescent="0.25">
      <c r="A65" s="84">
        <v>52</v>
      </c>
      <c r="B65" s="84" t="s">
        <v>2119</v>
      </c>
      <c r="C65" s="84" t="s">
        <v>526</v>
      </c>
      <c r="D65" s="84" t="s">
        <v>1090</v>
      </c>
      <c r="E65" s="84" t="s">
        <v>2999</v>
      </c>
      <c r="F65" s="84" t="s">
        <v>2133</v>
      </c>
      <c r="G65" s="84" t="s">
        <v>2136</v>
      </c>
      <c r="H65" s="84" t="s">
        <v>2134</v>
      </c>
      <c r="I65" s="120" t="s">
        <v>3122</v>
      </c>
      <c r="J65" s="84" t="s">
        <v>2137</v>
      </c>
      <c r="K65" s="84">
        <v>3</v>
      </c>
      <c r="L65" s="99">
        <v>1.54</v>
      </c>
      <c r="M65" s="88">
        <v>2.0033333333333334</v>
      </c>
      <c r="N65" s="134" t="s">
        <v>3203</v>
      </c>
      <c r="O65" s="1" t="s">
        <v>212</v>
      </c>
      <c r="P65" s="1" t="s">
        <v>108</v>
      </c>
      <c r="Q65" s="1" t="s">
        <v>108</v>
      </c>
    </row>
    <row r="66" spans="1:17" ht="330" hidden="1" x14ac:dyDescent="0.25">
      <c r="A66" s="84">
        <v>54</v>
      </c>
      <c r="B66" s="84" t="s">
        <v>2119</v>
      </c>
      <c r="C66" s="84" t="s">
        <v>526</v>
      </c>
      <c r="D66" s="84" t="s">
        <v>1113</v>
      </c>
      <c r="E66" s="84" t="s">
        <v>3007</v>
      </c>
      <c r="F66" s="84" t="s">
        <v>2143</v>
      </c>
      <c r="G66" s="84" t="s">
        <v>2145</v>
      </c>
      <c r="H66" s="84" t="s">
        <v>2144</v>
      </c>
      <c r="I66" s="120" t="s">
        <v>2236</v>
      </c>
      <c r="J66" s="84" t="s">
        <v>2146</v>
      </c>
      <c r="K66" s="84">
        <v>3</v>
      </c>
      <c r="L66" s="87">
        <v>3</v>
      </c>
      <c r="M66" s="88">
        <v>1</v>
      </c>
      <c r="N66" s="134" t="s">
        <v>3203</v>
      </c>
      <c r="O66" s="1" t="s">
        <v>212</v>
      </c>
      <c r="P66" s="1" t="s">
        <v>108</v>
      </c>
      <c r="Q66" s="1" t="s">
        <v>108</v>
      </c>
    </row>
    <row r="67" spans="1:17" ht="409.5" hidden="1" x14ac:dyDescent="0.25">
      <c r="A67" s="84">
        <v>56</v>
      </c>
      <c r="B67" s="84" t="s">
        <v>2119</v>
      </c>
      <c r="C67" s="84" t="s">
        <v>526</v>
      </c>
      <c r="D67" s="84" t="s">
        <v>1113</v>
      </c>
      <c r="E67" s="84" t="s">
        <v>3009</v>
      </c>
      <c r="F67" s="84" t="s">
        <v>2152</v>
      </c>
      <c r="G67" s="84" t="s">
        <v>2154</v>
      </c>
      <c r="H67" s="84" t="s">
        <v>1145</v>
      </c>
      <c r="I67" s="120" t="s">
        <v>2153</v>
      </c>
      <c r="J67" s="84" t="s">
        <v>2155</v>
      </c>
      <c r="K67" s="89">
        <v>1</v>
      </c>
      <c r="L67" s="89">
        <v>1</v>
      </c>
      <c r="M67" s="88">
        <v>1</v>
      </c>
      <c r="N67" s="134" t="s">
        <v>3204</v>
      </c>
      <c r="O67" s="1" t="s">
        <v>212</v>
      </c>
      <c r="P67" s="1" t="s">
        <v>108</v>
      </c>
      <c r="Q67" s="1" t="s">
        <v>108</v>
      </c>
    </row>
    <row r="68" spans="1:17" ht="195" hidden="1" x14ac:dyDescent="0.25">
      <c r="A68" s="84">
        <v>57</v>
      </c>
      <c r="B68" s="84" t="s">
        <v>2119</v>
      </c>
      <c r="C68" s="84" t="s">
        <v>526</v>
      </c>
      <c r="D68" s="84" t="s">
        <v>2122</v>
      </c>
      <c r="E68" s="84" t="s">
        <v>3017</v>
      </c>
      <c r="F68" s="84" t="s">
        <v>2160</v>
      </c>
      <c r="G68" s="84" t="s">
        <v>2163</v>
      </c>
      <c r="H68" s="84" t="s">
        <v>2161</v>
      </c>
      <c r="I68" s="120" t="s">
        <v>2249</v>
      </c>
      <c r="J68" s="84" t="s">
        <v>2164</v>
      </c>
      <c r="K68" s="86">
        <v>12</v>
      </c>
      <c r="L68" s="87">
        <v>21</v>
      </c>
      <c r="M68" s="88">
        <v>1.75</v>
      </c>
      <c r="N68" s="134" t="s">
        <v>3205</v>
      </c>
      <c r="O68" s="1" t="s">
        <v>212</v>
      </c>
      <c r="P68" s="1"/>
      <c r="Q68" s="1" t="s">
        <v>108</v>
      </c>
    </row>
    <row r="69" spans="1:17" ht="409.5" hidden="1" x14ac:dyDescent="0.25">
      <c r="A69" s="84">
        <v>58</v>
      </c>
      <c r="B69" s="84" t="s">
        <v>2119</v>
      </c>
      <c r="C69" s="84" t="s">
        <v>526</v>
      </c>
      <c r="D69" s="84" t="s">
        <v>2122</v>
      </c>
      <c r="E69" s="84" t="s">
        <v>3019</v>
      </c>
      <c r="F69" s="84" t="s">
        <v>2168</v>
      </c>
      <c r="G69" s="84" t="s">
        <v>2170</v>
      </c>
      <c r="H69" s="84" t="s">
        <v>2169</v>
      </c>
      <c r="I69" s="120" t="s">
        <v>2256</v>
      </c>
      <c r="J69" s="84" t="s">
        <v>2171</v>
      </c>
      <c r="K69" s="101">
        <v>38050000</v>
      </c>
      <c r="L69" s="86">
        <v>43545373</v>
      </c>
      <c r="M69" s="88">
        <v>1.1444250459921157</v>
      </c>
      <c r="N69" s="134" t="s">
        <v>3206</v>
      </c>
      <c r="O69" s="1" t="s">
        <v>212</v>
      </c>
      <c r="P69" s="1" t="s">
        <v>212</v>
      </c>
      <c r="Q69" s="1" t="s">
        <v>108</v>
      </c>
    </row>
    <row r="70" spans="1:17" ht="285" hidden="1" x14ac:dyDescent="0.25">
      <c r="A70" s="84">
        <v>59</v>
      </c>
      <c r="B70" s="84" t="s">
        <v>2119</v>
      </c>
      <c r="C70" s="84" t="s">
        <v>526</v>
      </c>
      <c r="D70" s="84" t="s">
        <v>2122</v>
      </c>
      <c r="E70" s="84" t="s">
        <v>3008</v>
      </c>
      <c r="F70" s="84" t="s">
        <v>2176</v>
      </c>
      <c r="G70" s="84" t="s">
        <v>2151</v>
      </c>
      <c r="H70" s="84" t="s">
        <v>2150</v>
      </c>
      <c r="I70" s="120" t="s">
        <v>2242</v>
      </c>
      <c r="J70" s="84" t="s">
        <v>2177</v>
      </c>
      <c r="K70" s="84">
        <v>1</v>
      </c>
      <c r="L70" s="87">
        <v>0.995</v>
      </c>
      <c r="M70" s="88">
        <v>0.995</v>
      </c>
      <c r="N70" s="134" t="s">
        <v>3207</v>
      </c>
      <c r="O70" s="1" t="s">
        <v>212</v>
      </c>
      <c r="P70" s="1" t="s">
        <v>108</v>
      </c>
      <c r="Q70" s="1" t="s">
        <v>108</v>
      </c>
    </row>
    <row r="71" spans="1:17" ht="285" hidden="1" x14ac:dyDescent="0.25">
      <c r="A71" s="84">
        <v>60</v>
      </c>
      <c r="B71" s="84" t="s">
        <v>2119</v>
      </c>
      <c r="C71" s="84" t="s">
        <v>526</v>
      </c>
      <c r="D71" s="84" t="s">
        <v>2122</v>
      </c>
      <c r="E71" s="84" t="s">
        <v>3019</v>
      </c>
      <c r="F71" s="84" t="s">
        <v>2181</v>
      </c>
      <c r="G71" s="84" t="s">
        <v>2184</v>
      </c>
      <c r="H71" s="84" t="s">
        <v>2182</v>
      </c>
      <c r="I71" s="120" t="s">
        <v>2271</v>
      </c>
      <c r="J71" s="84" t="s">
        <v>2185</v>
      </c>
      <c r="K71" s="86">
        <v>1</v>
      </c>
      <c r="L71" s="87">
        <v>1</v>
      </c>
      <c r="M71" s="88">
        <v>1</v>
      </c>
      <c r="N71" s="134" t="s">
        <v>3208</v>
      </c>
      <c r="O71" s="1" t="s">
        <v>212</v>
      </c>
      <c r="P71" s="1" t="s">
        <v>108</v>
      </c>
      <c r="Q71" s="1" t="s">
        <v>108</v>
      </c>
    </row>
    <row r="72" spans="1:17" ht="105" hidden="1" x14ac:dyDescent="0.25">
      <c r="A72" s="84">
        <v>61</v>
      </c>
      <c r="B72" s="84" t="s">
        <v>2119</v>
      </c>
      <c r="C72" s="84" t="s">
        <v>526</v>
      </c>
      <c r="D72" s="84" t="s">
        <v>1938</v>
      </c>
      <c r="E72" s="84" t="s">
        <v>3020</v>
      </c>
      <c r="F72" s="84" t="s">
        <v>2190</v>
      </c>
      <c r="G72" s="84" t="s">
        <v>2192</v>
      </c>
      <c r="H72" s="84" t="s">
        <v>2191</v>
      </c>
      <c r="I72" s="120" t="s">
        <v>2279</v>
      </c>
      <c r="J72" s="84" t="s">
        <v>2193</v>
      </c>
      <c r="K72" s="84">
        <v>0</v>
      </c>
      <c r="L72" s="87">
        <v>0</v>
      </c>
      <c r="M72" s="88" t="s">
        <v>3044</v>
      </c>
      <c r="N72" s="134" t="s">
        <v>3209</v>
      </c>
      <c r="O72" s="1" t="s">
        <v>212</v>
      </c>
      <c r="P72" s="1" t="s">
        <v>212</v>
      </c>
      <c r="Q72" s="1" t="s">
        <v>108</v>
      </c>
    </row>
    <row r="73" spans="1:17" ht="285" hidden="1" x14ac:dyDescent="0.25">
      <c r="A73" s="84">
        <v>62</v>
      </c>
      <c r="B73" s="84" t="s">
        <v>2119</v>
      </c>
      <c r="C73" s="84" t="s">
        <v>526</v>
      </c>
      <c r="D73" s="84" t="s">
        <v>1938</v>
      </c>
      <c r="E73" s="84" t="s">
        <v>3010</v>
      </c>
      <c r="F73" s="84" t="s">
        <v>2190</v>
      </c>
      <c r="G73" s="84" t="s">
        <v>2198</v>
      </c>
      <c r="H73" s="84" t="s">
        <v>2196</v>
      </c>
      <c r="I73" s="120" t="s">
        <v>2197</v>
      </c>
      <c r="J73" s="84" t="s">
        <v>2199</v>
      </c>
      <c r="K73" s="84">
        <v>1</v>
      </c>
      <c r="L73" s="87">
        <v>1</v>
      </c>
      <c r="M73" s="88">
        <v>1</v>
      </c>
      <c r="N73" s="134" t="s">
        <v>3208</v>
      </c>
      <c r="O73" s="1" t="s">
        <v>212</v>
      </c>
      <c r="P73" s="1" t="s">
        <v>108</v>
      </c>
      <c r="Q73" s="1" t="s">
        <v>108</v>
      </c>
    </row>
    <row r="74" spans="1:17" ht="285" hidden="1" x14ac:dyDescent="0.25">
      <c r="A74" s="84" t="s">
        <v>2203</v>
      </c>
      <c r="B74" s="84" t="s">
        <v>2119</v>
      </c>
      <c r="C74" s="84" t="s">
        <v>526</v>
      </c>
      <c r="D74" s="84" t="s">
        <v>1090</v>
      </c>
      <c r="E74" s="84" t="s">
        <v>3005</v>
      </c>
      <c r="F74" s="92" t="s">
        <v>2133</v>
      </c>
      <c r="G74" s="84" t="s">
        <v>2205</v>
      </c>
      <c r="H74" s="93" t="s">
        <v>2204</v>
      </c>
      <c r="I74" s="120" t="s">
        <v>2285</v>
      </c>
      <c r="J74" s="84" t="s">
        <v>141</v>
      </c>
      <c r="K74" s="84">
        <v>16</v>
      </c>
      <c r="L74" s="87">
        <v>16</v>
      </c>
      <c r="M74" s="88">
        <v>1</v>
      </c>
      <c r="N74" s="134" t="s">
        <v>3210</v>
      </c>
      <c r="O74" s="1" t="s">
        <v>212</v>
      </c>
      <c r="P74" s="1" t="s">
        <v>108</v>
      </c>
      <c r="Q74" s="1" t="s">
        <v>108</v>
      </c>
    </row>
    <row r="75" spans="1:17" ht="409.5" x14ac:dyDescent="0.25">
      <c r="A75" s="84" t="s">
        <v>2208</v>
      </c>
      <c r="B75" s="84" t="s">
        <v>2119</v>
      </c>
      <c r="C75" s="84" t="s">
        <v>526</v>
      </c>
      <c r="D75" s="84" t="s">
        <v>1113</v>
      </c>
      <c r="E75" s="84" t="s">
        <v>3007</v>
      </c>
      <c r="F75" s="92" t="s">
        <v>2209</v>
      </c>
      <c r="G75" s="84" t="s">
        <v>2211</v>
      </c>
      <c r="H75" s="93" t="s">
        <v>2210</v>
      </c>
      <c r="I75" s="120" t="s">
        <v>2291</v>
      </c>
      <c r="J75" s="84" t="s">
        <v>141</v>
      </c>
      <c r="K75" s="102">
        <v>3.9600000000000003E-2</v>
      </c>
      <c r="L75" s="103">
        <v>3.9599999999999996E-2</v>
      </c>
      <c r="M75" s="88">
        <v>0.99999999999999978</v>
      </c>
      <c r="N75" s="134" t="s">
        <v>3211</v>
      </c>
      <c r="O75" s="1" t="s">
        <v>108</v>
      </c>
      <c r="P75" s="1" t="s">
        <v>108</v>
      </c>
      <c r="Q75" s="1" t="s">
        <v>108</v>
      </c>
    </row>
    <row r="76" spans="1:17" ht="180" hidden="1" x14ac:dyDescent="0.25">
      <c r="A76" s="84" t="s">
        <v>2213</v>
      </c>
      <c r="B76" s="84" t="s">
        <v>2119</v>
      </c>
      <c r="C76" s="84" t="s">
        <v>526</v>
      </c>
      <c r="D76" s="84" t="s">
        <v>2122</v>
      </c>
      <c r="E76" s="84" t="s">
        <v>3011</v>
      </c>
      <c r="F76" s="92" t="s">
        <v>2215</v>
      </c>
      <c r="G76" s="84" t="s">
        <v>2217</v>
      </c>
      <c r="H76" s="93" t="s">
        <v>2216</v>
      </c>
      <c r="I76" s="121" t="s">
        <v>3123</v>
      </c>
      <c r="J76" s="84" t="s">
        <v>141</v>
      </c>
      <c r="K76" s="84">
        <v>25</v>
      </c>
      <c r="L76" s="87">
        <v>31</v>
      </c>
      <c r="M76" s="88">
        <v>1.24</v>
      </c>
      <c r="N76" s="134" t="s">
        <v>3212</v>
      </c>
      <c r="O76" s="1" t="s">
        <v>212</v>
      </c>
      <c r="P76" s="1" t="s">
        <v>108</v>
      </c>
      <c r="Q76" s="1" t="s">
        <v>108</v>
      </c>
    </row>
    <row r="77" spans="1:17" ht="409.5" hidden="1" x14ac:dyDescent="0.25">
      <c r="A77" s="84">
        <v>63</v>
      </c>
      <c r="B77" s="84" t="s">
        <v>2006</v>
      </c>
      <c r="C77" s="84" t="s">
        <v>526</v>
      </c>
      <c r="D77" s="84" t="s">
        <v>1090</v>
      </c>
      <c r="E77" s="84" t="s">
        <v>3004</v>
      </c>
      <c r="F77" s="84" t="s">
        <v>2009</v>
      </c>
      <c r="G77" s="84" t="s">
        <v>2013</v>
      </c>
      <c r="H77" s="104" t="s">
        <v>2010</v>
      </c>
      <c r="I77" s="120" t="s">
        <v>2011</v>
      </c>
      <c r="J77" s="84" t="s">
        <v>2014</v>
      </c>
      <c r="K77" s="84">
        <v>3</v>
      </c>
      <c r="L77" s="99">
        <v>2.3279974890144381</v>
      </c>
      <c r="M77" s="88">
        <v>1.2240008369951871</v>
      </c>
      <c r="N77" s="134" t="s">
        <v>3213</v>
      </c>
      <c r="O77" s="1" t="s">
        <v>212</v>
      </c>
      <c r="P77" s="1" t="s">
        <v>212</v>
      </c>
      <c r="Q77" s="1" t="s">
        <v>108</v>
      </c>
    </row>
    <row r="78" spans="1:17" ht="270" hidden="1" x14ac:dyDescent="0.25">
      <c r="A78" s="84">
        <v>65</v>
      </c>
      <c r="B78" s="84" t="s">
        <v>2006</v>
      </c>
      <c r="C78" s="84" t="s">
        <v>526</v>
      </c>
      <c r="D78" s="84" t="s">
        <v>1090</v>
      </c>
      <c r="E78" s="84" t="s">
        <v>2999</v>
      </c>
      <c r="F78" s="84" t="s">
        <v>2018</v>
      </c>
      <c r="G78" s="84" t="s">
        <v>2021</v>
      </c>
      <c r="H78" s="93" t="s">
        <v>2019</v>
      </c>
      <c r="I78" s="120" t="s">
        <v>2063</v>
      </c>
      <c r="J78" s="84" t="s">
        <v>2022</v>
      </c>
      <c r="K78" s="101">
        <v>9000</v>
      </c>
      <c r="L78" s="86">
        <v>9000</v>
      </c>
      <c r="M78" s="88">
        <v>1</v>
      </c>
      <c r="N78" s="134" t="s">
        <v>3214</v>
      </c>
      <c r="O78" s="1" t="s">
        <v>212</v>
      </c>
      <c r="P78" s="1" t="s">
        <v>212</v>
      </c>
      <c r="Q78" s="1" t="s">
        <v>108</v>
      </c>
    </row>
    <row r="79" spans="1:17" ht="240" hidden="1" x14ac:dyDescent="0.25">
      <c r="A79" s="84">
        <v>66</v>
      </c>
      <c r="B79" s="84" t="s">
        <v>2006</v>
      </c>
      <c r="C79" s="84" t="s">
        <v>526</v>
      </c>
      <c r="D79" s="84" t="s">
        <v>1090</v>
      </c>
      <c r="E79" s="84" t="s">
        <v>2999</v>
      </c>
      <c r="F79" s="84" t="s">
        <v>2024</v>
      </c>
      <c r="G79" s="84" t="s">
        <v>2027</v>
      </c>
      <c r="H79" s="84" t="s">
        <v>2025</v>
      </c>
      <c r="I79" s="120" t="s">
        <v>2071</v>
      </c>
      <c r="J79" s="84" t="s">
        <v>2028</v>
      </c>
      <c r="K79" s="84">
        <v>34</v>
      </c>
      <c r="L79" s="87">
        <v>37</v>
      </c>
      <c r="M79" s="88">
        <v>1.088235294117647</v>
      </c>
      <c r="N79" s="134" t="s">
        <v>3215</v>
      </c>
      <c r="O79" s="1" t="s">
        <v>212</v>
      </c>
      <c r="P79" s="1" t="s">
        <v>212</v>
      </c>
      <c r="Q79" s="1" t="s">
        <v>108</v>
      </c>
    </row>
    <row r="80" spans="1:17" ht="270" hidden="1" x14ac:dyDescent="0.25">
      <c r="A80" s="84">
        <v>67</v>
      </c>
      <c r="B80" s="84" t="s">
        <v>2006</v>
      </c>
      <c r="C80" s="84" t="s">
        <v>526</v>
      </c>
      <c r="D80" s="84" t="s">
        <v>1090</v>
      </c>
      <c r="E80" s="84" t="s">
        <v>2030</v>
      </c>
      <c r="F80" s="84" t="s">
        <v>2031</v>
      </c>
      <c r="G80" s="84" t="s">
        <v>2033</v>
      </c>
      <c r="H80" s="93" t="s">
        <v>2032</v>
      </c>
      <c r="I80" s="120" t="s">
        <v>2078</v>
      </c>
      <c r="J80" s="84" t="s">
        <v>2034</v>
      </c>
      <c r="K80" s="101">
        <v>4000</v>
      </c>
      <c r="L80" s="86">
        <v>4261</v>
      </c>
      <c r="M80" s="88">
        <v>1.06525</v>
      </c>
      <c r="N80" s="134" t="s">
        <v>3216</v>
      </c>
      <c r="O80" s="1" t="s">
        <v>212</v>
      </c>
      <c r="P80" s="1" t="s">
        <v>108</v>
      </c>
      <c r="Q80" s="1" t="s">
        <v>108</v>
      </c>
    </row>
    <row r="81" spans="1:17" ht="375" x14ac:dyDescent="0.25">
      <c r="A81" s="84">
        <v>68</v>
      </c>
      <c r="B81" s="84" t="s">
        <v>2006</v>
      </c>
      <c r="C81" s="84" t="s">
        <v>526</v>
      </c>
      <c r="D81" s="84" t="s">
        <v>1090</v>
      </c>
      <c r="E81" s="84" t="s">
        <v>2999</v>
      </c>
      <c r="F81" s="84" t="s">
        <v>2036</v>
      </c>
      <c r="G81" s="84" t="s">
        <v>2039</v>
      </c>
      <c r="H81" s="84" t="s">
        <v>2037</v>
      </c>
      <c r="I81" s="120" t="s">
        <v>2037</v>
      </c>
      <c r="J81" s="84" t="s">
        <v>2040</v>
      </c>
      <c r="K81" s="84">
        <v>1</v>
      </c>
      <c r="L81" s="87">
        <v>1</v>
      </c>
      <c r="M81" s="88">
        <v>1</v>
      </c>
      <c r="N81" s="134" t="s">
        <v>3217</v>
      </c>
      <c r="O81" s="1" t="s">
        <v>108</v>
      </c>
      <c r="P81" s="1" t="s">
        <v>212</v>
      </c>
      <c r="Q81" s="1" t="s">
        <v>108</v>
      </c>
    </row>
    <row r="82" spans="1:17" ht="255" hidden="1" x14ac:dyDescent="0.25">
      <c r="A82" s="84">
        <v>69</v>
      </c>
      <c r="B82" s="84" t="s">
        <v>2006</v>
      </c>
      <c r="C82" s="84" t="s">
        <v>526</v>
      </c>
      <c r="D82" s="84" t="s">
        <v>1090</v>
      </c>
      <c r="E82" s="84" t="s">
        <v>2998</v>
      </c>
      <c r="F82" s="84" t="s">
        <v>2042</v>
      </c>
      <c r="G82" s="84" t="s">
        <v>2045</v>
      </c>
      <c r="H82" s="84" t="s">
        <v>2043</v>
      </c>
      <c r="I82" s="120" t="s">
        <v>2090</v>
      </c>
      <c r="J82" s="84" t="s">
        <v>2046</v>
      </c>
      <c r="K82" s="84">
        <v>10</v>
      </c>
      <c r="L82" s="87">
        <v>12</v>
      </c>
      <c r="M82" s="88">
        <v>1.2</v>
      </c>
      <c r="N82" s="134" t="s">
        <v>3218</v>
      </c>
      <c r="O82" s="1" t="s">
        <v>212</v>
      </c>
      <c r="P82" s="1" t="s">
        <v>108</v>
      </c>
      <c r="Q82" s="1" t="s">
        <v>108</v>
      </c>
    </row>
    <row r="83" spans="1:17" ht="409.5" hidden="1" x14ac:dyDescent="0.25">
      <c r="A83" s="84">
        <v>72</v>
      </c>
      <c r="B83" s="84" t="s">
        <v>1078</v>
      </c>
      <c r="C83" s="84" t="s">
        <v>166</v>
      </c>
      <c r="D83" s="84" t="s">
        <v>167</v>
      </c>
      <c r="E83" s="84" t="s">
        <v>1081</v>
      </c>
      <c r="F83" s="84" t="s">
        <v>1082</v>
      </c>
      <c r="G83" s="84" t="s">
        <v>1085</v>
      </c>
      <c r="H83" s="84" t="s">
        <v>1083</v>
      </c>
      <c r="I83" s="120" t="s">
        <v>3124</v>
      </c>
      <c r="J83" s="84" t="s">
        <v>1086</v>
      </c>
      <c r="K83" s="84">
        <v>1</v>
      </c>
      <c r="L83" s="87">
        <v>1</v>
      </c>
      <c r="M83" s="88">
        <v>1</v>
      </c>
      <c r="N83" s="134" t="s">
        <v>3219</v>
      </c>
      <c r="O83" s="1" t="s">
        <v>212</v>
      </c>
      <c r="P83" s="1" t="s">
        <v>108</v>
      </c>
      <c r="Q83" s="1" t="s">
        <v>108</v>
      </c>
    </row>
    <row r="84" spans="1:17" ht="409.5" hidden="1" x14ac:dyDescent="0.25">
      <c r="A84" s="84">
        <v>73</v>
      </c>
      <c r="B84" s="84" t="s">
        <v>1078</v>
      </c>
      <c r="C84" s="84" t="s">
        <v>526</v>
      </c>
      <c r="D84" s="84" t="s">
        <v>1090</v>
      </c>
      <c r="E84" s="84" t="s">
        <v>3005</v>
      </c>
      <c r="F84" s="84" t="s">
        <v>1092</v>
      </c>
      <c r="G84" s="84" t="s">
        <v>1095</v>
      </c>
      <c r="H84" s="84" t="s">
        <v>1093</v>
      </c>
      <c r="I84" s="120" t="s">
        <v>1163</v>
      </c>
      <c r="J84" s="84" t="s">
        <v>1096</v>
      </c>
      <c r="K84" s="84">
        <v>1</v>
      </c>
      <c r="L84" s="87">
        <v>1</v>
      </c>
      <c r="M84" s="88">
        <v>1</v>
      </c>
      <c r="N84" s="134" t="s">
        <v>3220</v>
      </c>
      <c r="O84" s="1" t="s">
        <v>212</v>
      </c>
      <c r="P84" s="1" t="s">
        <v>212</v>
      </c>
      <c r="Q84" s="1" t="s">
        <v>108</v>
      </c>
    </row>
    <row r="85" spans="1:17" ht="409.5" hidden="1" x14ac:dyDescent="0.25">
      <c r="A85" s="84">
        <v>74</v>
      </c>
      <c r="B85" s="84" t="s">
        <v>1078</v>
      </c>
      <c r="C85" s="84" t="s">
        <v>526</v>
      </c>
      <c r="D85" s="84" t="s">
        <v>1090</v>
      </c>
      <c r="E85" s="84" t="s">
        <v>3015</v>
      </c>
      <c r="F85" s="84" t="s">
        <v>1100</v>
      </c>
      <c r="G85" s="84" t="s">
        <v>1103</v>
      </c>
      <c r="H85" s="93" t="s">
        <v>1101</v>
      </c>
      <c r="I85" s="120" t="s">
        <v>1175</v>
      </c>
      <c r="J85" s="84" t="s">
        <v>1104</v>
      </c>
      <c r="K85" s="84">
        <v>1</v>
      </c>
      <c r="L85" s="87">
        <v>1</v>
      </c>
      <c r="M85" s="88">
        <v>1</v>
      </c>
      <c r="N85" s="134" t="s">
        <v>3221</v>
      </c>
      <c r="O85" s="1" t="s">
        <v>212</v>
      </c>
      <c r="P85" s="1" t="s">
        <v>108</v>
      </c>
      <c r="Q85" s="1" t="s">
        <v>108</v>
      </c>
    </row>
    <row r="86" spans="1:17" ht="285" hidden="1" x14ac:dyDescent="0.25">
      <c r="A86" s="84">
        <v>75</v>
      </c>
      <c r="B86" s="84" t="s">
        <v>1078</v>
      </c>
      <c r="C86" s="84" t="s">
        <v>526</v>
      </c>
      <c r="D86" s="84" t="s">
        <v>1090</v>
      </c>
      <c r="E86" s="84" t="s">
        <v>1106</v>
      </c>
      <c r="F86" s="84" t="s">
        <v>1107</v>
      </c>
      <c r="G86" s="84" t="s">
        <v>1110</v>
      </c>
      <c r="H86" s="84" t="s">
        <v>1108</v>
      </c>
      <c r="I86" s="120" t="s">
        <v>1183</v>
      </c>
      <c r="J86" s="84" t="s">
        <v>1111</v>
      </c>
      <c r="K86" s="84">
        <v>20</v>
      </c>
      <c r="L86" s="87">
        <v>20</v>
      </c>
      <c r="M86" s="88">
        <v>1</v>
      </c>
      <c r="N86" s="134" t="s">
        <v>3222</v>
      </c>
      <c r="O86" s="1" t="s">
        <v>212</v>
      </c>
      <c r="P86" s="1" t="s">
        <v>212</v>
      </c>
      <c r="Q86" s="1" t="s">
        <v>108</v>
      </c>
    </row>
    <row r="87" spans="1:17" ht="409.5" hidden="1" x14ac:dyDescent="0.25">
      <c r="A87" s="84">
        <v>76</v>
      </c>
      <c r="B87" s="84" t="s">
        <v>1078</v>
      </c>
      <c r="C87" s="84" t="s">
        <v>526</v>
      </c>
      <c r="D87" s="84" t="s">
        <v>1113</v>
      </c>
      <c r="E87" s="84" t="s">
        <v>3006</v>
      </c>
      <c r="F87" s="84" t="s">
        <v>1115</v>
      </c>
      <c r="G87" s="84" t="s">
        <v>1119</v>
      </c>
      <c r="H87" s="84" t="s">
        <v>1116</v>
      </c>
      <c r="I87" s="120" t="s">
        <v>1192</v>
      </c>
      <c r="J87" s="84" t="s">
        <v>1120</v>
      </c>
      <c r="K87" s="84">
        <v>1</v>
      </c>
      <c r="L87" s="87">
        <v>1</v>
      </c>
      <c r="M87" s="88">
        <v>1</v>
      </c>
      <c r="N87" s="134" t="s">
        <v>3223</v>
      </c>
      <c r="O87" s="1"/>
      <c r="P87" s="1" t="s">
        <v>212</v>
      </c>
      <c r="Q87" s="1" t="s">
        <v>108</v>
      </c>
    </row>
    <row r="88" spans="1:17" ht="409.5" hidden="1" x14ac:dyDescent="0.25">
      <c r="A88" s="84">
        <v>77</v>
      </c>
      <c r="B88" s="84" t="s">
        <v>1078</v>
      </c>
      <c r="C88" s="84" t="s">
        <v>526</v>
      </c>
      <c r="D88" s="84" t="s">
        <v>1113</v>
      </c>
      <c r="E88" s="84" t="s">
        <v>3004</v>
      </c>
      <c r="F88" s="84" t="s">
        <v>1124</v>
      </c>
      <c r="G88" s="84" t="s">
        <v>1128</v>
      </c>
      <c r="H88" s="84" t="s">
        <v>1125</v>
      </c>
      <c r="I88" s="120" t="s">
        <v>1199</v>
      </c>
      <c r="J88" s="84" t="s">
        <v>1129</v>
      </c>
      <c r="K88" s="84">
        <v>1</v>
      </c>
      <c r="L88" s="87">
        <v>1</v>
      </c>
      <c r="M88" s="88">
        <v>1</v>
      </c>
      <c r="N88" s="134" t="s">
        <v>3224</v>
      </c>
      <c r="O88" s="1"/>
      <c r="P88" s="1" t="s">
        <v>212</v>
      </c>
      <c r="Q88" s="1" t="s">
        <v>108</v>
      </c>
    </row>
    <row r="89" spans="1:17" ht="409.5" hidden="1" x14ac:dyDescent="0.25">
      <c r="A89" s="84">
        <v>78</v>
      </c>
      <c r="B89" s="84" t="s">
        <v>1078</v>
      </c>
      <c r="C89" s="84" t="s">
        <v>526</v>
      </c>
      <c r="D89" s="84" t="s">
        <v>1113</v>
      </c>
      <c r="E89" s="84" t="s">
        <v>3006</v>
      </c>
      <c r="F89" s="84" t="s">
        <v>1131</v>
      </c>
      <c r="G89" s="84" t="s">
        <v>1135</v>
      </c>
      <c r="H89" s="84" t="s">
        <v>1132</v>
      </c>
      <c r="I89" s="120" t="s">
        <v>1206</v>
      </c>
      <c r="J89" s="84" t="s">
        <v>1136</v>
      </c>
      <c r="K89" s="84">
        <v>1</v>
      </c>
      <c r="L89" s="87">
        <v>1</v>
      </c>
      <c r="M89" s="88">
        <v>1</v>
      </c>
      <c r="N89" s="134" t="s">
        <v>3225</v>
      </c>
      <c r="O89" s="1"/>
      <c r="P89" s="1" t="s">
        <v>108</v>
      </c>
      <c r="Q89" s="1" t="s">
        <v>108</v>
      </c>
    </row>
    <row r="90" spans="1:17" ht="409.5" hidden="1" x14ac:dyDescent="0.25">
      <c r="A90" s="84">
        <v>79</v>
      </c>
      <c r="B90" s="84" t="s">
        <v>1078</v>
      </c>
      <c r="C90" s="84" t="s">
        <v>526</v>
      </c>
      <c r="D90" s="84" t="s">
        <v>1113</v>
      </c>
      <c r="E90" s="84" t="s">
        <v>3009</v>
      </c>
      <c r="F90" s="84" t="s">
        <v>1138</v>
      </c>
      <c r="G90" s="84" t="s">
        <v>1142</v>
      </c>
      <c r="H90" s="93" t="s">
        <v>1139</v>
      </c>
      <c r="I90" s="120" t="s">
        <v>1213</v>
      </c>
      <c r="J90" s="84" t="s">
        <v>1143</v>
      </c>
      <c r="K90" s="102">
        <v>3.9600000000000003E-2</v>
      </c>
      <c r="L90" s="103">
        <v>3.9599999999999996E-2</v>
      </c>
      <c r="M90" s="88">
        <v>1</v>
      </c>
      <c r="N90" s="134" t="s">
        <v>3226</v>
      </c>
      <c r="O90" s="1"/>
      <c r="P90" s="1" t="s">
        <v>212</v>
      </c>
      <c r="Q90" s="1" t="s">
        <v>108</v>
      </c>
    </row>
    <row r="91" spans="1:17" ht="240" hidden="1" x14ac:dyDescent="0.25">
      <c r="A91" s="84">
        <v>81</v>
      </c>
      <c r="B91" s="84" t="s">
        <v>1078</v>
      </c>
      <c r="C91" s="84" t="s">
        <v>526</v>
      </c>
      <c r="D91" s="84" t="s">
        <v>1146</v>
      </c>
      <c r="E91" s="84" t="s">
        <v>3022</v>
      </c>
      <c r="F91" s="84" t="s">
        <v>1148</v>
      </c>
      <c r="G91" s="84" t="s">
        <v>1151</v>
      </c>
      <c r="H91" s="93" t="s">
        <v>1149</v>
      </c>
      <c r="I91" s="120" t="s">
        <v>1150</v>
      </c>
      <c r="J91" s="84" t="s">
        <v>1152</v>
      </c>
      <c r="K91" s="84">
        <v>20</v>
      </c>
      <c r="L91" s="87">
        <v>20</v>
      </c>
      <c r="M91" s="88">
        <v>1</v>
      </c>
      <c r="N91" s="134" t="s">
        <v>3227</v>
      </c>
      <c r="O91" s="1" t="s">
        <v>212</v>
      </c>
      <c r="P91" s="1" t="s">
        <v>108</v>
      </c>
      <c r="Q91" s="1" t="s">
        <v>108</v>
      </c>
    </row>
    <row r="92" spans="1:17" ht="409.5" hidden="1" x14ac:dyDescent="0.25">
      <c r="A92" s="84">
        <v>82</v>
      </c>
      <c r="B92" s="84" t="s">
        <v>1927</v>
      </c>
      <c r="C92" s="84" t="s">
        <v>166</v>
      </c>
      <c r="D92" s="84" t="s">
        <v>1642</v>
      </c>
      <c r="E92" s="84" t="s">
        <v>1643</v>
      </c>
      <c r="F92" s="84" t="s">
        <v>1930</v>
      </c>
      <c r="G92" s="84" t="s">
        <v>1934</v>
      </c>
      <c r="H92" s="84" t="s">
        <v>1931</v>
      </c>
      <c r="I92" s="120" t="s">
        <v>1967</v>
      </c>
      <c r="J92" s="84" t="s">
        <v>1935</v>
      </c>
      <c r="K92" s="84">
        <v>1</v>
      </c>
      <c r="L92" s="87">
        <v>1</v>
      </c>
      <c r="M92" s="88">
        <v>1</v>
      </c>
      <c r="N92" s="134" t="s">
        <v>3228</v>
      </c>
      <c r="O92" s="1" t="s">
        <v>212</v>
      </c>
      <c r="P92" s="1" t="s">
        <v>212</v>
      </c>
      <c r="Q92" s="1" t="s">
        <v>108</v>
      </c>
    </row>
    <row r="93" spans="1:17" ht="330" hidden="1" x14ac:dyDescent="0.25">
      <c r="A93" s="84">
        <v>83</v>
      </c>
      <c r="B93" s="84" t="s">
        <v>1927</v>
      </c>
      <c r="C93" s="84" t="s">
        <v>526</v>
      </c>
      <c r="D93" s="84" t="s">
        <v>1938</v>
      </c>
      <c r="E93" s="84" t="s">
        <v>3001</v>
      </c>
      <c r="F93" s="84" t="s">
        <v>1940</v>
      </c>
      <c r="G93" s="84" t="s">
        <v>1943</v>
      </c>
      <c r="H93" s="84" t="s">
        <v>1941</v>
      </c>
      <c r="I93" s="120" t="s">
        <v>1942</v>
      </c>
      <c r="J93" s="84" t="s">
        <v>1944</v>
      </c>
      <c r="K93" s="84">
        <v>500</v>
      </c>
      <c r="L93" s="87">
        <v>505</v>
      </c>
      <c r="M93" s="88">
        <v>1.01</v>
      </c>
      <c r="N93" s="134" t="s">
        <v>3229</v>
      </c>
      <c r="O93" s="1" t="s">
        <v>212</v>
      </c>
      <c r="P93" s="1" t="s">
        <v>212</v>
      </c>
      <c r="Q93" s="1" t="s">
        <v>108</v>
      </c>
    </row>
    <row r="94" spans="1:17" ht="409.5" hidden="1" x14ac:dyDescent="0.25">
      <c r="A94" s="84">
        <v>84</v>
      </c>
      <c r="B94" s="84" t="s">
        <v>1927</v>
      </c>
      <c r="C94" s="84" t="s">
        <v>526</v>
      </c>
      <c r="D94" s="84" t="s">
        <v>1938</v>
      </c>
      <c r="E94" s="84" t="s">
        <v>3001</v>
      </c>
      <c r="F94" s="84" t="s">
        <v>1940</v>
      </c>
      <c r="G94" s="84" t="s">
        <v>1948</v>
      </c>
      <c r="H94" s="84" t="s">
        <v>1947</v>
      </c>
      <c r="I94" s="120" t="s">
        <v>1982</v>
      </c>
      <c r="J94" s="84" t="s">
        <v>1949</v>
      </c>
      <c r="K94" s="89">
        <v>1</v>
      </c>
      <c r="L94" s="89">
        <v>1</v>
      </c>
      <c r="M94" s="88">
        <v>1</v>
      </c>
      <c r="N94" s="134" t="s">
        <v>3230</v>
      </c>
      <c r="O94" s="1" t="s">
        <v>212</v>
      </c>
      <c r="P94" s="1" t="s">
        <v>212</v>
      </c>
      <c r="Q94" s="1" t="s">
        <v>108</v>
      </c>
    </row>
    <row r="95" spans="1:17" ht="409.5" hidden="1" x14ac:dyDescent="0.25">
      <c r="A95" s="84">
        <v>85</v>
      </c>
      <c r="B95" s="84" t="s">
        <v>1927</v>
      </c>
      <c r="C95" s="84" t="s">
        <v>526</v>
      </c>
      <c r="D95" s="84" t="s">
        <v>1938</v>
      </c>
      <c r="E95" s="84" t="s">
        <v>3001</v>
      </c>
      <c r="F95" s="84" t="s">
        <v>1951</v>
      </c>
      <c r="G95" s="84" t="s">
        <v>1954</v>
      </c>
      <c r="H95" s="84" t="s">
        <v>1952</v>
      </c>
      <c r="I95" s="120" t="s">
        <v>1953</v>
      </c>
      <c r="J95" s="84" t="s">
        <v>1955</v>
      </c>
      <c r="K95" s="84">
        <v>500</v>
      </c>
      <c r="L95" s="87">
        <v>516</v>
      </c>
      <c r="M95" s="88">
        <v>1.032</v>
      </c>
      <c r="N95" s="134" t="s">
        <v>3231</v>
      </c>
      <c r="O95" s="1" t="s">
        <v>212</v>
      </c>
      <c r="P95" s="1" t="s">
        <v>212</v>
      </c>
      <c r="Q95" s="1" t="s">
        <v>108</v>
      </c>
    </row>
    <row r="96" spans="1:17" ht="390" hidden="1" x14ac:dyDescent="0.25">
      <c r="A96" s="84">
        <v>86</v>
      </c>
      <c r="B96" s="84" t="s">
        <v>1927</v>
      </c>
      <c r="C96" s="84" t="s">
        <v>526</v>
      </c>
      <c r="D96" s="84" t="s">
        <v>1938</v>
      </c>
      <c r="E96" s="84" t="s">
        <v>3001</v>
      </c>
      <c r="F96" s="84" t="s">
        <v>1951</v>
      </c>
      <c r="G96" s="84" t="s">
        <v>1958</v>
      </c>
      <c r="H96" s="84" t="s">
        <v>1957</v>
      </c>
      <c r="I96" s="120" t="s">
        <v>1982</v>
      </c>
      <c r="J96" s="84" t="s">
        <v>1959</v>
      </c>
      <c r="K96" s="88">
        <v>0.8</v>
      </c>
      <c r="L96" s="88">
        <v>0.8</v>
      </c>
      <c r="M96" s="88">
        <v>1</v>
      </c>
      <c r="N96" s="134" t="s">
        <v>3232</v>
      </c>
      <c r="O96" s="1" t="s">
        <v>212</v>
      </c>
      <c r="P96" s="1" t="s">
        <v>212</v>
      </c>
      <c r="Q96" s="1" t="s">
        <v>108</v>
      </c>
    </row>
    <row r="97" spans="1:17" ht="409.5" hidden="1" x14ac:dyDescent="0.25">
      <c r="A97" s="84">
        <v>87</v>
      </c>
      <c r="B97" s="84" t="s">
        <v>1927</v>
      </c>
      <c r="C97" s="84" t="s">
        <v>526</v>
      </c>
      <c r="D97" s="84" t="s">
        <v>1938</v>
      </c>
      <c r="E97" s="84" t="s">
        <v>3001</v>
      </c>
      <c r="F97" s="84" t="s">
        <v>1951</v>
      </c>
      <c r="G97" s="84" t="s">
        <v>1962</v>
      </c>
      <c r="H97" s="84" t="s">
        <v>1961</v>
      </c>
      <c r="I97" s="120" t="s">
        <v>1982</v>
      </c>
      <c r="J97" s="84" t="s">
        <v>1963</v>
      </c>
      <c r="K97" s="86">
        <v>1</v>
      </c>
      <c r="L97" s="87">
        <v>1</v>
      </c>
      <c r="M97" s="88">
        <v>1</v>
      </c>
      <c r="N97" s="134" t="s">
        <v>3233</v>
      </c>
      <c r="O97" s="1" t="s">
        <v>212</v>
      </c>
      <c r="P97" s="1" t="s">
        <v>108</v>
      </c>
      <c r="Q97" s="1" t="s">
        <v>108</v>
      </c>
    </row>
    <row r="98" spans="1:17" ht="195" hidden="1" x14ac:dyDescent="0.25">
      <c r="A98" s="84">
        <v>89</v>
      </c>
      <c r="B98" s="84" t="s">
        <v>1866</v>
      </c>
      <c r="C98" s="84" t="s">
        <v>166</v>
      </c>
      <c r="D98" s="84" t="s">
        <v>267</v>
      </c>
      <c r="E98" s="85" t="s">
        <v>2995</v>
      </c>
      <c r="F98" s="84" t="s">
        <v>1869</v>
      </c>
      <c r="G98" s="84" t="s">
        <v>1872</v>
      </c>
      <c r="H98" s="84" t="s">
        <v>1870</v>
      </c>
      <c r="I98" s="120" t="s">
        <v>3125</v>
      </c>
      <c r="J98" s="84" t="s">
        <v>1873</v>
      </c>
      <c r="K98" s="87">
        <v>4</v>
      </c>
      <c r="L98" s="87">
        <v>4</v>
      </c>
      <c r="M98" s="88">
        <v>1</v>
      </c>
      <c r="N98" s="134" t="s">
        <v>3234</v>
      </c>
      <c r="O98" s="24" t="s">
        <v>212</v>
      </c>
      <c r="P98" s="24" t="s">
        <v>212</v>
      </c>
      <c r="Q98" s="24" t="s">
        <v>108</v>
      </c>
    </row>
    <row r="99" spans="1:17" ht="210" hidden="1" x14ac:dyDescent="0.25">
      <c r="A99" s="84">
        <v>90</v>
      </c>
      <c r="B99" s="84" t="s">
        <v>1866</v>
      </c>
      <c r="C99" s="84" t="s">
        <v>94</v>
      </c>
      <c r="D99" s="84" t="s">
        <v>95</v>
      </c>
      <c r="E99" s="84" t="s">
        <v>3018</v>
      </c>
      <c r="F99" s="84" t="s">
        <v>1878</v>
      </c>
      <c r="G99" s="84" t="s">
        <v>1881</v>
      </c>
      <c r="H99" s="84" t="s">
        <v>1879</v>
      </c>
      <c r="I99" s="120" t="s">
        <v>1909</v>
      </c>
      <c r="J99" s="84" t="s">
        <v>1882</v>
      </c>
      <c r="K99" s="84">
        <v>12</v>
      </c>
      <c r="L99" s="87">
        <v>12</v>
      </c>
      <c r="M99" s="88">
        <v>1</v>
      </c>
      <c r="N99" s="134" t="s">
        <v>3235</v>
      </c>
      <c r="O99" s="24" t="s">
        <v>212</v>
      </c>
      <c r="P99" s="24" t="s">
        <v>212</v>
      </c>
      <c r="Q99" s="24" t="s">
        <v>108</v>
      </c>
    </row>
    <row r="100" spans="1:17" ht="270" hidden="1" x14ac:dyDescent="0.25">
      <c r="A100" s="84">
        <v>91</v>
      </c>
      <c r="B100" s="84" t="s">
        <v>1866</v>
      </c>
      <c r="C100" s="84" t="s">
        <v>179</v>
      </c>
      <c r="D100" s="84" t="s">
        <v>331</v>
      </c>
      <c r="E100" s="84" t="s">
        <v>2744</v>
      </c>
      <c r="F100" s="84" t="s">
        <v>1885</v>
      </c>
      <c r="G100" s="84" t="s">
        <v>1888</v>
      </c>
      <c r="H100" s="84" t="s">
        <v>1886</v>
      </c>
      <c r="I100" s="120" t="s">
        <v>1887</v>
      </c>
      <c r="J100" s="84" t="s">
        <v>1889</v>
      </c>
      <c r="K100" s="84">
        <v>1</v>
      </c>
      <c r="L100" s="87">
        <v>0.99666666666666659</v>
      </c>
      <c r="M100" s="88">
        <v>0.99666666666666659</v>
      </c>
      <c r="N100" s="134" t="s">
        <v>3236</v>
      </c>
      <c r="O100" s="24" t="s">
        <v>212</v>
      </c>
      <c r="P100" s="24" t="s">
        <v>212</v>
      </c>
      <c r="Q100" s="24" t="s">
        <v>108</v>
      </c>
    </row>
    <row r="101" spans="1:17" ht="225" hidden="1" x14ac:dyDescent="0.25">
      <c r="A101" s="84">
        <v>92</v>
      </c>
      <c r="B101" s="84" t="s">
        <v>1866</v>
      </c>
      <c r="C101" s="84" t="s">
        <v>179</v>
      </c>
      <c r="D101" s="84" t="s">
        <v>331</v>
      </c>
      <c r="E101" s="84" t="s">
        <v>798</v>
      </c>
      <c r="F101" s="84" t="s">
        <v>1893</v>
      </c>
      <c r="G101" s="84" t="s">
        <v>1897</v>
      </c>
      <c r="H101" s="84" t="s">
        <v>1894</v>
      </c>
      <c r="I101" s="120" t="s">
        <v>1922</v>
      </c>
      <c r="J101" s="84" t="s">
        <v>1898</v>
      </c>
      <c r="K101" s="88">
        <v>1</v>
      </c>
      <c r="L101" s="88">
        <v>1</v>
      </c>
      <c r="M101" s="88">
        <v>1</v>
      </c>
      <c r="N101" s="134" t="s">
        <v>3237</v>
      </c>
      <c r="O101" s="24" t="s">
        <v>212</v>
      </c>
      <c r="P101" s="24" t="s">
        <v>212</v>
      </c>
      <c r="Q101" s="24" t="s">
        <v>108</v>
      </c>
    </row>
    <row r="102" spans="1:17" ht="285" hidden="1" x14ac:dyDescent="0.25">
      <c r="A102" s="84">
        <v>93</v>
      </c>
      <c r="B102" s="84" t="s">
        <v>1012</v>
      </c>
      <c r="C102" s="84" t="s">
        <v>94</v>
      </c>
      <c r="D102" s="84" t="s">
        <v>95</v>
      </c>
      <c r="E102" s="84" t="s">
        <v>3013</v>
      </c>
      <c r="F102" s="84" t="s">
        <v>1015</v>
      </c>
      <c r="G102" s="84" t="s">
        <v>1018</v>
      </c>
      <c r="H102" s="84" t="s">
        <v>1016</v>
      </c>
      <c r="I102" s="120" t="s">
        <v>3126</v>
      </c>
      <c r="J102" s="84" t="s">
        <v>1019</v>
      </c>
      <c r="K102" s="84">
        <v>1</v>
      </c>
      <c r="L102" s="87">
        <v>1</v>
      </c>
      <c r="M102" s="88">
        <v>1</v>
      </c>
      <c r="N102" s="134" t="s">
        <v>3238</v>
      </c>
      <c r="O102" s="1" t="s">
        <v>212</v>
      </c>
      <c r="P102" s="1" t="s">
        <v>212</v>
      </c>
      <c r="Q102" s="1" t="s">
        <v>108</v>
      </c>
    </row>
    <row r="103" spans="1:17" ht="285" hidden="1" x14ac:dyDescent="0.25">
      <c r="A103" s="84">
        <v>94</v>
      </c>
      <c r="B103" s="84" t="s">
        <v>1012</v>
      </c>
      <c r="C103" s="84" t="s">
        <v>94</v>
      </c>
      <c r="D103" s="84" t="s">
        <v>95</v>
      </c>
      <c r="E103" s="84" t="s">
        <v>3014</v>
      </c>
      <c r="F103" s="84" t="s">
        <v>1025</v>
      </c>
      <c r="G103" s="84" t="s">
        <v>1028</v>
      </c>
      <c r="H103" s="84" t="s">
        <v>1026</v>
      </c>
      <c r="I103" s="120" t="s">
        <v>1058</v>
      </c>
      <c r="J103" s="84" t="s">
        <v>1029</v>
      </c>
      <c r="K103" s="84">
        <v>4</v>
      </c>
      <c r="L103" s="87">
        <v>5</v>
      </c>
      <c r="M103" s="88">
        <v>1.25</v>
      </c>
      <c r="N103" s="134" t="s">
        <v>3239</v>
      </c>
      <c r="O103" s="1" t="s">
        <v>212</v>
      </c>
      <c r="P103" s="1" t="s">
        <v>212</v>
      </c>
      <c r="Q103" s="1" t="s">
        <v>108</v>
      </c>
    </row>
    <row r="104" spans="1:17" ht="195" hidden="1" x14ac:dyDescent="0.25">
      <c r="A104" s="84">
        <v>95</v>
      </c>
      <c r="B104" s="84" t="s">
        <v>1012</v>
      </c>
      <c r="C104" s="84" t="s">
        <v>179</v>
      </c>
      <c r="D104" s="84" t="s">
        <v>331</v>
      </c>
      <c r="E104" s="84" t="s">
        <v>2744</v>
      </c>
      <c r="F104" s="84" t="s">
        <v>1035</v>
      </c>
      <c r="G104" s="84" t="s">
        <v>1038</v>
      </c>
      <c r="H104" s="84" t="s">
        <v>1036</v>
      </c>
      <c r="I104" s="120" t="s">
        <v>1037</v>
      </c>
      <c r="J104" s="84" t="s">
        <v>1039</v>
      </c>
      <c r="K104" s="84">
        <v>1</v>
      </c>
      <c r="L104" s="87">
        <v>1</v>
      </c>
      <c r="M104" s="88">
        <v>1</v>
      </c>
      <c r="N104" s="134" t="s">
        <v>3240</v>
      </c>
      <c r="O104" s="1" t="s">
        <v>212</v>
      </c>
      <c r="P104" s="1" t="s">
        <v>212</v>
      </c>
      <c r="Q104" s="1" t="s">
        <v>108</v>
      </c>
    </row>
    <row r="105" spans="1:17" ht="345" hidden="1" x14ac:dyDescent="0.25">
      <c r="A105" s="84">
        <v>96</v>
      </c>
      <c r="B105" s="84" t="s">
        <v>1012</v>
      </c>
      <c r="C105" s="84" t="s">
        <v>179</v>
      </c>
      <c r="D105" s="84" t="s">
        <v>331</v>
      </c>
      <c r="E105" s="84" t="s">
        <v>2744</v>
      </c>
      <c r="F105" s="84" t="s">
        <v>1044</v>
      </c>
      <c r="G105" s="84" t="s">
        <v>1047</v>
      </c>
      <c r="H105" s="84" t="s">
        <v>1045</v>
      </c>
      <c r="I105" s="120" t="s">
        <v>1046</v>
      </c>
      <c r="J105" s="84" t="s">
        <v>1048</v>
      </c>
      <c r="K105" s="84">
        <v>1</v>
      </c>
      <c r="L105" s="87">
        <v>1</v>
      </c>
      <c r="M105" s="88">
        <v>1</v>
      </c>
      <c r="N105" s="134" t="s">
        <v>3241</v>
      </c>
      <c r="O105" s="1" t="s">
        <v>212</v>
      </c>
      <c r="P105" s="1" t="s">
        <v>212</v>
      </c>
      <c r="Q105" s="1" t="s">
        <v>108</v>
      </c>
    </row>
    <row r="106" spans="1:17" ht="135" hidden="1" x14ac:dyDescent="0.25">
      <c r="A106" s="84">
        <v>97</v>
      </c>
      <c r="B106" s="84" t="s">
        <v>2413</v>
      </c>
      <c r="C106" s="84" t="s">
        <v>166</v>
      </c>
      <c r="D106" s="84" t="s">
        <v>180</v>
      </c>
      <c r="E106" s="84" t="s">
        <v>2988</v>
      </c>
      <c r="F106" s="84" t="s">
        <v>3049</v>
      </c>
      <c r="G106" s="84" t="s">
        <v>2419</v>
      </c>
      <c r="H106" s="85" t="s">
        <v>3029</v>
      </c>
      <c r="I106" s="120" t="s">
        <v>3042</v>
      </c>
      <c r="J106" s="84" t="s">
        <v>2420</v>
      </c>
      <c r="K106" s="88">
        <v>0.25</v>
      </c>
      <c r="L106" s="88">
        <v>0.25</v>
      </c>
      <c r="M106" s="88">
        <v>1</v>
      </c>
      <c r="N106" s="134" t="s">
        <v>3242</v>
      </c>
      <c r="O106" s="24" t="s">
        <v>212</v>
      </c>
      <c r="P106" s="24" t="s">
        <v>108</v>
      </c>
      <c r="Q106" s="24" t="s">
        <v>108</v>
      </c>
    </row>
    <row r="107" spans="1:17" ht="195" hidden="1" x14ac:dyDescent="0.25">
      <c r="A107" s="84">
        <v>98</v>
      </c>
      <c r="B107" s="84" t="s">
        <v>2413</v>
      </c>
      <c r="C107" s="84" t="s">
        <v>166</v>
      </c>
      <c r="D107" s="84" t="s">
        <v>267</v>
      </c>
      <c r="E107" s="84" t="s">
        <v>1106</v>
      </c>
      <c r="F107" s="84" t="s">
        <v>2423</v>
      </c>
      <c r="G107" s="84" t="s">
        <v>2425</v>
      </c>
      <c r="H107" s="93" t="s">
        <v>3030</v>
      </c>
      <c r="I107" s="120" t="s">
        <v>3127</v>
      </c>
      <c r="J107" s="84" t="s">
        <v>2426</v>
      </c>
      <c r="K107" s="88">
        <v>1</v>
      </c>
      <c r="L107" s="96">
        <v>0.99418979987088441</v>
      </c>
      <c r="M107" s="96">
        <v>0.99418979987088441</v>
      </c>
      <c r="N107" s="134" t="s">
        <v>3243</v>
      </c>
      <c r="O107" s="24" t="s">
        <v>212</v>
      </c>
      <c r="P107" s="24" t="s">
        <v>212</v>
      </c>
      <c r="Q107" s="24" t="s">
        <v>108</v>
      </c>
    </row>
    <row r="108" spans="1:17" ht="409.5" hidden="1" x14ac:dyDescent="0.25">
      <c r="A108" s="84">
        <v>99</v>
      </c>
      <c r="B108" s="84" t="s">
        <v>2413</v>
      </c>
      <c r="C108" s="84" t="s">
        <v>166</v>
      </c>
      <c r="D108" s="84" t="s">
        <v>267</v>
      </c>
      <c r="E108" s="84" t="s">
        <v>1106</v>
      </c>
      <c r="F108" s="84" t="s">
        <v>2423</v>
      </c>
      <c r="G108" s="84" t="s">
        <v>2428</v>
      </c>
      <c r="H108" s="85" t="s">
        <v>3031</v>
      </c>
      <c r="I108" s="120" t="s">
        <v>2471</v>
      </c>
      <c r="J108" s="84" t="s">
        <v>2429</v>
      </c>
      <c r="K108" s="88">
        <v>1</v>
      </c>
      <c r="L108" s="88">
        <v>1</v>
      </c>
      <c r="M108" s="88">
        <v>1</v>
      </c>
      <c r="N108" s="134" t="s">
        <v>3244</v>
      </c>
      <c r="O108" s="24" t="s">
        <v>212</v>
      </c>
      <c r="P108" s="24" t="s">
        <v>108</v>
      </c>
      <c r="Q108" s="24" t="s">
        <v>108</v>
      </c>
    </row>
    <row r="109" spans="1:17" ht="409.5" hidden="1" x14ac:dyDescent="0.25">
      <c r="A109" s="84">
        <v>100</v>
      </c>
      <c r="B109" s="84" t="s">
        <v>2413</v>
      </c>
      <c r="C109" s="84" t="s">
        <v>166</v>
      </c>
      <c r="D109" s="84" t="s">
        <v>267</v>
      </c>
      <c r="E109" s="84" t="s">
        <v>1106</v>
      </c>
      <c r="F109" s="84" t="s">
        <v>2423</v>
      </c>
      <c r="G109" s="84" t="s">
        <v>2431</v>
      </c>
      <c r="H109" s="93" t="s">
        <v>3032</v>
      </c>
      <c r="I109" s="120" t="s">
        <v>3128</v>
      </c>
      <c r="J109" s="84" t="s">
        <v>2432</v>
      </c>
      <c r="K109" s="96">
        <v>5.0000000000000001E-3</v>
      </c>
      <c r="L109" s="103">
        <v>4.0000000000000003E-5</v>
      </c>
      <c r="M109" s="88">
        <v>0.99999868658676738</v>
      </c>
      <c r="N109" s="134" t="s">
        <v>3245</v>
      </c>
      <c r="O109" s="24" t="s">
        <v>212</v>
      </c>
      <c r="P109" s="24" t="s">
        <v>212</v>
      </c>
      <c r="Q109" s="24" t="s">
        <v>108</v>
      </c>
    </row>
    <row r="110" spans="1:17" ht="405" hidden="1" x14ac:dyDescent="0.25">
      <c r="A110" s="84">
        <v>101</v>
      </c>
      <c r="B110" s="84" t="s">
        <v>2413</v>
      </c>
      <c r="C110" s="84" t="s">
        <v>166</v>
      </c>
      <c r="D110" s="84" t="s">
        <v>267</v>
      </c>
      <c r="E110" s="84" t="s">
        <v>1106</v>
      </c>
      <c r="F110" s="84" t="s">
        <v>2423</v>
      </c>
      <c r="G110" s="84" t="s">
        <v>2434</v>
      </c>
      <c r="H110" s="93" t="s">
        <v>3033</v>
      </c>
      <c r="I110" s="120" t="s">
        <v>2480</v>
      </c>
      <c r="J110" s="84" t="s">
        <v>2435</v>
      </c>
      <c r="K110" s="88">
        <v>1</v>
      </c>
      <c r="L110" s="88">
        <v>1</v>
      </c>
      <c r="M110" s="88">
        <v>1</v>
      </c>
      <c r="N110" s="134" t="s">
        <v>3246</v>
      </c>
      <c r="O110" s="24" t="s">
        <v>212</v>
      </c>
      <c r="P110" s="24" t="s">
        <v>212</v>
      </c>
      <c r="Q110" s="24" t="s">
        <v>108</v>
      </c>
    </row>
    <row r="111" spans="1:17" ht="135" hidden="1" x14ac:dyDescent="0.25">
      <c r="A111" s="84">
        <v>102</v>
      </c>
      <c r="B111" s="84" t="s">
        <v>2413</v>
      </c>
      <c r="C111" s="84" t="s">
        <v>166</v>
      </c>
      <c r="D111" s="84" t="s">
        <v>180</v>
      </c>
      <c r="E111" s="84" t="s">
        <v>2993</v>
      </c>
      <c r="F111" s="84" t="s">
        <v>2459</v>
      </c>
      <c r="G111" s="84" t="s">
        <v>2438</v>
      </c>
      <c r="H111" s="85" t="s">
        <v>3034</v>
      </c>
      <c r="I111" s="120" t="s">
        <v>3041</v>
      </c>
      <c r="J111" s="84" t="s">
        <v>2439</v>
      </c>
      <c r="K111" s="88">
        <v>0.25</v>
      </c>
      <c r="L111" s="88">
        <v>0.25</v>
      </c>
      <c r="M111" s="88">
        <v>1</v>
      </c>
      <c r="N111" s="134" t="s">
        <v>3247</v>
      </c>
      <c r="O111" s="24" t="s">
        <v>212</v>
      </c>
      <c r="P111" s="24" t="s">
        <v>108</v>
      </c>
      <c r="Q111" s="24" t="s">
        <v>108</v>
      </c>
    </row>
    <row r="112" spans="1:17" ht="315" hidden="1" x14ac:dyDescent="0.25">
      <c r="A112" s="84">
        <v>103</v>
      </c>
      <c r="B112" s="84" t="s">
        <v>2413</v>
      </c>
      <c r="C112" s="84" t="s">
        <v>2440</v>
      </c>
      <c r="D112" s="84" t="s">
        <v>2441</v>
      </c>
      <c r="E112" s="84" t="s">
        <v>3040</v>
      </c>
      <c r="F112" s="84" t="s">
        <v>2443</v>
      </c>
      <c r="G112" s="84" t="s">
        <v>2444</v>
      </c>
      <c r="H112" s="85" t="s">
        <v>3035</v>
      </c>
      <c r="I112" s="120" t="s">
        <v>2485</v>
      </c>
      <c r="J112" s="84" t="s">
        <v>2445</v>
      </c>
      <c r="K112" s="88">
        <v>1</v>
      </c>
      <c r="L112" s="88">
        <v>1</v>
      </c>
      <c r="M112" s="88">
        <v>1</v>
      </c>
      <c r="N112" s="134" t="s">
        <v>3248</v>
      </c>
      <c r="O112" s="24" t="s">
        <v>212</v>
      </c>
      <c r="P112" s="24" t="s">
        <v>108</v>
      </c>
      <c r="Q112" s="24" t="s">
        <v>108</v>
      </c>
    </row>
    <row r="113" spans="1:17" ht="315" hidden="1" x14ac:dyDescent="0.25">
      <c r="A113" s="84">
        <v>104</v>
      </c>
      <c r="B113" s="84" t="s">
        <v>2413</v>
      </c>
      <c r="C113" s="84" t="s">
        <v>2440</v>
      </c>
      <c r="D113" s="84" t="s">
        <v>2441</v>
      </c>
      <c r="E113" s="84" t="s">
        <v>3003</v>
      </c>
      <c r="F113" s="84" t="s">
        <v>2447</v>
      </c>
      <c r="G113" s="84" t="s">
        <v>2448</v>
      </c>
      <c r="H113" s="85" t="s">
        <v>3036</v>
      </c>
      <c r="I113" s="120" t="s">
        <v>2485</v>
      </c>
      <c r="J113" s="84" t="s">
        <v>2449</v>
      </c>
      <c r="K113" s="88">
        <v>1</v>
      </c>
      <c r="L113" s="88">
        <v>1</v>
      </c>
      <c r="M113" s="88">
        <v>1</v>
      </c>
      <c r="N113" s="134" t="s">
        <v>3248</v>
      </c>
      <c r="O113" s="24" t="s">
        <v>212</v>
      </c>
      <c r="P113" s="24" t="s">
        <v>108</v>
      </c>
      <c r="Q113" s="24" t="s">
        <v>108</v>
      </c>
    </row>
    <row r="114" spans="1:17" ht="409.5" hidden="1" x14ac:dyDescent="0.25">
      <c r="A114" s="84">
        <v>105</v>
      </c>
      <c r="B114" s="84" t="s">
        <v>2413</v>
      </c>
      <c r="C114" s="84" t="s">
        <v>2440</v>
      </c>
      <c r="D114" s="84" t="s">
        <v>2441</v>
      </c>
      <c r="E114" s="84" t="s">
        <v>3000</v>
      </c>
      <c r="F114" s="84" t="s">
        <v>2447</v>
      </c>
      <c r="G114" s="84" t="s">
        <v>2448</v>
      </c>
      <c r="H114" s="93" t="s">
        <v>3037</v>
      </c>
      <c r="I114" s="120" t="s">
        <v>2488</v>
      </c>
      <c r="J114" s="84" t="s">
        <v>2452</v>
      </c>
      <c r="K114" s="88">
        <v>1</v>
      </c>
      <c r="L114" s="88">
        <v>1</v>
      </c>
      <c r="M114" s="88">
        <v>1</v>
      </c>
      <c r="N114" s="134" t="s">
        <v>3249</v>
      </c>
      <c r="O114" s="24" t="s">
        <v>212</v>
      </c>
      <c r="P114" s="24" t="s">
        <v>108</v>
      </c>
      <c r="Q114" s="24" t="s">
        <v>108</v>
      </c>
    </row>
    <row r="115" spans="1:17" ht="210" hidden="1" x14ac:dyDescent="0.25">
      <c r="A115" s="84">
        <v>106</v>
      </c>
      <c r="B115" s="84" t="s">
        <v>2413</v>
      </c>
      <c r="C115" s="84" t="s">
        <v>179</v>
      </c>
      <c r="D115" s="84" t="s">
        <v>180</v>
      </c>
      <c r="E115" s="84" t="s">
        <v>2990</v>
      </c>
      <c r="F115" s="84" t="s">
        <v>2454</v>
      </c>
      <c r="G115" s="84" t="s">
        <v>2456</v>
      </c>
      <c r="H115" s="85" t="s">
        <v>3038</v>
      </c>
      <c r="I115" s="120" t="s">
        <v>2493</v>
      </c>
      <c r="J115" s="84" t="s">
        <v>2457</v>
      </c>
      <c r="K115" s="88">
        <v>1</v>
      </c>
      <c r="L115" s="88">
        <v>0.75</v>
      </c>
      <c r="M115" s="88">
        <v>0.75</v>
      </c>
      <c r="N115" s="134" t="s">
        <v>3250</v>
      </c>
      <c r="O115" s="24" t="s">
        <v>212</v>
      </c>
      <c r="P115" s="24" t="s">
        <v>108</v>
      </c>
      <c r="Q115" s="24" t="s">
        <v>108</v>
      </c>
    </row>
    <row r="116" spans="1:17" ht="409.5" hidden="1" x14ac:dyDescent="0.25">
      <c r="A116" s="84">
        <v>107</v>
      </c>
      <c r="B116" s="84" t="s">
        <v>2413</v>
      </c>
      <c r="C116" s="84" t="s">
        <v>179</v>
      </c>
      <c r="D116" s="84" t="s">
        <v>180</v>
      </c>
      <c r="E116" s="84" t="s">
        <v>2993</v>
      </c>
      <c r="F116" s="84" t="s">
        <v>2459</v>
      </c>
      <c r="G116" s="84" t="s">
        <v>2448</v>
      </c>
      <c r="H116" s="93" t="s">
        <v>2451</v>
      </c>
      <c r="I116" s="120" t="s">
        <v>2488</v>
      </c>
      <c r="J116" s="84" t="s">
        <v>2449</v>
      </c>
      <c r="K116" s="88">
        <v>1</v>
      </c>
      <c r="L116" s="88">
        <v>1</v>
      </c>
      <c r="M116" s="88">
        <v>1</v>
      </c>
      <c r="N116" s="134" t="s">
        <v>3249</v>
      </c>
      <c r="O116" s="24" t="s">
        <v>212</v>
      </c>
      <c r="P116" s="24" t="s">
        <v>212</v>
      </c>
      <c r="Q116" s="24" t="s">
        <v>108</v>
      </c>
    </row>
    <row r="117" spans="1:17" ht="345" hidden="1" x14ac:dyDescent="0.25">
      <c r="A117" s="84">
        <v>108</v>
      </c>
      <c r="B117" s="84" t="s">
        <v>2413</v>
      </c>
      <c r="C117" s="84" t="s">
        <v>179</v>
      </c>
      <c r="D117" s="84" t="s">
        <v>180</v>
      </c>
      <c r="E117" s="84" t="s">
        <v>2994</v>
      </c>
      <c r="F117" s="84" t="s">
        <v>2459</v>
      </c>
      <c r="G117" s="84" t="s">
        <v>2461</v>
      </c>
      <c r="H117" s="105" t="s">
        <v>3039</v>
      </c>
      <c r="I117" s="120" t="s">
        <v>3129</v>
      </c>
      <c r="J117" s="84" t="s">
        <v>2445</v>
      </c>
      <c r="K117" s="88">
        <v>1</v>
      </c>
      <c r="L117" s="88">
        <v>1</v>
      </c>
      <c r="M117" s="88">
        <v>1</v>
      </c>
      <c r="N117" s="134" t="s">
        <v>3251</v>
      </c>
      <c r="O117" s="24" t="s">
        <v>212</v>
      </c>
      <c r="P117" s="24" t="s">
        <v>108</v>
      </c>
      <c r="Q117" s="24" t="s">
        <v>108</v>
      </c>
    </row>
    <row r="118" spans="1:17" ht="330" hidden="1" x14ac:dyDescent="0.25">
      <c r="A118" s="85">
        <v>109</v>
      </c>
      <c r="B118" s="85" t="s">
        <v>920</v>
      </c>
      <c r="C118" s="85" t="s">
        <v>166</v>
      </c>
      <c r="D118" s="85" t="s">
        <v>167</v>
      </c>
      <c r="E118" s="84" t="s">
        <v>201</v>
      </c>
      <c r="F118" s="84" t="s">
        <v>923</v>
      </c>
      <c r="G118" s="85" t="s">
        <v>927</v>
      </c>
      <c r="H118" s="93" t="s">
        <v>924</v>
      </c>
      <c r="I118" s="123" t="s">
        <v>3105</v>
      </c>
      <c r="J118" s="85" t="s">
        <v>928</v>
      </c>
      <c r="K118" s="106">
        <v>0.2</v>
      </c>
      <c r="L118" s="107">
        <v>0.25</v>
      </c>
      <c r="M118" s="106">
        <v>1.25</v>
      </c>
      <c r="N118" s="134" t="s">
        <v>3252</v>
      </c>
      <c r="O118" s="22" t="s">
        <v>212</v>
      </c>
      <c r="P118" s="22" t="s">
        <v>212</v>
      </c>
      <c r="Q118" s="22" t="s">
        <v>108</v>
      </c>
    </row>
    <row r="119" spans="1:17" ht="409.5" hidden="1" x14ac:dyDescent="0.25">
      <c r="A119" s="85">
        <v>110</v>
      </c>
      <c r="B119" s="85" t="s">
        <v>920</v>
      </c>
      <c r="C119" s="85" t="s">
        <v>166</v>
      </c>
      <c r="D119" s="85" t="s">
        <v>167</v>
      </c>
      <c r="E119" s="84" t="s">
        <v>201</v>
      </c>
      <c r="F119" s="84" t="s">
        <v>932</v>
      </c>
      <c r="G119" s="85" t="s">
        <v>936</v>
      </c>
      <c r="H119" s="93" t="s">
        <v>933</v>
      </c>
      <c r="I119" s="123" t="s">
        <v>3106</v>
      </c>
      <c r="J119" s="85" t="s">
        <v>937</v>
      </c>
      <c r="K119" s="106">
        <v>0.25</v>
      </c>
      <c r="L119" s="106">
        <v>0.25</v>
      </c>
      <c r="M119" s="106">
        <v>1</v>
      </c>
      <c r="N119" s="134" t="s">
        <v>3253</v>
      </c>
      <c r="O119" s="22" t="s">
        <v>212</v>
      </c>
      <c r="P119" s="22" t="s">
        <v>212</v>
      </c>
      <c r="Q119" s="22" t="s">
        <v>108</v>
      </c>
    </row>
    <row r="120" spans="1:17" ht="409.5" hidden="1" x14ac:dyDescent="0.25">
      <c r="A120" s="85">
        <v>111</v>
      </c>
      <c r="B120" s="85" t="s">
        <v>920</v>
      </c>
      <c r="C120" s="85" t="s">
        <v>166</v>
      </c>
      <c r="D120" s="85" t="s">
        <v>167</v>
      </c>
      <c r="E120" s="85" t="s">
        <v>201</v>
      </c>
      <c r="F120" s="85" t="s">
        <v>932</v>
      </c>
      <c r="G120" s="85" t="s">
        <v>942</v>
      </c>
      <c r="H120" s="93" t="s">
        <v>933</v>
      </c>
      <c r="I120" s="123" t="s">
        <v>3130</v>
      </c>
      <c r="J120" s="85" t="s">
        <v>943</v>
      </c>
      <c r="K120" s="106">
        <v>0.25</v>
      </c>
      <c r="L120" s="106">
        <v>0.25</v>
      </c>
      <c r="M120" s="106">
        <v>1</v>
      </c>
      <c r="N120" s="134" t="s">
        <v>3254</v>
      </c>
      <c r="O120" s="22" t="s">
        <v>212</v>
      </c>
      <c r="P120" s="22" t="s">
        <v>212</v>
      </c>
      <c r="Q120" s="22" t="s">
        <v>108</v>
      </c>
    </row>
    <row r="121" spans="1:17" ht="240" hidden="1" x14ac:dyDescent="0.25">
      <c r="A121" s="85">
        <v>112</v>
      </c>
      <c r="B121" s="85" t="s">
        <v>920</v>
      </c>
      <c r="C121" s="85" t="s">
        <v>166</v>
      </c>
      <c r="D121" s="85" t="s">
        <v>167</v>
      </c>
      <c r="E121" s="85" t="s">
        <v>201</v>
      </c>
      <c r="F121" s="85" t="s">
        <v>945</v>
      </c>
      <c r="G121" s="85" t="s">
        <v>948</v>
      </c>
      <c r="H121" s="93" t="s">
        <v>946</v>
      </c>
      <c r="I121" s="123" t="s">
        <v>947</v>
      </c>
      <c r="J121" s="85" t="s">
        <v>949</v>
      </c>
      <c r="K121" s="108">
        <v>1</v>
      </c>
      <c r="L121" s="109">
        <v>1</v>
      </c>
      <c r="M121" s="106">
        <v>1</v>
      </c>
      <c r="N121" s="134" t="s">
        <v>3255</v>
      </c>
      <c r="O121" s="22" t="s">
        <v>212</v>
      </c>
      <c r="P121" s="22" t="s">
        <v>212</v>
      </c>
      <c r="Q121" s="22" t="s">
        <v>108</v>
      </c>
    </row>
    <row r="122" spans="1:17" ht="90" hidden="1" x14ac:dyDescent="0.25">
      <c r="A122" s="85">
        <v>113</v>
      </c>
      <c r="B122" s="85" t="s">
        <v>920</v>
      </c>
      <c r="C122" s="85" t="s">
        <v>166</v>
      </c>
      <c r="D122" s="85" t="s">
        <v>167</v>
      </c>
      <c r="E122" s="85" t="s">
        <v>201</v>
      </c>
      <c r="F122" s="85" t="s">
        <v>952</v>
      </c>
      <c r="G122" s="85" t="s">
        <v>955</v>
      </c>
      <c r="H122" s="93" t="s">
        <v>953</v>
      </c>
      <c r="I122" s="123" t="s">
        <v>954</v>
      </c>
      <c r="J122" s="85" t="s">
        <v>956</v>
      </c>
      <c r="K122" s="85">
        <v>600</v>
      </c>
      <c r="L122" s="109">
        <v>600</v>
      </c>
      <c r="M122" s="106">
        <v>1</v>
      </c>
      <c r="N122" s="134" t="s">
        <v>3175</v>
      </c>
      <c r="O122" s="22" t="s">
        <v>212</v>
      </c>
      <c r="P122" s="22" t="s">
        <v>212</v>
      </c>
      <c r="Q122" s="22" t="s">
        <v>108</v>
      </c>
    </row>
    <row r="123" spans="1:17" ht="285" hidden="1" x14ac:dyDescent="0.25">
      <c r="A123" s="85">
        <v>114</v>
      </c>
      <c r="B123" s="85" t="s">
        <v>920</v>
      </c>
      <c r="C123" s="85" t="s">
        <v>166</v>
      </c>
      <c r="D123" s="84" t="s">
        <v>267</v>
      </c>
      <c r="E123" s="84" t="s">
        <v>2736</v>
      </c>
      <c r="F123" s="85" t="s">
        <v>959</v>
      </c>
      <c r="G123" s="85" t="s">
        <v>963</v>
      </c>
      <c r="H123" s="85" t="s">
        <v>960</v>
      </c>
      <c r="I123" s="123" t="s">
        <v>3107</v>
      </c>
      <c r="J123" s="85" t="s">
        <v>964</v>
      </c>
      <c r="K123" s="106">
        <v>1</v>
      </c>
      <c r="L123" s="106">
        <v>1</v>
      </c>
      <c r="M123" s="106">
        <v>1</v>
      </c>
      <c r="N123" s="134" t="s">
        <v>3256</v>
      </c>
      <c r="O123" s="22" t="s">
        <v>212</v>
      </c>
      <c r="P123" s="22" t="s">
        <v>212</v>
      </c>
      <c r="Q123" s="22" t="s">
        <v>108</v>
      </c>
    </row>
    <row r="124" spans="1:17" ht="330" hidden="1" x14ac:dyDescent="0.25">
      <c r="A124" s="85">
        <v>115</v>
      </c>
      <c r="B124" s="85" t="s">
        <v>920</v>
      </c>
      <c r="C124" s="85" t="s">
        <v>166</v>
      </c>
      <c r="D124" s="84" t="s">
        <v>2735</v>
      </c>
      <c r="E124" s="84" t="s">
        <v>2736</v>
      </c>
      <c r="F124" s="85" t="s">
        <v>966</v>
      </c>
      <c r="G124" s="85" t="s">
        <v>970</v>
      </c>
      <c r="H124" s="85" t="s">
        <v>967</v>
      </c>
      <c r="I124" s="123" t="s">
        <v>3108</v>
      </c>
      <c r="J124" s="85" t="s">
        <v>971</v>
      </c>
      <c r="K124" s="106">
        <v>0.8</v>
      </c>
      <c r="L124" s="106">
        <v>1</v>
      </c>
      <c r="M124" s="106">
        <v>1.125</v>
      </c>
      <c r="N124" s="134" t="s">
        <v>3257</v>
      </c>
      <c r="O124" s="22"/>
      <c r="P124" s="22" t="s">
        <v>212</v>
      </c>
      <c r="Q124" s="22" t="s">
        <v>108</v>
      </c>
    </row>
    <row r="125" spans="1:17" ht="165" hidden="1" x14ac:dyDescent="0.25">
      <c r="A125" s="85">
        <v>116</v>
      </c>
      <c r="B125" s="85" t="s">
        <v>920</v>
      </c>
      <c r="C125" s="85" t="s">
        <v>166</v>
      </c>
      <c r="D125" s="84" t="s">
        <v>2735</v>
      </c>
      <c r="E125" s="84" t="s">
        <v>2736</v>
      </c>
      <c r="F125" s="85" t="s">
        <v>976</v>
      </c>
      <c r="G125" s="85" t="s">
        <v>980</v>
      </c>
      <c r="H125" s="85" t="s">
        <v>977</v>
      </c>
      <c r="I125" s="123" t="s">
        <v>3109</v>
      </c>
      <c r="J125" s="85" t="s">
        <v>981</v>
      </c>
      <c r="K125" s="106">
        <v>0.9</v>
      </c>
      <c r="L125" s="106">
        <v>1.2716049382716048</v>
      </c>
      <c r="M125" s="106">
        <v>1.2716049382716048</v>
      </c>
      <c r="N125" s="134" t="s">
        <v>3258</v>
      </c>
      <c r="O125" s="22"/>
      <c r="P125" s="22" t="s">
        <v>212</v>
      </c>
      <c r="Q125" s="22" t="s">
        <v>108</v>
      </c>
    </row>
    <row r="126" spans="1:17" ht="409.5" hidden="1" x14ac:dyDescent="0.25">
      <c r="A126" s="85">
        <v>117</v>
      </c>
      <c r="B126" s="85" t="s">
        <v>920</v>
      </c>
      <c r="C126" s="85" t="s">
        <v>166</v>
      </c>
      <c r="D126" s="84" t="s">
        <v>2735</v>
      </c>
      <c r="E126" s="84" t="s">
        <v>2736</v>
      </c>
      <c r="F126" s="85" t="s">
        <v>983</v>
      </c>
      <c r="G126" s="85" t="s">
        <v>986</v>
      </c>
      <c r="H126" s="85" t="s">
        <v>984</v>
      </c>
      <c r="I126" s="123" t="s">
        <v>3110</v>
      </c>
      <c r="J126" s="85" t="s">
        <v>987</v>
      </c>
      <c r="K126" s="110">
        <v>1</v>
      </c>
      <c r="L126" s="109">
        <v>1</v>
      </c>
      <c r="M126" s="106">
        <v>1</v>
      </c>
      <c r="N126" s="134" t="s">
        <v>3259</v>
      </c>
      <c r="O126" s="22"/>
      <c r="P126" s="22" t="s">
        <v>212</v>
      </c>
      <c r="Q126" s="22" t="s">
        <v>108</v>
      </c>
    </row>
    <row r="127" spans="1:17" ht="409.5" hidden="1" x14ac:dyDescent="0.25">
      <c r="A127" s="85">
        <v>118</v>
      </c>
      <c r="B127" s="85" t="s">
        <v>920</v>
      </c>
      <c r="C127" s="85" t="s">
        <v>94</v>
      </c>
      <c r="D127" s="85" t="s">
        <v>95</v>
      </c>
      <c r="E127" s="84" t="s">
        <v>3013</v>
      </c>
      <c r="F127" s="85" t="s">
        <v>990</v>
      </c>
      <c r="G127" s="85" t="s">
        <v>994</v>
      </c>
      <c r="H127" s="85" t="s">
        <v>991</v>
      </c>
      <c r="I127" s="123" t="s">
        <v>3111</v>
      </c>
      <c r="J127" s="85" t="s">
        <v>995</v>
      </c>
      <c r="K127" s="106">
        <v>1</v>
      </c>
      <c r="L127" s="106">
        <v>0.97</v>
      </c>
      <c r="M127" s="106">
        <v>0.97</v>
      </c>
      <c r="N127" s="134" t="s">
        <v>3260</v>
      </c>
      <c r="O127" s="22" t="s">
        <v>212</v>
      </c>
      <c r="P127" s="22" t="s">
        <v>212</v>
      </c>
      <c r="Q127" s="22" t="s">
        <v>108</v>
      </c>
    </row>
    <row r="128" spans="1:17" ht="270" hidden="1" x14ac:dyDescent="0.25">
      <c r="A128" s="85">
        <v>119</v>
      </c>
      <c r="B128" s="85" t="s">
        <v>920</v>
      </c>
      <c r="C128" s="85" t="s">
        <v>94</v>
      </c>
      <c r="D128" s="85" t="s">
        <v>95</v>
      </c>
      <c r="E128" s="84" t="s">
        <v>3018</v>
      </c>
      <c r="F128" s="85" t="s">
        <v>998</v>
      </c>
      <c r="G128" s="85" t="s">
        <v>1002</v>
      </c>
      <c r="H128" s="85" t="s">
        <v>999</v>
      </c>
      <c r="I128" s="123" t="s">
        <v>3112</v>
      </c>
      <c r="J128" s="85" t="s">
        <v>1003</v>
      </c>
      <c r="K128" s="106">
        <v>1</v>
      </c>
      <c r="L128" s="107">
        <v>0.98</v>
      </c>
      <c r="M128" s="106">
        <v>0.98</v>
      </c>
      <c r="N128" s="134" t="s">
        <v>3261</v>
      </c>
      <c r="O128" s="22" t="s">
        <v>212</v>
      </c>
      <c r="P128" s="22" t="s">
        <v>212</v>
      </c>
      <c r="Q128" s="22" t="s">
        <v>108</v>
      </c>
    </row>
    <row r="129" spans="1:17" ht="409.5" hidden="1" x14ac:dyDescent="0.25">
      <c r="A129" s="85">
        <v>120</v>
      </c>
      <c r="B129" s="85" t="s">
        <v>920</v>
      </c>
      <c r="C129" s="85" t="s">
        <v>179</v>
      </c>
      <c r="D129" s="85" t="s">
        <v>180</v>
      </c>
      <c r="E129" s="84" t="s">
        <v>2988</v>
      </c>
      <c r="F129" s="85" t="s">
        <v>1006</v>
      </c>
      <c r="G129" s="85" t="s">
        <v>1010</v>
      </c>
      <c r="H129" s="85" t="s">
        <v>3104</v>
      </c>
      <c r="I129" s="123" t="s">
        <v>3113</v>
      </c>
      <c r="J129" s="85" t="s">
        <v>1011</v>
      </c>
      <c r="K129" s="106">
        <v>1</v>
      </c>
      <c r="L129" s="106">
        <v>0.99</v>
      </c>
      <c r="M129" s="106">
        <v>0.99</v>
      </c>
      <c r="N129" s="134" t="s">
        <v>3262</v>
      </c>
      <c r="O129" s="22" t="s">
        <v>212</v>
      </c>
      <c r="P129" s="22" t="s">
        <v>212</v>
      </c>
      <c r="Q129" s="22" t="s">
        <v>108</v>
      </c>
    </row>
    <row r="130" spans="1:17" ht="345" hidden="1" x14ac:dyDescent="0.25">
      <c r="A130" s="84">
        <v>121</v>
      </c>
      <c r="B130" s="84" t="s">
        <v>1565</v>
      </c>
      <c r="C130" s="84" t="s">
        <v>94</v>
      </c>
      <c r="D130" s="84" t="s">
        <v>95</v>
      </c>
      <c r="E130" s="84" t="s">
        <v>3014</v>
      </c>
      <c r="F130" s="84" t="s">
        <v>1568</v>
      </c>
      <c r="G130" s="84" t="s">
        <v>1571</v>
      </c>
      <c r="H130" s="84" t="s">
        <v>1569</v>
      </c>
      <c r="I130" s="120" t="s">
        <v>1609</v>
      </c>
      <c r="J130" s="84" t="s">
        <v>1572</v>
      </c>
      <c r="K130" s="84">
        <v>3</v>
      </c>
      <c r="L130" s="87">
        <v>5</v>
      </c>
      <c r="M130" s="88">
        <v>1.6666666666666667</v>
      </c>
      <c r="N130" s="134" t="s">
        <v>3263</v>
      </c>
      <c r="O130" s="1" t="s">
        <v>212</v>
      </c>
      <c r="P130" s="1" t="s">
        <v>108</v>
      </c>
      <c r="Q130" s="1" t="s">
        <v>108</v>
      </c>
    </row>
    <row r="131" spans="1:17" ht="409.5" hidden="1" x14ac:dyDescent="0.25">
      <c r="A131" s="84">
        <v>122</v>
      </c>
      <c r="B131" s="84" t="s">
        <v>1565</v>
      </c>
      <c r="C131" s="84" t="s">
        <v>94</v>
      </c>
      <c r="D131" s="84" t="s">
        <v>95</v>
      </c>
      <c r="E131" s="84" t="s">
        <v>3018</v>
      </c>
      <c r="F131" s="84" t="s">
        <v>1568</v>
      </c>
      <c r="G131" s="84" t="s">
        <v>1580</v>
      </c>
      <c r="H131" s="84" t="s">
        <v>1578</v>
      </c>
      <c r="I131" s="120" t="s">
        <v>1618</v>
      </c>
      <c r="J131" s="84" t="s">
        <v>1581</v>
      </c>
      <c r="K131" s="84">
        <v>3</v>
      </c>
      <c r="L131" s="87">
        <v>5</v>
      </c>
      <c r="M131" s="88">
        <v>1.6666666666666667</v>
      </c>
      <c r="N131" s="134" t="s">
        <v>3264</v>
      </c>
      <c r="O131" s="1" t="s">
        <v>212</v>
      </c>
      <c r="P131" s="1" t="s">
        <v>108</v>
      </c>
      <c r="Q131" s="1" t="s">
        <v>108</v>
      </c>
    </row>
    <row r="132" spans="1:17" ht="409.5" hidden="1" x14ac:dyDescent="0.25">
      <c r="A132" s="84">
        <v>123</v>
      </c>
      <c r="B132" s="84" t="s">
        <v>1565</v>
      </c>
      <c r="C132" s="84" t="s">
        <v>94</v>
      </c>
      <c r="D132" s="84" t="s">
        <v>95</v>
      </c>
      <c r="E132" s="84" t="s">
        <v>3018</v>
      </c>
      <c r="F132" s="84" t="s">
        <v>1584</v>
      </c>
      <c r="G132" s="84" t="s">
        <v>1588</v>
      </c>
      <c r="H132" s="84" t="s">
        <v>1585</v>
      </c>
      <c r="I132" s="120" t="s">
        <v>1625</v>
      </c>
      <c r="J132" s="84" t="s">
        <v>1589</v>
      </c>
      <c r="K132" s="88">
        <v>1</v>
      </c>
      <c r="L132" s="88">
        <v>1</v>
      </c>
      <c r="M132" s="88">
        <v>1</v>
      </c>
      <c r="N132" s="134" t="s">
        <v>3265</v>
      </c>
      <c r="O132" s="1" t="s">
        <v>212</v>
      </c>
      <c r="P132" s="1" t="s">
        <v>212</v>
      </c>
      <c r="Q132" s="1" t="s">
        <v>108</v>
      </c>
    </row>
    <row r="133" spans="1:17" ht="409.5" hidden="1" x14ac:dyDescent="0.25">
      <c r="A133" s="84">
        <v>124</v>
      </c>
      <c r="B133" s="84" t="s">
        <v>1565</v>
      </c>
      <c r="C133" s="84" t="s">
        <v>94</v>
      </c>
      <c r="D133" s="84" t="s">
        <v>95</v>
      </c>
      <c r="E133" s="84" t="s">
        <v>3018</v>
      </c>
      <c r="F133" s="84" t="s">
        <v>1593</v>
      </c>
      <c r="G133" s="84" t="s">
        <v>1596</v>
      </c>
      <c r="H133" s="84" t="s">
        <v>1594</v>
      </c>
      <c r="I133" s="120" t="s">
        <v>1595</v>
      </c>
      <c r="J133" s="84" t="s">
        <v>1597</v>
      </c>
      <c r="K133" s="84">
        <v>8</v>
      </c>
      <c r="L133" s="99">
        <v>5.43</v>
      </c>
      <c r="M133" s="88">
        <v>1.32125</v>
      </c>
      <c r="N133" s="134" t="s">
        <v>3266</v>
      </c>
      <c r="O133" s="1" t="s">
        <v>212</v>
      </c>
      <c r="P133" s="1" t="s">
        <v>212</v>
      </c>
      <c r="Q133" s="1" t="s">
        <v>108</v>
      </c>
    </row>
    <row r="134" spans="1:17" ht="390" hidden="1" x14ac:dyDescent="0.25">
      <c r="A134" s="84">
        <v>125</v>
      </c>
      <c r="B134" s="84" t="s">
        <v>1565</v>
      </c>
      <c r="C134" s="84" t="s">
        <v>94</v>
      </c>
      <c r="D134" s="84" t="s">
        <v>95</v>
      </c>
      <c r="E134" s="84" t="s">
        <v>3018</v>
      </c>
      <c r="F134" s="84" t="s">
        <v>1601</v>
      </c>
      <c r="G134" s="84" t="s">
        <v>1603</v>
      </c>
      <c r="H134" s="84" t="s">
        <v>1602</v>
      </c>
      <c r="I134" s="120" t="s">
        <v>1634</v>
      </c>
      <c r="J134" s="84" t="s">
        <v>1604</v>
      </c>
      <c r="K134" s="84">
        <v>12</v>
      </c>
      <c r="L134" s="87">
        <v>12</v>
      </c>
      <c r="M134" s="88">
        <v>1</v>
      </c>
      <c r="N134" s="134" t="s">
        <v>3267</v>
      </c>
      <c r="O134" s="1" t="s">
        <v>212</v>
      </c>
      <c r="P134" s="1" t="s">
        <v>212</v>
      </c>
      <c r="Q134" s="1" t="s">
        <v>108</v>
      </c>
    </row>
    <row r="135" spans="1:17" ht="409.5" hidden="1" x14ac:dyDescent="0.25">
      <c r="A135" s="84">
        <v>126</v>
      </c>
      <c r="B135" s="84" t="s">
        <v>1672</v>
      </c>
      <c r="C135" s="84" t="s">
        <v>166</v>
      </c>
      <c r="D135" s="84" t="s">
        <v>167</v>
      </c>
      <c r="E135" s="84" t="s">
        <v>201</v>
      </c>
      <c r="F135" s="84" t="s">
        <v>1675</v>
      </c>
      <c r="G135" s="84" t="s">
        <v>1679</v>
      </c>
      <c r="H135" s="88" t="s">
        <v>1676</v>
      </c>
      <c r="I135" s="120" t="s">
        <v>1709</v>
      </c>
      <c r="J135" s="84" t="s">
        <v>1680</v>
      </c>
      <c r="K135" s="88">
        <v>0.9</v>
      </c>
      <c r="L135" s="88">
        <v>1.1100000000000001</v>
      </c>
      <c r="M135" s="88">
        <v>1.1100000000000001</v>
      </c>
      <c r="N135" s="134" t="s">
        <v>3268</v>
      </c>
      <c r="O135" s="24" t="s">
        <v>212</v>
      </c>
      <c r="P135" s="24" t="s">
        <v>212</v>
      </c>
      <c r="Q135" s="24" t="s">
        <v>108</v>
      </c>
    </row>
    <row r="136" spans="1:17" ht="409.5" hidden="1" x14ac:dyDescent="0.25">
      <c r="A136" s="84">
        <v>127</v>
      </c>
      <c r="B136" s="84" t="s">
        <v>1672</v>
      </c>
      <c r="C136" s="84" t="s">
        <v>94</v>
      </c>
      <c r="D136" s="84" t="s">
        <v>95</v>
      </c>
      <c r="E136" s="84" t="s">
        <v>3013</v>
      </c>
      <c r="F136" s="84" t="s">
        <v>1682</v>
      </c>
      <c r="G136" s="84" t="s">
        <v>1686</v>
      </c>
      <c r="H136" s="88" t="s">
        <v>1683</v>
      </c>
      <c r="I136" s="120" t="s">
        <v>1716</v>
      </c>
      <c r="J136" s="84" t="s">
        <v>1687</v>
      </c>
      <c r="K136" s="88">
        <v>0.9</v>
      </c>
      <c r="L136" s="89">
        <v>0.9</v>
      </c>
      <c r="M136" s="88">
        <v>1</v>
      </c>
      <c r="N136" s="134" t="s">
        <v>3269</v>
      </c>
      <c r="O136" s="24" t="s">
        <v>212</v>
      </c>
      <c r="P136" s="24" t="s">
        <v>212</v>
      </c>
      <c r="Q136" s="24" t="s">
        <v>108</v>
      </c>
    </row>
    <row r="137" spans="1:17" ht="405" hidden="1" x14ac:dyDescent="0.25">
      <c r="A137" s="84">
        <v>128</v>
      </c>
      <c r="B137" s="84" t="s">
        <v>1672</v>
      </c>
      <c r="C137" s="84" t="s">
        <v>94</v>
      </c>
      <c r="D137" s="84" t="s">
        <v>95</v>
      </c>
      <c r="E137" s="84" t="s">
        <v>3013</v>
      </c>
      <c r="F137" s="84" t="s">
        <v>1689</v>
      </c>
      <c r="G137" s="84" t="s">
        <v>1693</v>
      </c>
      <c r="H137" s="88" t="s">
        <v>1690</v>
      </c>
      <c r="I137" s="120" t="s">
        <v>1724</v>
      </c>
      <c r="J137" s="84" t="s">
        <v>1694</v>
      </c>
      <c r="K137" s="88">
        <v>0.8</v>
      </c>
      <c r="L137" s="89">
        <v>0.92079999999999995</v>
      </c>
      <c r="M137" s="88">
        <v>1.1509999999999998</v>
      </c>
      <c r="N137" s="134" t="s">
        <v>3270</v>
      </c>
      <c r="O137" s="24" t="s">
        <v>212</v>
      </c>
      <c r="P137" s="24" t="s">
        <v>212</v>
      </c>
      <c r="Q137" s="24" t="s">
        <v>108</v>
      </c>
    </row>
    <row r="138" spans="1:17" ht="409.5" hidden="1" x14ac:dyDescent="0.25">
      <c r="A138" s="84">
        <v>129</v>
      </c>
      <c r="B138" s="84" t="s">
        <v>1672</v>
      </c>
      <c r="C138" s="84" t="s">
        <v>94</v>
      </c>
      <c r="D138" s="84" t="s">
        <v>95</v>
      </c>
      <c r="E138" s="84" t="s">
        <v>3013</v>
      </c>
      <c r="F138" s="84" t="s">
        <v>1697</v>
      </c>
      <c r="G138" s="84" t="s">
        <v>1697</v>
      </c>
      <c r="H138" s="88" t="s">
        <v>1698</v>
      </c>
      <c r="I138" s="120" t="s">
        <v>1732</v>
      </c>
      <c r="J138" s="84" t="s">
        <v>1700</v>
      </c>
      <c r="K138" s="88">
        <v>0.9</v>
      </c>
      <c r="L138" s="89">
        <v>0.97776666666666667</v>
      </c>
      <c r="M138" s="88">
        <v>1.0864074074074075</v>
      </c>
      <c r="N138" s="134" t="s">
        <v>3271</v>
      </c>
      <c r="O138" s="24" t="s">
        <v>212</v>
      </c>
      <c r="P138" s="24" t="s">
        <v>212</v>
      </c>
      <c r="Q138" s="24" t="s">
        <v>108</v>
      </c>
    </row>
    <row r="139" spans="1:17" ht="315" hidden="1" x14ac:dyDescent="0.25">
      <c r="A139" s="84">
        <v>130</v>
      </c>
      <c r="B139" s="84" t="s">
        <v>1672</v>
      </c>
      <c r="C139" s="84" t="s">
        <v>94</v>
      </c>
      <c r="D139" s="84" t="s">
        <v>95</v>
      </c>
      <c r="E139" s="84" t="s">
        <v>3013</v>
      </c>
      <c r="F139" s="84" t="s">
        <v>1702</v>
      </c>
      <c r="G139" s="84" t="s">
        <v>1705</v>
      </c>
      <c r="H139" s="88" t="s">
        <v>1703</v>
      </c>
      <c r="I139" s="120" t="s">
        <v>1739</v>
      </c>
      <c r="J139" s="84" t="s">
        <v>1706</v>
      </c>
      <c r="K139" s="88">
        <v>0.95</v>
      </c>
      <c r="L139" s="89">
        <v>0.98666666666666669</v>
      </c>
      <c r="M139" s="88">
        <v>1.0385964912280703</v>
      </c>
      <c r="N139" s="134" t="s">
        <v>3272</v>
      </c>
      <c r="O139" s="24" t="s">
        <v>212</v>
      </c>
      <c r="P139" s="24" t="s">
        <v>212</v>
      </c>
      <c r="Q139" s="24" t="s">
        <v>108</v>
      </c>
    </row>
    <row r="140" spans="1:17" ht="409.5" hidden="1" x14ac:dyDescent="0.25">
      <c r="A140" s="84">
        <v>131</v>
      </c>
      <c r="B140" s="84" t="s">
        <v>1327</v>
      </c>
      <c r="C140" s="84" t="s">
        <v>94</v>
      </c>
      <c r="D140" s="84" t="s">
        <v>122</v>
      </c>
      <c r="E140" s="84" t="s">
        <v>3026</v>
      </c>
      <c r="F140" s="84" t="s">
        <v>1330</v>
      </c>
      <c r="G140" s="84" t="s">
        <v>1332</v>
      </c>
      <c r="H140" s="84" t="s">
        <v>1331</v>
      </c>
      <c r="I140" s="120" t="s">
        <v>1362</v>
      </c>
      <c r="J140" s="84" t="s">
        <v>1333</v>
      </c>
      <c r="K140" s="84">
        <v>28</v>
      </c>
      <c r="L140" s="87">
        <v>28</v>
      </c>
      <c r="M140" s="88">
        <v>1</v>
      </c>
      <c r="N140" s="134" t="s">
        <v>3273</v>
      </c>
      <c r="O140" s="1" t="s">
        <v>212</v>
      </c>
      <c r="P140" s="1" t="s">
        <v>212</v>
      </c>
      <c r="Q140" s="1" t="s">
        <v>108</v>
      </c>
    </row>
    <row r="141" spans="1:17" ht="225" hidden="1" x14ac:dyDescent="0.25">
      <c r="A141" s="84">
        <v>132</v>
      </c>
      <c r="B141" s="84" t="s">
        <v>1327</v>
      </c>
      <c r="C141" s="84" t="s">
        <v>94</v>
      </c>
      <c r="D141" s="84" t="s">
        <v>122</v>
      </c>
      <c r="E141" s="84" t="s">
        <v>3026</v>
      </c>
      <c r="F141" s="84" t="s">
        <v>1340</v>
      </c>
      <c r="G141" s="84" t="s">
        <v>1342</v>
      </c>
      <c r="H141" s="84" t="s">
        <v>1341</v>
      </c>
      <c r="I141" s="120" t="s">
        <v>1370</v>
      </c>
      <c r="J141" s="84" t="s">
        <v>1343</v>
      </c>
      <c r="K141" s="84">
        <v>41</v>
      </c>
      <c r="L141" s="87">
        <v>47</v>
      </c>
      <c r="M141" s="88">
        <v>1.1499999999999999</v>
      </c>
      <c r="N141" s="134" t="s">
        <v>3274</v>
      </c>
      <c r="O141" s="1" t="s">
        <v>212</v>
      </c>
      <c r="P141" s="1" t="s">
        <v>212</v>
      </c>
      <c r="Q141" s="1" t="s">
        <v>108</v>
      </c>
    </row>
    <row r="142" spans="1:17" s="111" customFormat="1" ht="240" hidden="1" x14ac:dyDescent="0.25">
      <c r="A142" s="84">
        <v>134</v>
      </c>
      <c r="B142" s="84" t="s">
        <v>1327</v>
      </c>
      <c r="C142" s="84" t="s">
        <v>94</v>
      </c>
      <c r="D142" s="84" t="s">
        <v>122</v>
      </c>
      <c r="E142" s="84" t="s">
        <v>3016</v>
      </c>
      <c r="F142" s="84" t="s">
        <v>1350</v>
      </c>
      <c r="G142" s="84" t="s">
        <v>1347</v>
      </c>
      <c r="H142" s="84" t="s">
        <v>1351</v>
      </c>
      <c r="I142" s="120" t="s">
        <v>1378</v>
      </c>
      <c r="J142" s="84" t="s">
        <v>1348</v>
      </c>
      <c r="K142" s="84">
        <v>0</v>
      </c>
      <c r="L142" s="87">
        <v>0</v>
      </c>
      <c r="M142" s="88" t="s">
        <v>3044</v>
      </c>
      <c r="N142" s="134" t="s">
        <v>3275</v>
      </c>
      <c r="O142" s="1" t="s">
        <v>212</v>
      </c>
      <c r="P142" s="1" t="s">
        <v>108</v>
      </c>
      <c r="Q142" s="1" t="s">
        <v>108</v>
      </c>
    </row>
    <row r="143" spans="1:17" ht="409.5" hidden="1" x14ac:dyDescent="0.25">
      <c r="A143" s="84">
        <v>136</v>
      </c>
      <c r="B143" s="84" t="s">
        <v>1327</v>
      </c>
      <c r="C143" s="84" t="s">
        <v>94</v>
      </c>
      <c r="D143" s="84" t="s">
        <v>122</v>
      </c>
      <c r="E143" s="84" t="s">
        <v>3016</v>
      </c>
      <c r="F143" s="84" t="s">
        <v>1355</v>
      </c>
      <c r="G143" s="84" t="s">
        <v>1357</v>
      </c>
      <c r="H143" s="84" t="s">
        <v>1356</v>
      </c>
      <c r="I143" s="120" t="s">
        <v>1385</v>
      </c>
      <c r="J143" s="84" t="s">
        <v>1358</v>
      </c>
      <c r="K143" s="84">
        <v>30</v>
      </c>
      <c r="L143" s="87">
        <v>30</v>
      </c>
      <c r="M143" s="88">
        <v>1</v>
      </c>
      <c r="N143" s="134" t="s">
        <v>3276</v>
      </c>
      <c r="O143" s="1" t="s">
        <v>212</v>
      </c>
      <c r="P143" s="1" t="s">
        <v>108</v>
      </c>
      <c r="Q143" s="1" t="s">
        <v>108</v>
      </c>
    </row>
    <row r="144" spans="1:17" ht="409.5" x14ac:dyDescent="0.25">
      <c r="A144" s="84">
        <v>137</v>
      </c>
      <c r="B144" s="84" t="s">
        <v>1415</v>
      </c>
      <c r="C144" s="84" t="s">
        <v>166</v>
      </c>
      <c r="D144" s="84" t="s">
        <v>663</v>
      </c>
      <c r="E144" s="84" t="s">
        <v>664</v>
      </c>
      <c r="F144" s="84" t="s">
        <v>1418</v>
      </c>
      <c r="G144" s="84" t="s">
        <v>1421</v>
      </c>
      <c r="H144" s="84" t="s">
        <v>1419</v>
      </c>
      <c r="I144" s="120" t="s">
        <v>1492</v>
      </c>
      <c r="J144" s="84" t="s">
        <v>1422</v>
      </c>
      <c r="K144" s="84">
        <v>12</v>
      </c>
      <c r="L144" s="87">
        <v>12</v>
      </c>
      <c r="M144" s="88">
        <v>1</v>
      </c>
      <c r="N144" s="134" t="s">
        <v>3277</v>
      </c>
      <c r="O144" s="24" t="s">
        <v>108</v>
      </c>
      <c r="P144" s="1" t="s">
        <v>212</v>
      </c>
      <c r="Q144" s="24" t="s">
        <v>108</v>
      </c>
    </row>
    <row r="145" spans="1:17" ht="345" hidden="1" x14ac:dyDescent="0.25">
      <c r="A145" s="84">
        <v>138</v>
      </c>
      <c r="B145" s="84" t="s">
        <v>1415</v>
      </c>
      <c r="C145" s="84" t="s">
        <v>166</v>
      </c>
      <c r="D145" s="84" t="s">
        <v>663</v>
      </c>
      <c r="E145" s="84" t="s">
        <v>664</v>
      </c>
      <c r="F145" s="84" t="s">
        <v>1430</v>
      </c>
      <c r="G145" s="84" t="s">
        <v>1433</v>
      </c>
      <c r="H145" s="84" t="s">
        <v>1431</v>
      </c>
      <c r="I145" s="120" t="s">
        <v>1432</v>
      </c>
      <c r="J145" s="84" t="s">
        <v>1434</v>
      </c>
      <c r="K145" s="88">
        <v>0.93</v>
      </c>
      <c r="L145" s="89">
        <v>0.98999999999999988</v>
      </c>
      <c r="M145" s="88">
        <v>1.0645161290322578</v>
      </c>
      <c r="N145" s="134" t="s">
        <v>3278</v>
      </c>
      <c r="O145" s="1" t="s">
        <v>212</v>
      </c>
      <c r="P145" s="1" t="s">
        <v>212</v>
      </c>
      <c r="Q145" s="24" t="s">
        <v>108</v>
      </c>
    </row>
    <row r="146" spans="1:17" ht="409.5" hidden="1" x14ac:dyDescent="0.25">
      <c r="A146" s="84">
        <v>139</v>
      </c>
      <c r="B146" s="84" t="s">
        <v>1415</v>
      </c>
      <c r="C146" s="84" t="s">
        <v>526</v>
      </c>
      <c r="D146" s="84" t="s">
        <v>1090</v>
      </c>
      <c r="E146" s="84" t="s">
        <v>3004</v>
      </c>
      <c r="F146" s="84" t="s">
        <v>1438</v>
      </c>
      <c r="G146" s="84" t="s">
        <v>1440</v>
      </c>
      <c r="H146" s="84" t="s">
        <v>1439</v>
      </c>
      <c r="I146" s="120" t="s">
        <v>1506</v>
      </c>
      <c r="J146" s="84" t="s">
        <v>1441</v>
      </c>
      <c r="K146" s="84">
        <v>2</v>
      </c>
      <c r="L146" s="87">
        <v>2</v>
      </c>
      <c r="M146" s="88">
        <v>1</v>
      </c>
      <c r="N146" s="134" t="s">
        <v>3279</v>
      </c>
      <c r="O146" s="1" t="s">
        <v>212</v>
      </c>
      <c r="P146" s="1" t="s">
        <v>212</v>
      </c>
      <c r="Q146" s="24" t="s">
        <v>108</v>
      </c>
    </row>
    <row r="147" spans="1:17" ht="409.5" hidden="1" x14ac:dyDescent="0.25">
      <c r="A147" s="84">
        <v>140</v>
      </c>
      <c r="B147" s="84" t="s">
        <v>1415</v>
      </c>
      <c r="C147" s="84" t="s">
        <v>526</v>
      </c>
      <c r="D147" s="84" t="s">
        <v>1090</v>
      </c>
      <c r="E147" s="84" t="s">
        <v>3004</v>
      </c>
      <c r="F147" s="84" t="s">
        <v>1438</v>
      </c>
      <c r="G147" s="84" t="s">
        <v>1447</v>
      </c>
      <c r="H147" s="84" t="s">
        <v>1444</v>
      </c>
      <c r="I147" s="120" t="s">
        <v>1515</v>
      </c>
      <c r="J147" s="84" t="s">
        <v>1448</v>
      </c>
      <c r="K147" s="88">
        <v>1</v>
      </c>
      <c r="L147" s="88">
        <v>1</v>
      </c>
      <c r="M147" s="88">
        <v>1</v>
      </c>
      <c r="N147" s="134" t="s">
        <v>3280</v>
      </c>
      <c r="O147" s="1" t="s">
        <v>212</v>
      </c>
      <c r="P147" s="1" t="s">
        <v>212</v>
      </c>
      <c r="Q147" s="24" t="s">
        <v>108</v>
      </c>
    </row>
    <row r="148" spans="1:17" ht="405" hidden="1" x14ac:dyDescent="0.25">
      <c r="A148" s="84">
        <v>141</v>
      </c>
      <c r="B148" s="84" t="s">
        <v>1415</v>
      </c>
      <c r="C148" s="84" t="s">
        <v>526</v>
      </c>
      <c r="D148" s="84" t="s">
        <v>1090</v>
      </c>
      <c r="E148" s="84" t="s">
        <v>3004</v>
      </c>
      <c r="F148" s="84" t="s">
        <v>1451</v>
      </c>
      <c r="G148" s="84" t="s">
        <v>1454</v>
      </c>
      <c r="H148" s="84" t="s">
        <v>1452</v>
      </c>
      <c r="I148" s="120" t="s">
        <v>3131</v>
      </c>
      <c r="J148" s="84" t="s">
        <v>1455</v>
      </c>
      <c r="K148" s="84">
        <v>4</v>
      </c>
      <c r="L148" s="87">
        <v>4</v>
      </c>
      <c r="M148" s="88">
        <v>1</v>
      </c>
      <c r="N148" s="134" t="s">
        <v>3281</v>
      </c>
      <c r="O148" s="1" t="s">
        <v>212</v>
      </c>
      <c r="P148" s="1" t="s">
        <v>212</v>
      </c>
      <c r="Q148" s="24" t="s">
        <v>108</v>
      </c>
    </row>
    <row r="149" spans="1:17" ht="409.5" hidden="1" x14ac:dyDescent="0.25">
      <c r="A149" s="84">
        <v>142</v>
      </c>
      <c r="B149" s="84" t="s">
        <v>1415</v>
      </c>
      <c r="C149" s="84" t="s">
        <v>94</v>
      </c>
      <c r="D149" s="84" t="s">
        <v>122</v>
      </c>
      <c r="E149" s="84" t="s">
        <v>3021</v>
      </c>
      <c r="F149" s="84" t="s">
        <v>1418</v>
      </c>
      <c r="G149" s="84" t="s">
        <v>1460</v>
      </c>
      <c r="H149" s="84" t="s">
        <v>1458</v>
      </c>
      <c r="I149" s="120" t="s">
        <v>1532</v>
      </c>
      <c r="J149" s="84" t="s">
        <v>1461</v>
      </c>
      <c r="K149" s="84">
        <v>0</v>
      </c>
      <c r="L149" s="87">
        <v>0</v>
      </c>
      <c r="M149" s="88" t="s">
        <v>3044</v>
      </c>
      <c r="N149" s="134" t="s">
        <v>3282</v>
      </c>
      <c r="O149" s="1" t="s">
        <v>212</v>
      </c>
      <c r="P149" s="1" t="s">
        <v>212</v>
      </c>
      <c r="Q149" s="24" t="s">
        <v>108</v>
      </c>
    </row>
    <row r="150" spans="1:17" ht="300" hidden="1" x14ac:dyDescent="0.25">
      <c r="A150" s="84">
        <v>143</v>
      </c>
      <c r="B150" s="84" t="s">
        <v>1415</v>
      </c>
      <c r="C150" s="84" t="s">
        <v>94</v>
      </c>
      <c r="D150" s="84" t="s">
        <v>122</v>
      </c>
      <c r="E150" s="84" t="s">
        <v>3021</v>
      </c>
      <c r="F150" s="84" t="s">
        <v>1464</v>
      </c>
      <c r="G150" s="84" t="s">
        <v>1467</v>
      </c>
      <c r="H150" s="84" t="s">
        <v>1465</v>
      </c>
      <c r="I150" s="120" t="s">
        <v>1541</v>
      </c>
      <c r="J150" s="84" t="s">
        <v>1468</v>
      </c>
      <c r="K150" s="88">
        <v>0.95</v>
      </c>
      <c r="L150" s="89">
        <v>0.97973333333333334</v>
      </c>
      <c r="M150" s="88">
        <v>1.0312982456140352</v>
      </c>
      <c r="N150" s="134" t="s">
        <v>3283</v>
      </c>
      <c r="O150" s="1" t="s">
        <v>212</v>
      </c>
      <c r="P150" s="1" t="s">
        <v>212</v>
      </c>
      <c r="Q150" s="24" t="s">
        <v>108</v>
      </c>
    </row>
    <row r="151" spans="1:17" ht="345" hidden="1" x14ac:dyDescent="0.25">
      <c r="A151" s="84">
        <v>144</v>
      </c>
      <c r="B151" s="84" t="s">
        <v>1415</v>
      </c>
      <c r="C151" s="84" t="s">
        <v>94</v>
      </c>
      <c r="D151" s="84" t="s">
        <v>122</v>
      </c>
      <c r="E151" s="84" t="s">
        <v>3021</v>
      </c>
      <c r="F151" s="84" t="s">
        <v>1471</v>
      </c>
      <c r="G151" s="84" t="s">
        <v>1475</v>
      </c>
      <c r="H151" s="84" t="s">
        <v>1472</v>
      </c>
      <c r="I151" s="120" t="s">
        <v>1549</v>
      </c>
      <c r="J151" s="84" t="s">
        <v>1476</v>
      </c>
      <c r="K151" s="88">
        <v>0.94</v>
      </c>
      <c r="L151" s="88">
        <v>1.0405088599066892</v>
      </c>
      <c r="M151" s="88">
        <v>1.0405088599066892</v>
      </c>
      <c r="N151" s="134" t="s">
        <v>3284</v>
      </c>
      <c r="O151" s="1" t="s">
        <v>212</v>
      </c>
      <c r="P151" s="1" t="s">
        <v>212</v>
      </c>
      <c r="Q151" s="24" t="s">
        <v>108</v>
      </c>
    </row>
    <row r="152" spans="1:17" ht="255" hidden="1" x14ac:dyDescent="0.25">
      <c r="A152" s="84">
        <v>145</v>
      </c>
      <c r="B152" s="84" t="s">
        <v>1415</v>
      </c>
      <c r="C152" s="84" t="s">
        <v>94</v>
      </c>
      <c r="D152" s="84" t="s">
        <v>122</v>
      </c>
      <c r="E152" s="84" t="s">
        <v>3021</v>
      </c>
      <c r="F152" s="84" t="s">
        <v>1471</v>
      </c>
      <c r="G152" s="84" t="s">
        <v>1482</v>
      </c>
      <c r="H152" s="84" t="s">
        <v>1479</v>
      </c>
      <c r="I152" s="120" t="s">
        <v>1556</v>
      </c>
      <c r="J152" s="84" t="s">
        <v>1483</v>
      </c>
      <c r="K152" s="88">
        <v>0.94</v>
      </c>
      <c r="L152" s="96">
        <v>0.99584346185773764</v>
      </c>
      <c r="M152" s="96">
        <v>0.99584346185773764</v>
      </c>
      <c r="N152" s="134" t="s">
        <v>3285</v>
      </c>
      <c r="O152" s="1" t="s">
        <v>212</v>
      </c>
      <c r="P152" s="1" t="s">
        <v>212</v>
      </c>
      <c r="Q152" s="24" t="s">
        <v>108</v>
      </c>
    </row>
    <row r="153" spans="1:17" ht="90" hidden="1" x14ac:dyDescent="0.25">
      <c r="A153" s="84" t="s">
        <v>1486</v>
      </c>
      <c r="B153" s="84" t="s">
        <v>1415</v>
      </c>
      <c r="C153" s="84" t="s">
        <v>94</v>
      </c>
      <c r="D153" s="84" t="s">
        <v>122</v>
      </c>
      <c r="E153" s="84" t="s">
        <v>3024</v>
      </c>
      <c r="F153" s="84" t="s">
        <v>1488</v>
      </c>
      <c r="G153" s="84" t="s">
        <v>1490</v>
      </c>
      <c r="H153" s="84" t="s">
        <v>1489</v>
      </c>
      <c r="I153" s="120" t="s">
        <v>3100</v>
      </c>
      <c r="J153" s="84" t="s">
        <v>3101</v>
      </c>
      <c r="K153" s="84">
        <v>0</v>
      </c>
      <c r="L153" s="87">
        <v>0</v>
      </c>
      <c r="M153" s="88" t="s">
        <v>3044</v>
      </c>
      <c r="N153" s="134" t="s">
        <v>3209</v>
      </c>
      <c r="O153" s="1" t="s">
        <v>212</v>
      </c>
      <c r="P153" s="24" t="s">
        <v>108</v>
      </c>
      <c r="Q153" s="24" t="s">
        <v>108</v>
      </c>
    </row>
    <row r="154" spans="1:17" ht="409.5" hidden="1" x14ac:dyDescent="0.25">
      <c r="A154" s="84">
        <v>146</v>
      </c>
      <c r="B154" s="84" t="s">
        <v>91</v>
      </c>
      <c r="C154" s="84" t="s">
        <v>94</v>
      </c>
      <c r="D154" s="84" t="s">
        <v>95</v>
      </c>
      <c r="E154" s="84" t="s">
        <v>3002</v>
      </c>
      <c r="F154" s="84" t="s">
        <v>97</v>
      </c>
      <c r="G154" s="84" t="s">
        <v>103</v>
      </c>
      <c r="H154" s="84" t="s">
        <v>98</v>
      </c>
      <c r="I154" s="120" t="s">
        <v>100</v>
      </c>
      <c r="J154" s="84" t="s">
        <v>104</v>
      </c>
      <c r="K154" s="84">
        <v>9</v>
      </c>
      <c r="L154" s="87">
        <v>9</v>
      </c>
      <c r="M154" s="88">
        <v>1</v>
      </c>
      <c r="N154" s="134" t="s">
        <v>3286</v>
      </c>
      <c r="O154" s="15" t="s">
        <v>107</v>
      </c>
      <c r="P154" s="15" t="s">
        <v>108</v>
      </c>
      <c r="Q154" s="15" t="s">
        <v>108</v>
      </c>
    </row>
    <row r="155" spans="1:17" ht="315" hidden="1" x14ac:dyDescent="0.25">
      <c r="A155" s="84">
        <v>147</v>
      </c>
      <c r="B155" s="84" t="s">
        <v>91</v>
      </c>
      <c r="C155" s="84" t="s">
        <v>94</v>
      </c>
      <c r="D155" s="84" t="s">
        <v>122</v>
      </c>
      <c r="E155" s="84" t="s">
        <v>3025</v>
      </c>
      <c r="F155" s="84" t="s">
        <v>124</v>
      </c>
      <c r="G155" s="84" t="s">
        <v>128</v>
      </c>
      <c r="H155" s="84" t="s">
        <v>125</v>
      </c>
      <c r="I155" s="120" t="s">
        <v>127</v>
      </c>
      <c r="J155" s="84" t="s">
        <v>129</v>
      </c>
      <c r="K155" s="84">
        <v>2</v>
      </c>
      <c r="L155" s="87">
        <v>4</v>
      </c>
      <c r="M155" s="88">
        <v>2</v>
      </c>
      <c r="N155" s="134" t="s">
        <v>3287</v>
      </c>
      <c r="O155" s="15" t="s">
        <v>107</v>
      </c>
      <c r="P155" s="15" t="s">
        <v>108</v>
      </c>
      <c r="Q155" s="15" t="s">
        <v>108</v>
      </c>
    </row>
    <row r="156" spans="1:17" ht="240" hidden="1" x14ac:dyDescent="0.25">
      <c r="A156" s="84">
        <v>148</v>
      </c>
      <c r="B156" s="84" t="s">
        <v>91</v>
      </c>
      <c r="C156" s="84" t="s">
        <v>94</v>
      </c>
      <c r="D156" s="84" t="s">
        <v>122</v>
      </c>
      <c r="E156" s="84" t="s">
        <v>3025</v>
      </c>
      <c r="F156" s="84" t="s">
        <v>124</v>
      </c>
      <c r="G156" s="84" t="s">
        <v>139</v>
      </c>
      <c r="H156" s="84" t="s">
        <v>134</v>
      </c>
      <c r="I156" s="120" t="s">
        <v>136</v>
      </c>
      <c r="J156" s="84" t="s">
        <v>140</v>
      </c>
      <c r="K156" s="88">
        <v>1</v>
      </c>
      <c r="L156" s="89">
        <v>1</v>
      </c>
      <c r="M156" s="88">
        <v>1</v>
      </c>
      <c r="N156" s="134" t="s">
        <v>3288</v>
      </c>
      <c r="O156" s="15" t="s">
        <v>107</v>
      </c>
      <c r="P156" s="15" t="s">
        <v>107</v>
      </c>
      <c r="Q156" s="15" t="s">
        <v>108</v>
      </c>
    </row>
    <row r="157" spans="1:17" ht="240" hidden="1" x14ac:dyDescent="0.25">
      <c r="A157" s="84">
        <v>149</v>
      </c>
      <c r="B157" s="84" t="s">
        <v>91</v>
      </c>
      <c r="C157" s="84" t="s">
        <v>94</v>
      </c>
      <c r="D157" s="84" t="s">
        <v>122</v>
      </c>
      <c r="E157" s="84" t="s">
        <v>3025</v>
      </c>
      <c r="F157" s="84" t="s">
        <v>124</v>
      </c>
      <c r="G157" s="84" t="s">
        <v>139</v>
      </c>
      <c r="H157" s="84" t="s">
        <v>150</v>
      </c>
      <c r="I157" s="120" t="s">
        <v>152</v>
      </c>
      <c r="J157" s="84" t="s">
        <v>153</v>
      </c>
      <c r="K157" s="84">
        <v>4</v>
      </c>
      <c r="L157" s="87">
        <v>4</v>
      </c>
      <c r="M157" s="88">
        <v>1</v>
      </c>
      <c r="N157" s="134" t="s">
        <v>3289</v>
      </c>
      <c r="O157" s="15" t="s">
        <v>107</v>
      </c>
      <c r="P157" s="15" t="s">
        <v>107</v>
      </c>
      <c r="Q157" s="15" t="s">
        <v>108</v>
      </c>
    </row>
    <row r="158" spans="1:17" ht="300" hidden="1" x14ac:dyDescent="0.25">
      <c r="A158" s="84">
        <v>150</v>
      </c>
      <c r="B158" s="84" t="s">
        <v>91</v>
      </c>
      <c r="C158" s="84" t="s">
        <v>94</v>
      </c>
      <c r="D158" s="84" t="s">
        <v>122</v>
      </c>
      <c r="E158" s="84" t="s">
        <v>3026</v>
      </c>
      <c r="F158" s="84" t="s">
        <v>124</v>
      </c>
      <c r="G158" s="84" t="s">
        <v>162</v>
      </c>
      <c r="H158" s="84" t="s">
        <v>157</v>
      </c>
      <c r="I158" s="120" t="s">
        <v>159</v>
      </c>
      <c r="J158" s="84" t="s">
        <v>163</v>
      </c>
      <c r="K158" s="88">
        <v>1</v>
      </c>
      <c r="L158" s="89">
        <v>1</v>
      </c>
      <c r="M158" s="88">
        <v>1</v>
      </c>
      <c r="N158" s="134" t="s">
        <v>3290</v>
      </c>
      <c r="O158" s="15" t="s">
        <v>107</v>
      </c>
      <c r="P158" s="15" t="s">
        <v>108</v>
      </c>
      <c r="Q158" s="15" t="s">
        <v>108</v>
      </c>
    </row>
    <row r="159" spans="1:17" ht="255" hidden="1" x14ac:dyDescent="0.25">
      <c r="A159" s="84">
        <v>151</v>
      </c>
      <c r="B159" s="84" t="s">
        <v>91</v>
      </c>
      <c r="C159" s="84" t="s">
        <v>166</v>
      </c>
      <c r="D159" s="84" t="s">
        <v>167</v>
      </c>
      <c r="E159" s="84" t="s">
        <v>168</v>
      </c>
      <c r="F159" s="84" t="s">
        <v>124</v>
      </c>
      <c r="G159" s="84" t="s">
        <v>174</v>
      </c>
      <c r="H159" s="84" t="s">
        <v>169</v>
      </c>
      <c r="I159" s="120" t="s">
        <v>171</v>
      </c>
      <c r="J159" s="84" t="s">
        <v>175</v>
      </c>
      <c r="K159" s="88">
        <v>1</v>
      </c>
      <c r="L159" s="89">
        <v>1</v>
      </c>
      <c r="M159" s="88">
        <v>1</v>
      </c>
      <c r="N159" s="134" t="s">
        <v>3291</v>
      </c>
      <c r="O159" s="15" t="s">
        <v>107</v>
      </c>
      <c r="P159" s="15" t="s">
        <v>108</v>
      </c>
      <c r="Q159" s="15" t="s">
        <v>108</v>
      </c>
    </row>
    <row r="160" spans="1:17" ht="409.5" hidden="1" x14ac:dyDescent="0.25">
      <c r="A160" s="84">
        <v>152</v>
      </c>
      <c r="B160" s="84" t="s">
        <v>91</v>
      </c>
      <c r="C160" s="84" t="s">
        <v>179</v>
      </c>
      <c r="D160" s="84" t="s">
        <v>180</v>
      </c>
      <c r="E160" s="84" t="s">
        <v>2994</v>
      </c>
      <c r="F160" s="84" t="s">
        <v>97</v>
      </c>
      <c r="G160" s="84" t="s">
        <v>186</v>
      </c>
      <c r="H160" s="84" t="s">
        <v>182</v>
      </c>
      <c r="I160" s="120" t="s">
        <v>184</v>
      </c>
      <c r="J160" s="84" t="s">
        <v>187</v>
      </c>
      <c r="K160" s="84">
        <v>6</v>
      </c>
      <c r="L160" s="87">
        <v>6</v>
      </c>
      <c r="M160" s="88">
        <v>1</v>
      </c>
      <c r="N160" s="134" t="s">
        <v>3292</v>
      </c>
      <c r="O160" s="15" t="s">
        <v>107</v>
      </c>
      <c r="P160" s="15" t="s">
        <v>107</v>
      </c>
      <c r="Q160" s="15" t="s">
        <v>108</v>
      </c>
    </row>
    <row r="161" spans="1:17" ht="409.5" x14ac:dyDescent="0.25">
      <c r="A161" s="84" t="s">
        <v>191</v>
      </c>
      <c r="B161" s="84" t="s">
        <v>91</v>
      </c>
      <c r="C161" s="84" t="s">
        <v>166</v>
      </c>
      <c r="D161" s="84" t="s">
        <v>167</v>
      </c>
      <c r="E161" s="84" t="s">
        <v>192</v>
      </c>
      <c r="F161" s="84" t="s">
        <v>193</v>
      </c>
      <c r="G161" s="84" t="s">
        <v>3092</v>
      </c>
      <c r="H161" s="84" t="s">
        <v>193</v>
      </c>
      <c r="I161" s="120" t="s">
        <v>3091</v>
      </c>
      <c r="J161" s="84" t="s">
        <v>141</v>
      </c>
      <c r="K161" s="88">
        <v>0.8</v>
      </c>
      <c r="L161" s="89">
        <v>0.8</v>
      </c>
      <c r="M161" s="88">
        <v>1</v>
      </c>
      <c r="N161" s="134" t="s">
        <v>3293</v>
      </c>
      <c r="O161" s="15" t="s">
        <v>108</v>
      </c>
      <c r="P161" s="15" t="s">
        <v>107</v>
      </c>
      <c r="Q161" s="15" t="s">
        <v>108</v>
      </c>
    </row>
    <row r="162" spans="1:17" ht="409.5" x14ac:dyDescent="0.25">
      <c r="A162" s="84" t="s">
        <v>195</v>
      </c>
      <c r="B162" s="84" t="s">
        <v>91</v>
      </c>
      <c r="C162" s="84" t="s">
        <v>166</v>
      </c>
      <c r="D162" s="84" t="s">
        <v>167</v>
      </c>
      <c r="E162" s="84" t="s">
        <v>168</v>
      </c>
      <c r="F162" s="84" t="s">
        <v>3089</v>
      </c>
      <c r="G162" s="84" t="s">
        <v>3060</v>
      </c>
      <c r="H162" s="84" t="s">
        <v>196</v>
      </c>
      <c r="I162" s="120" t="s">
        <v>3090</v>
      </c>
      <c r="J162" s="84" t="s">
        <v>141</v>
      </c>
      <c r="K162" s="88">
        <v>0.7</v>
      </c>
      <c r="L162" s="89">
        <v>0.45</v>
      </c>
      <c r="M162" s="88">
        <v>0.6428571428571429</v>
      </c>
      <c r="N162" s="134" t="s">
        <v>3294</v>
      </c>
      <c r="O162" s="15" t="s">
        <v>108</v>
      </c>
      <c r="P162" s="15" t="s">
        <v>108</v>
      </c>
      <c r="Q162" s="15" t="s">
        <v>108</v>
      </c>
    </row>
    <row r="163" spans="1:17" ht="255" hidden="1" x14ac:dyDescent="0.25">
      <c r="A163" s="84">
        <v>153</v>
      </c>
      <c r="B163" s="84" t="s">
        <v>1229</v>
      </c>
      <c r="C163" s="84" t="s">
        <v>94</v>
      </c>
      <c r="D163" s="84" t="s">
        <v>122</v>
      </c>
      <c r="E163" s="93" t="s">
        <v>3027</v>
      </c>
      <c r="F163" s="84" t="s">
        <v>1233</v>
      </c>
      <c r="G163" s="84" t="s">
        <v>1234</v>
      </c>
      <c r="H163" s="84" t="s">
        <v>1234</v>
      </c>
      <c r="I163" s="120" t="s">
        <v>3132</v>
      </c>
      <c r="J163" s="84" t="s">
        <v>1237</v>
      </c>
      <c r="K163" s="88">
        <v>1</v>
      </c>
      <c r="L163" s="88">
        <v>1</v>
      </c>
      <c r="M163" s="88">
        <v>1</v>
      </c>
      <c r="N163" s="134" t="s">
        <v>3295</v>
      </c>
      <c r="O163" s="24" t="s">
        <v>212</v>
      </c>
      <c r="P163" s="24" t="s">
        <v>212</v>
      </c>
      <c r="Q163" s="24" t="s">
        <v>108</v>
      </c>
    </row>
    <row r="164" spans="1:17" ht="195" hidden="1" x14ac:dyDescent="0.25">
      <c r="A164" s="84">
        <v>154</v>
      </c>
      <c r="B164" s="84" t="s">
        <v>1229</v>
      </c>
      <c r="C164" s="84" t="s">
        <v>94</v>
      </c>
      <c r="D164" s="84" t="s">
        <v>122</v>
      </c>
      <c r="E164" s="93" t="s">
        <v>3027</v>
      </c>
      <c r="F164" s="84" t="s">
        <v>1233</v>
      </c>
      <c r="G164" s="84" t="s">
        <v>1243</v>
      </c>
      <c r="H164" s="84" t="s">
        <v>1243</v>
      </c>
      <c r="I164" s="120" t="s">
        <v>1285</v>
      </c>
      <c r="J164" s="84" t="s">
        <v>1246</v>
      </c>
      <c r="K164" s="88">
        <v>1</v>
      </c>
      <c r="L164" s="88">
        <v>1</v>
      </c>
      <c r="M164" s="88">
        <v>1</v>
      </c>
      <c r="N164" s="134" t="s">
        <v>3296</v>
      </c>
      <c r="O164" s="24" t="s">
        <v>212</v>
      </c>
      <c r="P164" s="24" t="s">
        <v>212</v>
      </c>
      <c r="Q164" s="24" t="s">
        <v>108</v>
      </c>
    </row>
    <row r="165" spans="1:17" ht="195" hidden="1" x14ac:dyDescent="0.25">
      <c r="A165" s="84">
        <v>155</v>
      </c>
      <c r="B165" s="84" t="s">
        <v>1229</v>
      </c>
      <c r="C165" s="84" t="s">
        <v>94</v>
      </c>
      <c r="D165" s="84" t="s">
        <v>122</v>
      </c>
      <c r="E165" s="93" t="s">
        <v>3027</v>
      </c>
      <c r="F165" s="84" t="s">
        <v>1233</v>
      </c>
      <c r="G165" s="84" t="s">
        <v>1248</v>
      </c>
      <c r="H165" s="84" t="s">
        <v>3140</v>
      </c>
      <c r="I165" s="120" t="s">
        <v>3133</v>
      </c>
      <c r="J165" s="84" t="s">
        <v>1250</v>
      </c>
      <c r="K165" s="86">
        <v>1</v>
      </c>
      <c r="L165" s="87">
        <v>1</v>
      </c>
      <c r="M165" s="88">
        <v>1</v>
      </c>
      <c r="N165" s="134" t="s">
        <v>3297</v>
      </c>
      <c r="O165" s="24" t="s">
        <v>212</v>
      </c>
      <c r="P165" s="24" t="s">
        <v>108</v>
      </c>
      <c r="Q165" s="24" t="s">
        <v>108</v>
      </c>
    </row>
    <row r="166" spans="1:17" ht="210" hidden="1" x14ac:dyDescent="0.25">
      <c r="A166" s="84">
        <v>156</v>
      </c>
      <c r="B166" s="84" t="s">
        <v>1229</v>
      </c>
      <c r="C166" s="84" t="s">
        <v>94</v>
      </c>
      <c r="D166" s="84" t="s">
        <v>122</v>
      </c>
      <c r="E166" s="93" t="s">
        <v>3027</v>
      </c>
      <c r="F166" s="84" t="s">
        <v>1233</v>
      </c>
      <c r="G166" s="84" t="s">
        <v>1253</v>
      </c>
      <c r="H166" s="84" t="s">
        <v>1253</v>
      </c>
      <c r="I166" s="120" t="s">
        <v>1300</v>
      </c>
      <c r="J166" s="84" t="s">
        <v>1256</v>
      </c>
      <c r="K166" s="89">
        <v>1</v>
      </c>
      <c r="L166" s="88">
        <v>1</v>
      </c>
      <c r="M166" s="88">
        <v>1</v>
      </c>
      <c r="N166" s="134" t="s">
        <v>3298</v>
      </c>
      <c r="O166" s="24" t="s">
        <v>212</v>
      </c>
      <c r="P166" s="24" t="s">
        <v>212</v>
      </c>
      <c r="Q166" s="24" t="s">
        <v>108</v>
      </c>
    </row>
    <row r="167" spans="1:17" ht="409.5" hidden="1" x14ac:dyDescent="0.25">
      <c r="A167" s="84">
        <v>157</v>
      </c>
      <c r="B167" s="84" t="s">
        <v>1229</v>
      </c>
      <c r="C167" s="84" t="s">
        <v>94</v>
      </c>
      <c r="D167" s="84" t="s">
        <v>122</v>
      </c>
      <c r="E167" s="93" t="s">
        <v>3027</v>
      </c>
      <c r="F167" s="84" t="s">
        <v>1260</v>
      </c>
      <c r="G167" s="84" t="s">
        <v>1261</v>
      </c>
      <c r="H167" s="84" t="s">
        <v>1261</v>
      </c>
      <c r="I167" s="120" t="s">
        <v>1262</v>
      </c>
      <c r="J167" s="84" t="s">
        <v>1263</v>
      </c>
      <c r="K167" s="86">
        <v>1</v>
      </c>
      <c r="L167" s="87">
        <v>1</v>
      </c>
      <c r="M167" s="88">
        <v>1</v>
      </c>
      <c r="N167" s="134" t="s">
        <v>3299</v>
      </c>
      <c r="O167" s="24" t="s">
        <v>212</v>
      </c>
      <c r="P167" s="24" t="s">
        <v>212</v>
      </c>
      <c r="Q167" s="24" t="s">
        <v>108</v>
      </c>
    </row>
    <row r="168" spans="1:17" ht="409.5" hidden="1" x14ac:dyDescent="0.25">
      <c r="A168" s="84">
        <v>158</v>
      </c>
      <c r="B168" s="84" t="s">
        <v>1229</v>
      </c>
      <c r="C168" s="84" t="s">
        <v>94</v>
      </c>
      <c r="D168" s="84" t="s">
        <v>122</v>
      </c>
      <c r="E168" s="93" t="s">
        <v>3027</v>
      </c>
      <c r="F168" s="84" t="s">
        <v>1260</v>
      </c>
      <c r="G168" s="84" t="s">
        <v>1266</v>
      </c>
      <c r="H168" s="84" t="s">
        <v>1266</v>
      </c>
      <c r="I168" s="120" t="s">
        <v>3134</v>
      </c>
      <c r="J168" s="84" t="s">
        <v>1268</v>
      </c>
      <c r="K168" s="86">
        <v>1</v>
      </c>
      <c r="L168" s="87">
        <v>1</v>
      </c>
      <c r="M168" s="88">
        <v>1</v>
      </c>
      <c r="N168" s="134" t="s">
        <v>3300</v>
      </c>
      <c r="O168" s="24" t="s">
        <v>212</v>
      </c>
      <c r="P168" s="24" t="s">
        <v>212</v>
      </c>
      <c r="Q168" s="24" t="s">
        <v>108</v>
      </c>
    </row>
    <row r="169" spans="1:17" ht="405" hidden="1" x14ac:dyDescent="0.25">
      <c r="A169" s="84">
        <v>159</v>
      </c>
      <c r="B169" s="84" t="s">
        <v>1229</v>
      </c>
      <c r="C169" s="84" t="s">
        <v>94</v>
      </c>
      <c r="D169" s="84" t="s">
        <v>122</v>
      </c>
      <c r="E169" s="93" t="s">
        <v>3027</v>
      </c>
      <c r="F169" s="84" t="s">
        <v>1260</v>
      </c>
      <c r="G169" s="84" t="s">
        <v>1270</v>
      </c>
      <c r="H169" s="84" t="s">
        <v>1270</v>
      </c>
      <c r="I169" s="120" t="s">
        <v>1321</v>
      </c>
      <c r="J169" s="84" t="s">
        <v>1273</v>
      </c>
      <c r="K169" s="88">
        <v>1</v>
      </c>
      <c r="L169" s="88">
        <v>1</v>
      </c>
      <c r="M169" s="88">
        <v>1</v>
      </c>
      <c r="N169" s="134" t="s">
        <v>3301</v>
      </c>
      <c r="O169" s="24" t="s">
        <v>212</v>
      </c>
      <c r="P169" s="24" t="s">
        <v>212</v>
      </c>
      <c r="Q169" s="24" t="s">
        <v>108</v>
      </c>
    </row>
    <row r="170" spans="1:17" ht="360" hidden="1" x14ac:dyDescent="0.25">
      <c r="A170" s="84">
        <v>160</v>
      </c>
      <c r="B170" s="84" t="s">
        <v>1390</v>
      </c>
      <c r="C170" s="84" t="s">
        <v>94</v>
      </c>
      <c r="D170" s="84" t="s">
        <v>122</v>
      </c>
      <c r="E170" s="84" t="s">
        <v>3021</v>
      </c>
      <c r="F170" s="84" t="s">
        <v>1393</v>
      </c>
      <c r="G170" s="84" t="s">
        <v>1396</v>
      </c>
      <c r="H170" s="112" t="s">
        <v>1394</v>
      </c>
      <c r="I170" s="120" t="s">
        <v>1404</v>
      </c>
      <c r="J170" s="84" t="s">
        <v>1397</v>
      </c>
      <c r="K170" s="84">
        <v>100</v>
      </c>
      <c r="L170" s="87">
        <v>188</v>
      </c>
      <c r="M170" s="88">
        <v>1.88</v>
      </c>
      <c r="N170" s="134" t="s">
        <v>3302</v>
      </c>
      <c r="O170" s="24" t="s">
        <v>212</v>
      </c>
      <c r="P170" s="24" t="s">
        <v>212</v>
      </c>
      <c r="Q170" s="24" t="s">
        <v>108</v>
      </c>
    </row>
    <row r="171" spans="1:17" ht="390" hidden="1" x14ac:dyDescent="0.25">
      <c r="A171" s="113">
        <v>161</v>
      </c>
      <c r="B171" s="113" t="s">
        <v>2095</v>
      </c>
      <c r="C171" s="113" t="s">
        <v>94</v>
      </c>
      <c r="D171" s="113" t="s">
        <v>95</v>
      </c>
      <c r="E171" s="84" t="s">
        <v>2996</v>
      </c>
      <c r="F171" s="113" t="s">
        <v>2099</v>
      </c>
      <c r="G171" s="113" t="s">
        <v>2102</v>
      </c>
      <c r="H171" s="113" t="s">
        <v>2100</v>
      </c>
      <c r="I171" s="124" t="s">
        <v>2110</v>
      </c>
      <c r="J171" s="113" t="s">
        <v>2103</v>
      </c>
      <c r="K171" s="114">
        <v>0.85</v>
      </c>
      <c r="L171" s="89">
        <v>1.151470588235294</v>
      </c>
      <c r="M171" s="114">
        <v>1.3546712802768166</v>
      </c>
      <c r="N171" s="134" t="s">
        <v>3303</v>
      </c>
      <c r="O171" s="10"/>
      <c r="P171" s="10"/>
      <c r="Q171" s="10" t="s">
        <v>108</v>
      </c>
    </row>
    <row r="172" spans="1:17" ht="409.5" hidden="1" x14ac:dyDescent="0.25">
      <c r="A172" s="84">
        <v>162</v>
      </c>
      <c r="B172" s="84" t="s">
        <v>370</v>
      </c>
      <c r="C172" s="84" t="s">
        <v>166</v>
      </c>
      <c r="D172" s="84" t="s">
        <v>267</v>
      </c>
      <c r="E172" s="84" t="s">
        <v>3048</v>
      </c>
      <c r="F172" s="84" t="s">
        <v>374</v>
      </c>
      <c r="G172" s="84" t="s">
        <v>380</v>
      </c>
      <c r="H172" s="93" t="s">
        <v>375</v>
      </c>
      <c r="I172" s="120" t="s">
        <v>3135</v>
      </c>
      <c r="J172" s="84" t="s">
        <v>381</v>
      </c>
      <c r="K172" s="88">
        <v>1</v>
      </c>
      <c r="L172" s="88">
        <v>1.02</v>
      </c>
      <c r="M172" s="88">
        <v>1.02</v>
      </c>
      <c r="N172" s="134" t="s">
        <v>3304</v>
      </c>
      <c r="O172" s="15" t="s">
        <v>107</v>
      </c>
      <c r="P172" s="15" t="s">
        <v>107</v>
      </c>
      <c r="Q172" s="1" t="s">
        <v>108</v>
      </c>
    </row>
    <row r="173" spans="1:17" ht="409.5" x14ac:dyDescent="0.25">
      <c r="A173" s="84">
        <v>163</v>
      </c>
      <c r="B173" s="84" t="s">
        <v>370</v>
      </c>
      <c r="C173" s="84" t="s">
        <v>526</v>
      </c>
      <c r="D173" s="84" t="s">
        <v>1146</v>
      </c>
      <c r="E173" s="84" t="s">
        <v>3022</v>
      </c>
      <c r="F173" s="84" t="s">
        <v>401</v>
      </c>
      <c r="G173" s="84" t="s">
        <v>407</v>
      </c>
      <c r="H173" s="93" t="s">
        <v>402</v>
      </c>
      <c r="I173" s="120" t="s">
        <v>3136</v>
      </c>
      <c r="J173" s="84" t="s">
        <v>408</v>
      </c>
      <c r="K173" s="88">
        <v>0.35</v>
      </c>
      <c r="L173" s="88">
        <v>0.35</v>
      </c>
      <c r="M173" s="88">
        <v>1</v>
      </c>
      <c r="N173" s="134" t="s">
        <v>3305</v>
      </c>
      <c r="O173" s="1" t="s">
        <v>108</v>
      </c>
      <c r="P173" s="1" t="s">
        <v>108</v>
      </c>
      <c r="Q173" s="1" t="s">
        <v>108</v>
      </c>
    </row>
    <row r="174" spans="1:17" ht="409.5" hidden="1" x14ac:dyDescent="0.25">
      <c r="A174" s="84">
        <v>164</v>
      </c>
      <c r="B174" s="84" t="s">
        <v>370</v>
      </c>
      <c r="C174" s="84" t="s">
        <v>166</v>
      </c>
      <c r="D174" s="84" t="s">
        <v>267</v>
      </c>
      <c r="E174" s="84" t="s">
        <v>3048</v>
      </c>
      <c r="F174" s="84" t="s">
        <v>421</v>
      </c>
      <c r="G174" s="84" t="s">
        <v>427</v>
      </c>
      <c r="H174" s="93" t="s">
        <v>422</v>
      </c>
      <c r="I174" s="120" t="s">
        <v>424</v>
      </c>
      <c r="J174" s="84" t="s">
        <v>428</v>
      </c>
      <c r="K174" s="88">
        <v>0.5</v>
      </c>
      <c r="L174" s="88">
        <v>0.5</v>
      </c>
      <c r="M174" s="88">
        <v>1</v>
      </c>
      <c r="N174" s="134" t="s">
        <v>3306</v>
      </c>
      <c r="O174" s="15" t="s">
        <v>107</v>
      </c>
      <c r="P174" s="15" t="s">
        <v>107</v>
      </c>
      <c r="Q174" s="1" t="s">
        <v>108</v>
      </c>
    </row>
    <row r="175" spans="1:17" ht="409.5" hidden="1" x14ac:dyDescent="0.25">
      <c r="A175" s="84">
        <v>165</v>
      </c>
      <c r="B175" s="84" t="s">
        <v>370</v>
      </c>
      <c r="C175" s="84" t="s">
        <v>166</v>
      </c>
      <c r="D175" s="84" t="s">
        <v>267</v>
      </c>
      <c r="E175" s="84" t="s">
        <v>3048</v>
      </c>
      <c r="F175" s="84" t="s">
        <v>438</v>
      </c>
      <c r="G175" s="84" t="s">
        <v>444</v>
      </c>
      <c r="H175" s="93" t="s">
        <v>439</v>
      </c>
      <c r="I175" s="120" t="s">
        <v>3137</v>
      </c>
      <c r="J175" s="84" t="s">
        <v>445</v>
      </c>
      <c r="K175" s="84">
        <v>3</v>
      </c>
      <c r="L175" s="87">
        <v>3</v>
      </c>
      <c r="M175" s="88">
        <v>1</v>
      </c>
      <c r="N175" s="134" t="s">
        <v>3307</v>
      </c>
      <c r="O175" s="15" t="s">
        <v>107</v>
      </c>
      <c r="P175" s="15" t="s">
        <v>107</v>
      </c>
      <c r="Q175" s="1" t="s">
        <v>108</v>
      </c>
    </row>
    <row r="176" spans="1:17" ht="409.5" x14ac:dyDescent="0.25">
      <c r="A176" s="84">
        <v>166</v>
      </c>
      <c r="B176" s="84" t="s">
        <v>370</v>
      </c>
      <c r="C176" s="84" t="s">
        <v>166</v>
      </c>
      <c r="D176" s="84" t="s">
        <v>267</v>
      </c>
      <c r="E176" s="84" t="s">
        <v>3048</v>
      </c>
      <c r="F176" s="84" t="s">
        <v>438</v>
      </c>
      <c r="G176" s="84" t="s">
        <v>459</v>
      </c>
      <c r="H176" s="93" t="s">
        <v>456</v>
      </c>
      <c r="I176" s="120" t="s">
        <v>458</v>
      </c>
      <c r="J176" s="84" t="s">
        <v>460</v>
      </c>
      <c r="K176" s="89">
        <v>0.85</v>
      </c>
      <c r="L176" s="89">
        <v>0.94</v>
      </c>
      <c r="M176" s="88">
        <v>1.1100000000000001</v>
      </c>
      <c r="N176" s="146" t="s">
        <v>3308</v>
      </c>
      <c r="O176" s="1" t="s">
        <v>108</v>
      </c>
      <c r="P176" s="15" t="s">
        <v>107</v>
      </c>
      <c r="Q176" s="1" t="s">
        <v>108</v>
      </c>
    </row>
    <row r="177" spans="1:17" ht="409.5" x14ac:dyDescent="0.25">
      <c r="A177" s="84">
        <v>167</v>
      </c>
      <c r="B177" s="84" t="s">
        <v>370</v>
      </c>
      <c r="C177" s="84" t="s">
        <v>166</v>
      </c>
      <c r="D177" s="84" t="s">
        <v>267</v>
      </c>
      <c r="E177" s="84" t="s">
        <v>3048</v>
      </c>
      <c r="F177" s="84" t="s">
        <v>477</v>
      </c>
      <c r="G177" s="84" t="s">
        <v>484</v>
      </c>
      <c r="H177" s="93" t="s">
        <v>478</v>
      </c>
      <c r="I177" s="120" t="s">
        <v>480</v>
      </c>
      <c r="J177" s="84" t="s">
        <v>485</v>
      </c>
      <c r="K177" s="88">
        <v>1</v>
      </c>
      <c r="L177" s="88">
        <v>1</v>
      </c>
      <c r="M177" s="88">
        <v>1</v>
      </c>
      <c r="N177" s="134" t="s">
        <v>3308</v>
      </c>
      <c r="O177" s="1" t="s">
        <v>108</v>
      </c>
      <c r="P177" s="15" t="s">
        <v>107</v>
      </c>
      <c r="Q177" s="1" t="s">
        <v>108</v>
      </c>
    </row>
    <row r="178" spans="1:17" ht="409.5" x14ac:dyDescent="0.25">
      <c r="A178" s="84">
        <v>168</v>
      </c>
      <c r="B178" s="84" t="s">
        <v>370</v>
      </c>
      <c r="C178" s="84" t="s">
        <v>166</v>
      </c>
      <c r="D178" s="84" t="s">
        <v>267</v>
      </c>
      <c r="E178" s="84" t="s">
        <v>3048</v>
      </c>
      <c r="F178" s="84" t="s">
        <v>477</v>
      </c>
      <c r="G178" s="84" t="s">
        <v>500</v>
      </c>
      <c r="H178" s="93" t="s">
        <v>496</v>
      </c>
      <c r="I178" s="120" t="s">
        <v>498</v>
      </c>
      <c r="J178" s="84" t="s">
        <v>501</v>
      </c>
      <c r="K178" s="86">
        <v>20426</v>
      </c>
      <c r="L178" s="86">
        <v>25170</v>
      </c>
      <c r="M178" s="88">
        <v>1.232253010868501</v>
      </c>
      <c r="N178" s="134" t="s">
        <v>3309</v>
      </c>
      <c r="O178" s="1" t="s">
        <v>108</v>
      </c>
      <c r="P178" s="15" t="s">
        <v>107</v>
      </c>
      <c r="Q178" s="1" t="s">
        <v>108</v>
      </c>
    </row>
    <row r="179" spans="1:17" ht="409.5" hidden="1" x14ac:dyDescent="0.25">
      <c r="A179" s="84">
        <v>169</v>
      </c>
      <c r="B179" s="84" t="s">
        <v>370</v>
      </c>
      <c r="C179" s="84" t="s">
        <v>166</v>
      </c>
      <c r="D179" s="84" t="s">
        <v>2735</v>
      </c>
      <c r="E179" s="84" t="s">
        <v>2736</v>
      </c>
      <c r="F179" s="84" t="s">
        <v>477</v>
      </c>
      <c r="G179" s="84" t="s">
        <v>516</v>
      </c>
      <c r="H179" s="93" t="s">
        <v>511</v>
      </c>
      <c r="I179" s="120" t="s">
        <v>513</v>
      </c>
      <c r="J179" s="84" t="s">
        <v>517</v>
      </c>
      <c r="K179" s="88">
        <v>0.4</v>
      </c>
      <c r="L179" s="89">
        <v>0.47</v>
      </c>
      <c r="M179" s="88">
        <v>1.18</v>
      </c>
      <c r="N179" s="134" t="s">
        <v>3310</v>
      </c>
      <c r="O179" s="15" t="s">
        <v>107</v>
      </c>
      <c r="P179" s="15" t="s">
        <v>107</v>
      </c>
      <c r="Q179" s="1" t="s">
        <v>108</v>
      </c>
    </row>
    <row r="180" spans="1:17" ht="409.5" hidden="1" x14ac:dyDescent="0.25">
      <c r="A180" s="84">
        <v>170</v>
      </c>
      <c r="B180" s="84" t="s">
        <v>370</v>
      </c>
      <c r="C180" s="84" t="s">
        <v>526</v>
      </c>
      <c r="D180" s="84" t="s">
        <v>1146</v>
      </c>
      <c r="E180" s="84" t="s">
        <v>3023</v>
      </c>
      <c r="F180" s="84" t="s">
        <v>529</v>
      </c>
      <c r="G180" s="84" t="s">
        <v>534</v>
      </c>
      <c r="H180" s="93" t="s">
        <v>530</v>
      </c>
      <c r="I180" s="120" t="s">
        <v>532</v>
      </c>
      <c r="J180" s="84" t="s">
        <v>535</v>
      </c>
      <c r="K180" s="84">
        <v>40</v>
      </c>
      <c r="L180" s="87">
        <v>40</v>
      </c>
      <c r="M180" s="88">
        <v>1</v>
      </c>
      <c r="N180" s="134" t="s">
        <v>3311</v>
      </c>
      <c r="O180" s="15" t="s">
        <v>107</v>
      </c>
      <c r="P180" s="1" t="s">
        <v>108</v>
      </c>
      <c r="Q180" s="1" t="s">
        <v>108</v>
      </c>
    </row>
    <row r="181" spans="1:17" ht="409.5" hidden="1" x14ac:dyDescent="0.25">
      <c r="A181" s="84">
        <v>171</v>
      </c>
      <c r="B181" s="84" t="s">
        <v>370</v>
      </c>
      <c r="C181" s="84" t="s">
        <v>526</v>
      </c>
      <c r="D181" s="84" t="s">
        <v>1146</v>
      </c>
      <c r="E181" s="93" t="s">
        <v>3028</v>
      </c>
      <c r="F181" s="84" t="s">
        <v>529</v>
      </c>
      <c r="G181" s="84" t="s">
        <v>550</v>
      </c>
      <c r="H181" s="93" t="s">
        <v>547</v>
      </c>
      <c r="I181" s="120" t="s">
        <v>549</v>
      </c>
      <c r="J181" s="84" t="s">
        <v>551</v>
      </c>
      <c r="K181" s="84">
        <v>4</v>
      </c>
      <c r="L181" s="87">
        <v>4</v>
      </c>
      <c r="M181" s="88">
        <v>1</v>
      </c>
      <c r="N181" s="134" t="s">
        <v>3312</v>
      </c>
      <c r="O181" s="15" t="s">
        <v>107</v>
      </c>
      <c r="P181" s="1" t="s">
        <v>108</v>
      </c>
      <c r="Q181" s="1" t="s">
        <v>108</v>
      </c>
    </row>
    <row r="182" spans="1:17" ht="409.5" x14ac:dyDescent="0.25">
      <c r="A182" s="84">
        <v>172</v>
      </c>
      <c r="B182" s="84" t="s">
        <v>370</v>
      </c>
      <c r="C182" s="84" t="s">
        <v>166</v>
      </c>
      <c r="D182" s="84" t="s">
        <v>267</v>
      </c>
      <c r="E182" s="84" t="s">
        <v>3048</v>
      </c>
      <c r="F182" s="84" t="s">
        <v>438</v>
      </c>
      <c r="G182" s="84" t="s">
        <v>459</v>
      </c>
      <c r="H182" s="93" t="s">
        <v>560</v>
      </c>
      <c r="I182" s="120" t="s">
        <v>3138</v>
      </c>
      <c r="J182" s="84" t="s">
        <v>141</v>
      </c>
      <c r="K182" s="84">
        <v>1</v>
      </c>
      <c r="L182" s="87">
        <v>1</v>
      </c>
      <c r="M182" s="88">
        <v>1</v>
      </c>
      <c r="N182" s="134" t="s">
        <v>3313</v>
      </c>
      <c r="O182" s="1" t="s">
        <v>2972</v>
      </c>
      <c r="P182" s="15" t="s">
        <v>107</v>
      </c>
      <c r="Q182" s="1" t="s">
        <v>108</v>
      </c>
    </row>
    <row r="183" spans="1:17" ht="409.5" x14ac:dyDescent="0.25">
      <c r="A183" s="84">
        <v>173</v>
      </c>
      <c r="B183" s="84" t="s">
        <v>370</v>
      </c>
      <c r="C183" s="84" t="s">
        <v>166</v>
      </c>
      <c r="D183" s="84" t="s">
        <v>267</v>
      </c>
      <c r="E183" s="84" t="s">
        <v>3048</v>
      </c>
      <c r="F183" s="84" t="s">
        <v>529</v>
      </c>
      <c r="G183" s="84" t="s">
        <v>575</v>
      </c>
      <c r="H183" s="93" t="s">
        <v>571</v>
      </c>
      <c r="I183" s="120" t="s">
        <v>573</v>
      </c>
      <c r="J183" s="84" t="s">
        <v>141</v>
      </c>
      <c r="K183" s="86">
        <v>0.3</v>
      </c>
      <c r="L183" s="115">
        <v>0.3</v>
      </c>
      <c r="M183" s="88">
        <v>0.998</v>
      </c>
      <c r="N183" s="134" t="s">
        <v>3314</v>
      </c>
      <c r="O183" s="1" t="s">
        <v>108</v>
      </c>
      <c r="P183" s="15" t="s">
        <v>107</v>
      </c>
      <c r="Q183" s="1" t="s">
        <v>108</v>
      </c>
    </row>
    <row r="184" spans="1:17" ht="409.5" x14ac:dyDescent="0.25">
      <c r="A184" s="84">
        <v>174</v>
      </c>
      <c r="B184" s="84" t="s">
        <v>370</v>
      </c>
      <c r="C184" s="84" t="s">
        <v>166</v>
      </c>
      <c r="D184" s="84" t="s">
        <v>267</v>
      </c>
      <c r="E184" s="84" t="s">
        <v>3048</v>
      </c>
      <c r="F184" s="84" t="s">
        <v>529</v>
      </c>
      <c r="G184" s="84" t="s">
        <v>534</v>
      </c>
      <c r="H184" s="93" t="s">
        <v>584</v>
      </c>
      <c r="I184" s="120" t="s">
        <v>586</v>
      </c>
      <c r="J184" s="84" t="s">
        <v>141</v>
      </c>
      <c r="K184" s="84">
        <v>4</v>
      </c>
      <c r="L184" s="87">
        <v>4</v>
      </c>
      <c r="M184" s="88">
        <v>1</v>
      </c>
      <c r="N184" s="134" t="s">
        <v>3315</v>
      </c>
      <c r="O184" s="1" t="s">
        <v>108</v>
      </c>
      <c r="P184" s="15" t="s">
        <v>107</v>
      </c>
      <c r="Q184" s="1" t="s">
        <v>108</v>
      </c>
    </row>
    <row r="185" spans="1:17" ht="195" hidden="1" x14ac:dyDescent="0.25">
      <c r="A185" s="84" t="s">
        <v>595</v>
      </c>
      <c r="B185" s="84" t="s">
        <v>370</v>
      </c>
      <c r="C185" s="84" t="s">
        <v>526</v>
      </c>
      <c r="D185" s="84" t="s">
        <v>2122</v>
      </c>
      <c r="E185" s="93" t="s">
        <v>3012</v>
      </c>
      <c r="F185" s="84" t="s">
        <v>3050</v>
      </c>
      <c r="G185" s="84" t="s">
        <v>599</v>
      </c>
      <c r="H185" s="84" t="s">
        <v>598</v>
      </c>
      <c r="I185" s="120" t="s">
        <v>3103</v>
      </c>
      <c r="J185" s="84" t="s">
        <v>141</v>
      </c>
      <c r="K185" s="88">
        <v>1</v>
      </c>
      <c r="L185" s="88">
        <v>1</v>
      </c>
      <c r="M185" s="88">
        <v>1</v>
      </c>
      <c r="N185" s="134" t="s">
        <v>3316</v>
      </c>
      <c r="O185" s="15" t="s">
        <v>107</v>
      </c>
      <c r="P185" s="1" t="s">
        <v>108</v>
      </c>
      <c r="Q185" s="1" t="s">
        <v>108</v>
      </c>
    </row>
    <row r="186" spans="1:17" ht="270" hidden="1" x14ac:dyDescent="0.25">
      <c r="A186" s="84">
        <v>175</v>
      </c>
      <c r="B186" s="84" t="s">
        <v>600</v>
      </c>
      <c r="C186" s="84" t="s">
        <v>166</v>
      </c>
      <c r="D186" s="84" t="s">
        <v>267</v>
      </c>
      <c r="E186" s="84" t="s">
        <v>3048</v>
      </c>
      <c r="F186" s="84" t="s">
        <v>603</v>
      </c>
      <c r="G186" s="84" t="s">
        <v>606</v>
      </c>
      <c r="H186" s="93" t="s">
        <v>604</v>
      </c>
      <c r="I186" s="120" t="s">
        <v>694</v>
      </c>
      <c r="J186" s="84" t="s">
        <v>607</v>
      </c>
      <c r="K186" s="84">
        <v>5</v>
      </c>
      <c r="L186" s="87">
        <v>5</v>
      </c>
      <c r="M186" s="88">
        <v>1</v>
      </c>
      <c r="N186" s="134" t="s">
        <v>3317</v>
      </c>
      <c r="O186" s="1" t="s">
        <v>212</v>
      </c>
      <c r="P186" s="1" t="s">
        <v>212</v>
      </c>
      <c r="Q186" s="1" t="s">
        <v>108</v>
      </c>
    </row>
    <row r="187" spans="1:17" ht="409.5" x14ac:dyDescent="0.25">
      <c r="A187" s="84">
        <v>176</v>
      </c>
      <c r="B187" s="84" t="s">
        <v>600</v>
      </c>
      <c r="C187" s="84" t="s">
        <v>166</v>
      </c>
      <c r="D187" s="84" t="s">
        <v>267</v>
      </c>
      <c r="E187" s="84" t="s">
        <v>3048</v>
      </c>
      <c r="F187" s="84" t="s">
        <v>603</v>
      </c>
      <c r="G187" s="84" t="s">
        <v>619</v>
      </c>
      <c r="H187" s="93" t="s">
        <v>616</v>
      </c>
      <c r="I187" s="120" t="s">
        <v>706</v>
      </c>
      <c r="J187" s="84" t="s">
        <v>620</v>
      </c>
      <c r="K187" s="88">
        <v>0.5</v>
      </c>
      <c r="L187" s="88">
        <v>0.5</v>
      </c>
      <c r="M187" s="88">
        <v>1</v>
      </c>
      <c r="N187" s="134" t="s">
        <v>3318</v>
      </c>
      <c r="O187" s="1" t="s">
        <v>108</v>
      </c>
      <c r="P187" s="1" t="s">
        <v>212</v>
      </c>
      <c r="Q187" s="1" t="s">
        <v>108</v>
      </c>
    </row>
    <row r="188" spans="1:17" ht="120" x14ac:dyDescent="0.25">
      <c r="A188" s="84">
        <v>177</v>
      </c>
      <c r="B188" s="84" t="s">
        <v>600</v>
      </c>
      <c r="C188" s="84" t="s">
        <v>166</v>
      </c>
      <c r="D188" s="84" t="s">
        <v>267</v>
      </c>
      <c r="E188" s="84" t="s">
        <v>3048</v>
      </c>
      <c r="F188" s="84" t="s">
        <v>603</v>
      </c>
      <c r="G188" s="84" t="s">
        <v>624</v>
      </c>
      <c r="H188" s="93" t="s">
        <v>623</v>
      </c>
      <c r="I188" s="120" t="s">
        <v>717</v>
      </c>
      <c r="J188" s="84" t="s">
        <v>625</v>
      </c>
      <c r="K188" s="84">
        <v>1</v>
      </c>
      <c r="L188" s="87">
        <v>2</v>
      </c>
      <c r="M188" s="88">
        <v>2</v>
      </c>
      <c r="N188" s="134" t="s">
        <v>3319</v>
      </c>
      <c r="O188" s="1" t="s">
        <v>108</v>
      </c>
      <c r="P188" s="1" t="s">
        <v>212</v>
      </c>
      <c r="Q188" s="1" t="s">
        <v>108</v>
      </c>
    </row>
    <row r="189" spans="1:17" ht="409.5" hidden="1" x14ac:dyDescent="0.25">
      <c r="A189" s="84">
        <v>178</v>
      </c>
      <c r="B189" s="84" t="s">
        <v>600</v>
      </c>
      <c r="C189" s="84" t="s">
        <v>166</v>
      </c>
      <c r="D189" s="84" t="s">
        <v>267</v>
      </c>
      <c r="E189" s="84" t="s">
        <v>3048</v>
      </c>
      <c r="F189" s="84" t="s">
        <v>603</v>
      </c>
      <c r="G189" s="84" t="s">
        <v>631</v>
      </c>
      <c r="H189" s="93" t="s">
        <v>628</v>
      </c>
      <c r="I189" s="120" t="s">
        <v>725</v>
      </c>
      <c r="J189" s="84" t="s">
        <v>632</v>
      </c>
      <c r="K189" s="88">
        <v>0.5</v>
      </c>
      <c r="L189" s="88">
        <v>0.5</v>
      </c>
      <c r="M189" s="88">
        <v>1</v>
      </c>
      <c r="N189" s="134" t="s">
        <v>3320</v>
      </c>
      <c r="O189" s="1"/>
      <c r="P189" s="1" t="s">
        <v>212</v>
      </c>
      <c r="Q189" s="1" t="s">
        <v>108</v>
      </c>
    </row>
    <row r="190" spans="1:17" ht="409.5" hidden="1" x14ac:dyDescent="0.25">
      <c r="A190" s="84">
        <v>179</v>
      </c>
      <c r="B190" s="84" t="s">
        <v>600</v>
      </c>
      <c r="C190" s="84" t="s">
        <v>166</v>
      </c>
      <c r="D190" s="84" t="s">
        <v>267</v>
      </c>
      <c r="E190" s="84" t="s">
        <v>3048</v>
      </c>
      <c r="F190" s="84" t="s">
        <v>635</v>
      </c>
      <c r="G190" s="84" t="s">
        <v>638</v>
      </c>
      <c r="H190" s="93" t="s">
        <v>636</v>
      </c>
      <c r="I190" s="120" t="s">
        <v>706</v>
      </c>
      <c r="J190" s="84" t="s">
        <v>639</v>
      </c>
      <c r="K190" s="88">
        <v>0.5</v>
      </c>
      <c r="L190" s="88">
        <v>0.5</v>
      </c>
      <c r="M190" s="88">
        <v>1</v>
      </c>
      <c r="N190" s="134" t="s">
        <v>3321</v>
      </c>
      <c r="O190" s="1" t="s">
        <v>212</v>
      </c>
      <c r="P190" s="1" t="s">
        <v>212</v>
      </c>
      <c r="Q190" s="1" t="s">
        <v>108</v>
      </c>
    </row>
    <row r="191" spans="1:17" ht="409.5" x14ac:dyDescent="0.25">
      <c r="A191" s="84">
        <v>180</v>
      </c>
      <c r="B191" s="84" t="s">
        <v>600</v>
      </c>
      <c r="C191" s="84" t="s">
        <v>166</v>
      </c>
      <c r="D191" s="84" t="s">
        <v>267</v>
      </c>
      <c r="E191" s="84" t="s">
        <v>3048</v>
      </c>
      <c r="F191" s="84" t="s">
        <v>635</v>
      </c>
      <c r="G191" s="84" t="s">
        <v>647</v>
      </c>
      <c r="H191" s="93" t="s">
        <v>644</v>
      </c>
      <c r="I191" s="120" t="s">
        <v>741</v>
      </c>
      <c r="J191" s="84" t="s">
        <v>648</v>
      </c>
      <c r="K191" s="88">
        <v>0.7</v>
      </c>
      <c r="L191" s="88">
        <v>0.7</v>
      </c>
      <c r="M191" s="88">
        <v>1</v>
      </c>
      <c r="N191" s="134" t="s">
        <v>3322</v>
      </c>
      <c r="O191" s="1" t="s">
        <v>108</v>
      </c>
      <c r="P191" s="1" t="s">
        <v>212</v>
      </c>
      <c r="Q191" s="1" t="s">
        <v>108</v>
      </c>
    </row>
    <row r="192" spans="1:17" ht="409.5" hidden="1" x14ac:dyDescent="0.25">
      <c r="A192" s="84">
        <v>181</v>
      </c>
      <c r="B192" s="84" t="s">
        <v>600</v>
      </c>
      <c r="C192" s="84" t="s">
        <v>166</v>
      </c>
      <c r="D192" s="84" t="s">
        <v>267</v>
      </c>
      <c r="E192" s="84" t="s">
        <v>3048</v>
      </c>
      <c r="F192" s="84" t="s">
        <v>635</v>
      </c>
      <c r="G192" s="84" t="s">
        <v>653</v>
      </c>
      <c r="H192" s="93" t="s">
        <v>651</v>
      </c>
      <c r="I192" s="120" t="s">
        <v>748</v>
      </c>
      <c r="J192" s="84" t="s">
        <v>654</v>
      </c>
      <c r="K192" s="84">
        <v>1</v>
      </c>
      <c r="L192" s="87">
        <v>1</v>
      </c>
      <c r="M192" s="88">
        <v>1</v>
      </c>
      <c r="N192" s="134" t="s">
        <v>3323</v>
      </c>
      <c r="O192" s="1"/>
      <c r="P192" s="1" t="s">
        <v>212</v>
      </c>
      <c r="Q192" s="1" t="s">
        <v>108</v>
      </c>
    </row>
    <row r="193" spans="1:17" ht="409.5" hidden="1" x14ac:dyDescent="0.25">
      <c r="A193" s="84">
        <v>182</v>
      </c>
      <c r="B193" s="84" t="s">
        <v>600</v>
      </c>
      <c r="C193" s="84" t="s">
        <v>166</v>
      </c>
      <c r="D193" s="84" t="s">
        <v>267</v>
      </c>
      <c r="E193" s="84" t="s">
        <v>3048</v>
      </c>
      <c r="F193" s="84" t="s">
        <v>635</v>
      </c>
      <c r="G193" s="84" t="s">
        <v>660</v>
      </c>
      <c r="H193" s="93" t="s">
        <v>657</v>
      </c>
      <c r="I193" s="120" t="s">
        <v>757</v>
      </c>
      <c r="J193" s="84" t="s">
        <v>661</v>
      </c>
      <c r="K193" s="88">
        <v>0.7</v>
      </c>
      <c r="L193" s="88">
        <v>0.7</v>
      </c>
      <c r="M193" s="88">
        <v>1</v>
      </c>
      <c r="N193" s="134" t="s">
        <v>3324</v>
      </c>
      <c r="O193" s="1" t="s">
        <v>212</v>
      </c>
      <c r="P193" s="1" t="s">
        <v>212</v>
      </c>
      <c r="Q193" s="1" t="s">
        <v>108</v>
      </c>
    </row>
    <row r="194" spans="1:17" ht="409.5" hidden="1" x14ac:dyDescent="0.25">
      <c r="A194" s="84">
        <v>183</v>
      </c>
      <c r="B194" s="84" t="s">
        <v>600</v>
      </c>
      <c r="C194" s="84" t="s">
        <v>166</v>
      </c>
      <c r="D194" s="84" t="s">
        <v>663</v>
      </c>
      <c r="E194" s="93" t="s">
        <v>664</v>
      </c>
      <c r="F194" s="84" t="s">
        <v>665</v>
      </c>
      <c r="G194" s="84" t="s">
        <v>668</v>
      </c>
      <c r="H194" s="93" t="s">
        <v>666</v>
      </c>
      <c r="I194" s="120" t="s">
        <v>767</v>
      </c>
      <c r="J194" s="84" t="s">
        <v>669</v>
      </c>
      <c r="K194" s="84">
        <v>2</v>
      </c>
      <c r="L194" s="87">
        <v>2</v>
      </c>
      <c r="M194" s="88">
        <v>1</v>
      </c>
      <c r="N194" s="134" t="s">
        <v>3325</v>
      </c>
      <c r="O194" s="1" t="s">
        <v>212</v>
      </c>
      <c r="P194" s="1" t="s">
        <v>212</v>
      </c>
      <c r="Q194" s="1" t="s">
        <v>108</v>
      </c>
    </row>
    <row r="195" spans="1:17" ht="409.5" hidden="1" x14ac:dyDescent="0.25">
      <c r="A195" s="84">
        <v>184</v>
      </c>
      <c r="B195" s="84" t="s">
        <v>600</v>
      </c>
      <c r="C195" s="84" t="s">
        <v>166</v>
      </c>
      <c r="D195" s="84" t="s">
        <v>663</v>
      </c>
      <c r="E195" s="93" t="s">
        <v>664</v>
      </c>
      <c r="F195" s="84" t="s">
        <v>665</v>
      </c>
      <c r="G195" s="84" t="s">
        <v>675</v>
      </c>
      <c r="H195" s="93" t="s">
        <v>674</v>
      </c>
      <c r="I195" s="120" t="s">
        <v>706</v>
      </c>
      <c r="J195" s="84" t="s">
        <v>676</v>
      </c>
      <c r="K195" s="88">
        <v>0.5</v>
      </c>
      <c r="L195" s="88">
        <v>0.5</v>
      </c>
      <c r="M195" s="88">
        <v>1</v>
      </c>
      <c r="N195" s="134" t="s">
        <v>3326</v>
      </c>
      <c r="O195" s="1" t="s">
        <v>212</v>
      </c>
      <c r="P195" s="1" t="s">
        <v>108</v>
      </c>
      <c r="Q195" s="1" t="s">
        <v>108</v>
      </c>
    </row>
    <row r="196" spans="1:17" ht="165" x14ac:dyDescent="0.25">
      <c r="A196" s="84" t="s">
        <v>679</v>
      </c>
      <c r="B196" s="84" t="s">
        <v>600</v>
      </c>
      <c r="C196" s="84" t="s">
        <v>166</v>
      </c>
      <c r="D196" s="84" t="s">
        <v>267</v>
      </c>
      <c r="E196" s="93" t="s">
        <v>373</v>
      </c>
      <c r="F196" s="84" t="s">
        <v>3076</v>
      </c>
      <c r="G196" s="84" t="s">
        <v>3075</v>
      </c>
      <c r="H196" s="93" t="s">
        <v>680</v>
      </c>
      <c r="I196" s="125" t="s">
        <v>3051</v>
      </c>
      <c r="J196" s="84" t="s">
        <v>3083</v>
      </c>
      <c r="K196" s="84">
        <v>50</v>
      </c>
      <c r="L196" s="87">
        <v>54</v>
      </c>
      <c r="M196" s="88">
        <v>1.08</v>
      </c>
      <c r="N196" s="134" t="s">
        <v>3327</v>
      </c>
      <c r="O196" s="1" t="s">
        <v>108</v>
      </c>
      <c r="P196" s="1" t="s">
        <v>212</v>
      </c>
      <c r="Q196" s="1" t="s">
        <v>108</v>
      </c>
    </row>
    <row r="197" spans="1:17" ht="409.5" x14ac:dyDescent="0.25">
      <c r="A197" s="84" t="s">
        <v>681</v>
      </c>
      <c r="B197" s="84" t="s">
        <v>600</v>
      </c>
      <c r="C197" s="84" t="s">
        <v>166</v>
      </c>
      <c r="D197" s="84" t="s">
        <v>267</v>
      </c>
      <c r="E197" s="93" t="s">
        <v>373</v>
      </c>
      <c r="F197" s="84" t="s">
        <v>3074</v>
      </c>
      <c r="G197" s="84" t="s">
        <v>3073</v>
      </c>
      <c r="H197" s="93" t="s">
        <v>682</v>
      </c>
      <c r="I197" s="125" t="s">
        <v>3084</v>
      </c>
      <c r="J197" s="84" t="s">
        <v>3082</v>
      </c>
      <c r="K197" s="88">
        <v>0.5</v>
      </c>
      <c r="L197" s="88">
        <v>0.5</v>
      </c>
      <c r="M197" s="89">
        <v>1</v>
      </c>
      <c r="N197" s="134" t="s">
        <v>3328</v>
      </c>
      <c r="O197" s="1" t="s">
        <v>108</v>
      </c>
      <c r="P197" s="1" t="s">
        <v>212</v>
      </c>
      <c r="Q197" s="1" t="s">
        <v>108</v>
      </c>
    </row>
    <row r="198" spans="1:17" ht="210" x14ac:dyDescent="0.25">
      <c r="A198" s="84" t="s">
        <v>683</v>
      </c>
      <c r="B198" s="84" t="s">
        <v>600</v>
      </c>
      <c r="C198" s="84" t="s">
        <v>166</v>
      </c>
      <c r="D198" s="84" t="s">
        <v>267</v>
      </c>
      <c r="E198" s="93" t="s">
        <v>373</v>
      </c>
      <c r="F198" s="84" t="s">
        <v>3072</v>
      </c>
      <c r="G198" s="84" t="s">
        <v>3071</v>
      </c>
      <c r="H198" s="93" t="s">
        <v>684</v>
      </c>
      <c r="I198" s="125" t="s">
        <v>3052</v>
      </c>
      <c r="J198" s="84" t="s">
        <v>3081</v>
      </c>
      <c r="K198" s="84">
        <v>1</v>
      </c>
      <c r="L198" s="87">
        <v>1</v>
      </c>
      <c r="M198" s="88">
        <v>1</v>
      </c>
      <c r="N198" s="134" t="s">
        <v>3329</v>
      </c>
      <c r="O198" s="1" t="s">
        <v>108</v>
      </c>
      <c r="P198" s="1" t="s">
        <v>212</v>
      </c>
      <c r="Q198" s="1" t="s">
        <v>108</v>
      </c>
    </row>
    <row r="199" spans="1:17" ht="409.5" x14ac:dyDescent="0.25">
      <c r="A199" s="84" t="s">
        <v>685</v>
      </c>
      <c r="B199" s="84" t="s">
        <v>600</v>
      </c>
      <c r="C199" s="84" t="s">
        <v>166</v>
      </c>
      <c r="D199" s="84" t="s">
        <v>267</v>
      </c>
      <c r="E199" s="93" t="s">
        <v>268</v>
      </c>
      <c r="F199" s="84" t="s">
        <v>3070</v>
      </c>
      <c r="G199" s="84" t="s">
        <v>3069</v>
      </c>
      <c r="H199" s="93" t="s">
        <v>686</v>
      </c>
      <c r="I199" s="125" t="s">
        <v>3085</v>
      </c>
      <c r="J199" s="84" t="s">
        <v>3080</v>
      </c>
      <c r="K199" s="88">
        <v>0.5</v>
      </c>
      <c r="L199" s="88">
        <v>0.5</v>
      </c>
      <c r="M199" s="88">
        <v>1</v>
      </c>
      <c r="N199" s="134" t="s">
        <v>3330</v>
      </c>
      <c r="O199" s="1" t="s">
        <v>108</v>
      </c>
      <c r="P199" s="1" t="s">
        <v>212</v>
      </c>
      <c r="Q199" s="1" t="s">
        <v>108</v>
      </c>
    </row>
    <row r="200" spans="1:17" ht="409.5" x14ac:dyDescent="0.25">
      <c r="A200" s="84" t="s">
        <v>687</v>
      </c>
      <c r="B200" s="84" t="s">
        <v>600</v>
      </c>
      <c r="C200" s="84" t="s">
        <v>166</v>
      </c>
      <c r="D200" s="84" t="s">
        <v>663</v>
      </c>
      <c r="E200" s="93" t="s">
        <v>664</v>
      </c>
      <c r="F200" s="84" t="s">
        <v>3068</v>
      </c>
      <c r="G200" s="84" t="s">
        <v>3067</v>
      </c>
      <c r="H200" s="93" t="s">
        <v>688</v>
      </c>
      <c r="I200" s="125" t="s">
        <v>3086</v>
      </c>
      <c r="J200" s="84" t="s">
        <v>3079</v>
      </c>
      <c r="K200" s="88">
        <v>0.7</v>
      </c>
      <c r="L200" s="88">
        <v>0.7</v>
      </c>
      <c r="M200" s="88">
        <v>0.99999999999999989</v>
      </c>
      <c r="N200" s="134" t="s">
        <v>3331</v>
      </c>
      <c r="O200" s="1" t="s">
        <v>108</v>
      </c>
      <c r="P200" s="1" t="s">
        <v>212</v>
      </c>
      <c r="Q200" s="1" t="s">
        <v>108</v>
      </c>
    </row>
    <row r="201" spans="1:17" ht="409.5" x14ac:dyDescent="0.25">
      <c r="A201" s="84" t="s">
        <v>689</v>
      </c>
      <c r="B201" s="84" t="s">
        <v>600</v>
      </c>
      <c r="C201" s="84" t="s">
        <v>166</v>
      </c>
      <c r="D201" s="84" t="s">
        <v>663</v>
      </c>
      <c r="E201" s="93" t="s">
        <v>664</v>
      </c>
      <c r="F201" s="84" t="s">
        <v>3066</v>
      </c>
      <c r="G201" s="84" t="s">
        <v>3065</v>
      </c>
      <c r="H201" s="93" t="s">
        <v>690</v>
      </c>
      <c r="I201" s="125" t="s">
        <v>3088</v>
      </c>
      <c r="J201" s="84" t="s">
        <v>3078</v>
      </c>
      <c r="K201" s="88">
        <v>0.7</v>
      </c>
      <c r="L201" s="88">
        <v>0.7</v>
      </c>
      <c r="M201" s="88">
        <v>0.99999999999999989</v>
      </c>
      <c r="N201" s="134" t="s">
        <v>3332</v>
      </c>
      <c r="O201" s="1" t="s">
        <v>108</v>
      </c>
      <c r="P201" s="1" t="s">
        <v>212</v>
      </c>
      <c r="Q201" s="1" t="s">
        <v>108</v>
      </c>
    </row>
    <row r="202" spans="1:17" ht="409.5" x14ac:dyDescent="0.25">
      <c r="A202" s="84" t="s">
        <v>691</v>
      </c>
      <c r="B202" s="84" t="s">
        <v>600</v>
      </c>
      <c r="C202" s="84" t="s">
        <v>166</v>
      </c>
      <c r="D202" s="84" t="s">
        <v>663</v>
      </c>
      <c r="E202" s="93" t="s">
        <v>664</v>
      </c>
      <c r="F202" s="84" t="s">
        <v>3064</v>
      </c>
      <c r="G202" s="84" t="s">
        <v>3063</v>
      </c>
      <c r="H202" s="93" t="s">
        <v>692</v>
      </c>
      <c r="I202" s="120" t="s">
        <v>3087</v>
      </c>
      <c r="J202" s="84" t="s">
        <v>3077</v>
      </c>
      <c r="K202" s="88">
        <v>0.7</v>
      </c>
      <c r="L202" s="88">
        <v>0.7</v>
      </c>
      <c r="M202" s="88">
        <v>0.99999999999999989</v>
      </c>
      <c r="N202" s="134" t="s">
        <v>3333</v>
      </c>
      <c r="O202" s="1" t="s">
        <v>108</v>
      </c>
      <c r="P202" s="1" t="s">
        <v>212</v>
      </c>
      <c r="Q202" s="1" t="s">
        <v>108</v>
      </c>
    </row>
    <row r="203" spans="1:17" ht="409.5" hidden="1" x14ac:dyDescent="0.25">
      <c r="A203" s="84">
        <v>185</v>
      </c>
      <c r="B203" s="84" t="s">
        <v>794</v>
      </c>
      <c r="C203" s="84" t="s">
        <v>179</v>
      </c>
      <c r="D203" s="84" t="s">
        <v>331</v>
      </c>
      <c r="E203" s="93" t="s">
        <v>798</v>
      </c>
      <c r="F203" s="84" t="s">
        <v>799</v>
      </c>
      <c r="G203" s="84" t="s">
        <v>801</v>
      </c>
      <c r="H203" s="84" t="s">
        <v>800</v>
      </c>
      <c r="I203" s="120" t="s">
        <v>870</v>
      </c>
      <c r="J203" s="84" t="s">
        <v>802</v>
      </c>
      <c r="K203" s="86">
        <v>15</v>
      </c>
      <c r="L203" s="87">
        <v>18</v>
      </c>
      <c r="M203" s="88">
        <v>1.2</v>
      </c>
      <c r="N203" s="134" t="s">
        <v>3334</v>
      </c>
      <c r="O203" s="1" t="s">
        <v>212</v>
      </c>
      <c r="P203" s="1" t="s">
        <v>108</v>
      </c>
      <c r="Q203" s="1" t="s">
        <v>108</v>
      </c>
    </row>
    <row r="204" spans="1:17" ht="405" hidden="1" x14ac:dyDescent="0.25">
      <c r="A204" s="84">
        <v>186</v>
      </c>
      <c r="B204" s="84" t="s">
        <v>794</v>
      </c>
      <c r="C204" s="84" t="s">
        <v>166</v>
      </c>
      <c r="D204" s="84" t="s">
        <v>267</v>
      </c>
      <c r="E204" s="85" t="s">
        <v>2995</v>
      </c>
      <c r="F204" s="84" t="s">
        <v>813</v>
      </c>
      <c r="G204" s="84" t="s">
        <v>814</v>
      </c>
      <c r="H204" s="84" t="s">
        <v>814</v>
      </c>
      <c r="I204" s="120" t="s">
        <v>880</v>
      </c>
      <c r="J204" s="84" t="s">
        <v>816</v>
      </c>
      <c r="K204" s="84">
        <v>16</v>
      </c>
      <c r="L204" s="87">
        <v>16</v>
      </c>
      <c r="M204" s="88">
        <v>1</v>
      </c>
      <c r="N204" s="134" t="s">
        <v>3335</v>
      </c>
      <c r="O204" s="1" t="s">
        <v>212</v>
      </c>
      <c r="P204" s="1" t="s">
        <v>212</v>
      </c>
      <c r="Q204" s="1" t="s">
        <v>108</v>
      </c>
    </row>
    <row r="205" spans="1:17" ht="409.5" hidden="1" x14ac:dyDescent="0.25">
      <c r="A205" s="84">
        <v>187</v>
      </c>
      <c r="B205" s="84" t="s">
        <v>794</v>
      </c>
      <c r="C205" s="84" t="s">
        <v>179</v>
      </c>
      <c r="D205" s="84" t="s">
        <v>331</v>
      </c>
      <c r="E205" s="93" t="s">
        <v>823</v>
      </c>
      <c r="F205" s="84" t="s">
        <v>824</v>
      </c>
      <c r="G205" s="84" t="s">
        <v>828</v>
      </c>
      <c r="H205" s="84" t="s">
        <v>825</v>
      </c>
      <c r="I205" s="120" t="s">
        <v>888</v>
      </c>
      <c r="J205" s="84" t="s">
        <v>829</v>
      </c>
      <c r="K205" s="88">
        <v>0.15</v>
      </c>
      <c r="L205" s="88">
        <v>0.15</v>
      </c>
      <c r="M205" s="88">
        <v>1</v>
      </c>
      <c r="N205" s="134" t="s">
        <v>3336</v>
      </c>
      <c r="O205" s="1" t="s">
        <v>212</v>
      </c>
      <c r="P205" s="1" t="s">
        <v>108</v>
      </c>
      <c r="Q205" s="1" t="s">
        <v>108</v>
      </c>
    </row>
    <row r="206" spans="1:17" ht="409.5" hidden="1" x14ac:dyDescent="0.25">
      <c r="A206" s="84">
        <v>188</v>
      </c>
      <c r="B206" s="84" t="s">
        <v>794</v>
      </c>
      <c r="C206" s="84" t="s">
        <v>166</v>
      </c>
      <c r="D206" s="84" t="s">
        <v>663</v>
      </c>
      <c r="E206" s="93" t="s">
        <v>836</v>
      </c>
      <c r="F206" s="84" t="s">
        <v>837</v>
      </c>
      <c r="G206" s="84" t="s">
        <v>840</v>
      </c>
      <c r="H206" s="84" t="s">
        <v>838</v>
      </c>
      <c r="I206" s="120" t="s">
        <v>3139</v>
      </c>
      <c r="J206" s="84" t="s">
        <v>841</v>
      </c>
      <c r="K206" s="86">
        <v>1060</v>
      </c>
      <c r="L206" s="86">
        <v>1334</v>
      </c>
      <c r="M206" s="88">
        <v>1.2584905660377359</v>
      </c>
      <c r="N206" s="134" t="s">
        <v>3337</v>
      </c>
      <c r="O206" s="1" t="s">
        <v>212</v>
      </c>
      <c r="P206" s="1" t="s">
        <v>212</v>
      </c>
      <c r="Q206" s="1" t="s">
        <v>108</v>
      </c>
    </row>
    <row r="207" spans="1:17" ht="409.5" hidden="1" x14ac:dyDescent="0.25">
      <c r="A207" s="84">
        <v>189</v>
      </c>
      <c r="B207" s="84" t="s">
        <v>794</v>
      </c>
      <c r="C207" s="84" t="s">
        <v>94</v>
      </c>
      <c r="D207" s="84" t="s">
        <v>122</v>
      </c>
      <c r="E207" s="84" t="s">
        <v>3021</v>
      </c>
      <c r="F207" s="84" t="s">
        <v>847</v>
      </c>
      <c r="G207" s="84" t="s">
        <v>849</v>
      </c>
      <c r="H207" s="84" t="s">
        <v>848</v>
      </c>
      <c r="I207" s="120" t="s">
        <v>848</v>
      </c>
      <c r="J207" s="84" t="s">
        <v>850</v>
      </c>
      <c r="K207" s="86">
        <v>1</v>
      </c>
      <c r="L207" s="87">
        <v>1</v>
      </c>
      <c r="M207" s="88">
        <v>1</v>
      </c>
      <c r="N207" s="134" t="s">
        <v>3338</v>
      </c>
      <c r="O207" s="1" t="s">
        <v>212</v>
      </c>
      <c r="P207" s="1" t="s">
        <v>212</v>
      </c>
      <c r="Q207" s="1" t="s">
        <v>108</v>
      </c>
    </row>
    <row r="208" spans="1:17" ht="409.5" hidden="1" x14ac:dyDescent="0.25">
      <c r="A208" s="84">
        <v>190</v>
      </c>
      <c r="B208" s="84" t="s">
        <v>794</v>
      </c>
      <c r="C208" s="84" t="s">
        <v>179</v>
      </c>
      <c r="D208" s="84" t="s">
        <v>331</v>
      </c>
      <c r="E208" s="84" t="s">
        <v>2992</v>
      </c>
      <c r="F208" s="84" t="s">
        <v>857</v>
      </c>
      <c r="G208" s="84" t="s">
        <v>861</v>
      </c>
      <c r="H208" s="84" t="s">
        <v>858</v>
      </c>
      <c r="I208" s="120" t="s">
        <v>913</v>
      </c>
      <c r="J208" s="84" t="s">
        <v>862</v>
      </c>
      <c r="K208" s="88">
        <v>1</v>
      </c>
      <c r="L208" s="88">
        <v>1</v>
      </c>
      <c r="M208" s="88">
        <v>1</v>
      </c>
      <c r="N208" s="134" t="s">
        <v>3339</v>
      </c>
      <c r="O208" s="1" t="s">
        <v>212</v>
      </c>
      <c r="P208" s="1" t="s">
        <v>212</v>
      </c>
      <c r="Q208" s="1" t="s">
        <v>108</v>
      </c>
    </row>
    <row r="209" spans="1:17" ht="285" hidden="1" x14ac:dyDescent="0.25">
      <c r="A209" s="84" t="s">
        <v>867</v>
      </c>
      <c r="B209" s="84" t="s">
        <v>794</v>
      </c>
      <c r="C209" s="84" t="s">
        <v>179</v>
      </c>
      <c r="D209" s="84" t="s">
        <v>331</v>
      </c>
      <c r="E209" s="84" t="s">
        <v>2992</v>
      </c>
      <c r="F209" s="84" t="s">
        <v>3094</v>
      </c>
      <c r="G209" s="84" t="s">
        <v>868</v>
      </c>
      <c r="H209" s="84" t="s">
        <v>868</v>
      </c>
      <c r="I209" s="120" t="s">
        <v>3053</v>
      </c>
      <c r="J209" s="84" t="s">
        <v>3093</v>
      </c>
      <c r="K209" s="88">
        <v>1</v>
      </c>
      <c r="L209" s="88">
        <v>1</v>
      </c>
      <c r="M209" s="88">
        <v>1</v>
      </c>
      <c r="N209" s="134" t="s">
        <v>3340</v>
      </c>
      <c r="O209" s="1" t="s">
        <v>212</v>
      </c>
      <c r="P209" s="1" t="s">
        <v>108</v>
      </c>
      <c r="Q209" s="1" t="s">
        <v>108</v>
      </c>
    </row>
    <row r="210" spans="1:17" ht="14.25" customHeight="1" x14ac:dyDescent="0.25">
      <c r="M210" s="117"/>
      <c r="N210" s="117"/>
    </row>
    <row r="211" spans="1:17" ht="14.25" customHeight="1" x14ac:dyDescent="0.25">
      <c r="M211" s="117"/>
      <c r="N211" s="117"/>
    </row>
    <row r="212" spans="1:17" ht="14.25" customHeight="1" x14ac:dyDescent="0.25">
      <c r="M212" s="117"/>
      <c r="N212" s="117"/>
    </row>
    <row r="213" spans="1:17" ht="14.25" customHeight="1" x14ac:dyDescent="0.25">
      <c r="M213" s="117"/>
      <c r="N213" s="117"/>
    </row>
    <row r="214" spans="1:17" ht="14.25" customHeight="1" x14ac:dyDescent="0.25">
      <c r="M214" s="117"/>
      <c r="N214" s="117"/>
    </row>
    <row r="215" spans="1:17" ht="14.25" customHeight="1" x14ac:dyDescent="0.25">
      <c r="M215" s="117"/>
      <c r="N215" s="117"/>
    </row>
    <row r="216" spans="1:17" ht="14.25" customHeight="1" x14ac:dyDescent="0.25">
      <c r="M216" s="117"/>
      <c r="N216" s="117"/>
    </row>
    <row r="217" spans="1:17" ht="14.25" customHeight="1" x14ac:dyDescent="0.25">
      <c r="M217" s="117"/>
      <c r="N217" s="117"/>
    </row>
    <row r="218" spans="1:17" ht="14.25" customHeight="1" x14ac:dyDescent="0.25">
      <c r="M218" s="117"/>
      <c r="N218" s="117"/>
    </row>
    <row r="219" spans="1:17" ht="14.25" customHeight="1" x14ac:dyDescent="0.25">
      <c r="M219" s="117"/>
      <c r="N219" s="117"/>
    </row>
    <row r="220" spans="1:17" ht="14.25" customHeight="1" x14ac:dyDescent="0.25">
      <c r="M220" s="117"/>
      <c r="N220" s="117"/>
    </row>
    <row r="221" spans="1:17" ht="14.25" customHeight="1" x14ac:dyDescent="0.25">
      <c r="M221" s="117"/>
      <c r="N221" s="117"/>
    </row>
    <row r="222" spans="1:17" ht="14.25" customHeight="1" x14ac:dyDescent="0.25">
      <c r="M222" s="117"/>
      <c r="N222" s="117"/>
    </row>
    <row r="223" spans="1:17" ht="14.25" customHeight="1" x14ac:dyDescent="0.25">
      <c r="M223" s="117"/>
      <c r="N223" s="117"/>
    </row>
  </sheetData>
  <autoFilter ref="A1:Q209">
    <filterColumn colId="14">
      <customFilters>
        <customFilter operator="notEqual" val=" "/>
      </customFilters>
    </filterColumn>
  </autoFilter>
  <dataValidations count="1">
    <dataValidation type="textLength" allowBlank="1" showInputMessage="1" showErrorMessage="1" errorTitle="Entrada no válida" error="Escriba un texto " promptTitle="Cualquier contenido" sqref="N2:N209">
      <formula1>0</formula1>
      <formula2>4000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'C:\Users\gtrujillol\Downloads\[1156 Victimas T12017 24042017ok (4).xlsx]Hoja3'!#REF!</xm:f>
          </x14:formula1>
          <xm:sqref>E57:E58 E60 E63</xm:sqref>
        </x14:dataValidation>
        <x14:dataValidation type="list" allowBlank="1" showInputMessage="1" showErrorMessage="1">
          <x14:formula1>
            <xm:f>IF(E170='C:\Applications\Microsoft Excel.app\C:\Users\Lcmantilla\Downloads\[516 Proy. Inversión SSC FINAL ABRIL -OAP.xls]Hoja3'!#REF!,'C:\Applications\Microsoft Excel.app\C:\Users\Lcmantilla\Downloads\[516 Proy. Inversión SSC FINAL ABRIL -OAP.xls]Hoja3'!#REF!,IF('C:\Applications\Microsoft Excel.app\C:\Users\Lcmantilla\Downloads\[516 Proy. Inversión SSC FINAL ABRIL -OAP.xls]Hoja3'!#REF!=E170,'C:\Applications\Microsoft Excel.app\C:\Users\Lcmantilla\Downloads\[516 Proy. Inversión SSC FINAL ABRIL -OAP.xls]Hoja3'!#REF!,IF('C:\Applications\Microsoft Excel.app\C:\Users\Lcmantilla\Downloads\[516 Proy. Inversión SSC FINAL ABRIL -OAP.xls]Hoja3'!#REF!=E170,'C:\Applications\Microsoft Excel.app\C:\Users\Lcmantilla\Downloads\[516 Proy. Inversión SSC FINAL ABRIL -OAP.xls]Hoja3'!#REF!,IF('C:\Applications\Microsoft Excel.app\C:\Users\Lcmantilla\Downloads\[516 Proy. Inversión SSC FINAL ABRIL -OAP.xls]Hoja3'!#REF!=E170,'C:\Applications\Microsoft Excel.app\C:\Users\Lcmantilla\Downloads\[516 Proy. Inversión SSC FINAL ABRIL -OAP.xls]Hoja3'!#REF!,'C:\Applications\Microsoft Excel.app\C:\Users\Lcmantilla\Downloads\[516 Proy. Inversión SSC FINAL ABRIL -OAP.xls]Hoja3'!#REF!))))</xm:f>
          </x14:formula1>
          <xm:sqref>F170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218"/>
  <sheetViews>
    <sheetView workbookViewId="0">
      <pane xSplit="9" ySplit="8" topLeftCell="J9" activePane="bottomRight" state="frozen"/>
      <selection pane="topRight" activeCell="K1" sqref="K1"/>
      <selection pane="bottomLeft" activeCell="A11" sqref="A11"/>
      <selection pane="bottomRight" activeCell="A212" sqref="A212"/>
    </sheetView>
  </sheetViews>
  <sheetFormatPr baseColWidth="10" defaultRowHeight="14.25" customHeight="1" x14ac:dyDescent="0.25"/>
  <cols>
    <col min="1" max="1" width="11.5703125" style="38" bestFit="1" customWidth="1"/>
    <col min="2" max="2" width="11.42578125" style="38"/>
    <col min="3" max="8" width="11.42578125" style="38" customWidth="1"/>
    <col min="9" max="9" width="40.85546875" style="38" customWidth="1"/>
    <col min="10" max="11" width="11.5703125" style="38" customWidth="1"/>
    <col min="12" max="12" width="12.7109375" style="38" customWidth="1"/>
    <col min="13" max="14" width="11.42578125" style="38" customWidth="1"/>
    <col min="15" max="17" width="11.5703125" style="38" customWidth="1"/>
    <col min="18" max="18" width="13.85546875" style="38" customWidth="1"/>
    <col min="19" max="22" width="14.7109375" style="38" customWidth="1"/>
    <col min="23" max="23" width="17.42578125" style="38" customWidth="1"/>
    <col min="24" max="24" width="18.7109375" style="38" customWidth="1"/>
    <col min="25" max="25" width="17.42578125" style="38" customWidth="1"/>
    <col min="26" max="32" width="18.7109375" style="38" customWidth="1"/>
    <col min="33" max="35" width="14.7109375" style="38" customWidth="1"/>
    <col min="36" max="37" width="13.42578125" style="38" customWidth="1"/>
    <col min="38" max="41" width="11.7109375" style="38" customWidth="1"/>
    <col min="42" max="42" width="11.5703125" style="38" customWidth="1"/>
    <col min="43" max="46" width="11.7109375" style="38" customWidth="1"/>
    <col min="47" max="47" width="11.5703125" style="38" customWidth="1"/>
    <col min="48" max="50" width="13.85546875" style="38" customWidth="1"/>
    <col min="51" max="53" width="11.42578125" style="38" customWidth="1"/>
    <col min="54" max="56" width="11.5703125" style="38" customWidth="1"/>
    <col min="57" max="73" width="11.42578125" style="38" customWidth="1"/>
    <col min="74" max="81" width="11.5703125" style="38" customWidth="1"/>
    <col min="82" max="83" width="16.85546875" style="38" customWidth="1"/>
    <col min="84" max="89" width="12.7109375" style="38" customWidth="1"/>
    <col min="90" max="91" width="11.42578125" style="38" customWidth="1"/>
    <col min="92" max="93" width="11.5703125" style="38" customWidth="1"/>
    <col min="94" max="95" width="11.42578125" style="38" customWidth="1"/>
    <col min="96" max="97" width="11.42578125" style="38"/>
    <col min="98" max="98" width="15.85546875" style="38" customWidth="1"/>
    <col min="99" max="101" width="11.42578125" style="38"/>
    <col min="102" max="102" width="14" style="38" customWidth="1"/>
    <col min="103" max="16384" width="11.42578125" style="38"/>
  </cols>
  <sheetData>
    <row r="1" spans="1:102" ht="32.25" customHeight="1" x14ac:dyDescent="0.25">
      <c r="A1" s="55" t="s">
        <v>0</v>
      </c>
      <c r="B1" s="55" t="s">
        <v>1</v>
      </c>
      <c r="C1" s="55" t="s">
        <v>2</v>
      </c>
      <c r="D1" s="55" t="s">
        <v>3</v>
      </c>
      <c r="E1" s="55" t="s">
        <v>4</v>
      </c>
      <c r="F1" s="55" t="s">
        <v>5</v>
      </c>
      <c r="G1" s="55" t="s">
        <v>6</v>
      </c>
      <c r="H1" s="55" t="s">
        <v>7</v>
      </c>
      <c r="I1" s="55" t="s">
        <v>8</v>
      </c>
      <c r="J1" s="55" t="s">
        <v>9</v>
      </c>
      <c r="K1" s="55" t="s">
        <v>10</v>
      </c>
      <c r="L1" s="55" t="s">
        <v>11</v>
      </c>
      <c r="M1" s="55" t="s">
        <v>12</v>
      </c>
      <c r="N1" s="55" t="s">
        <v>13</v>
      </c>
      <c r="O1" s="55" t="s">
        <v>14</v>
      </c>
      <c r="P1" s="55" t="s">
        <v>15</v>
      </c>
      <c r="Q1" s="55" t="s">
        <v>16</v>
      </c>
      <c r="R1" s="55" t="s">
        <v>17</v>
      </c>
      <c r="S1" s="55" t="s">
        <v>18</v>
      </c>
      <c r="T1" s="55" t="s">
        <v>19</v>
      </c>
      <c r="U1" s="55" t="s">
        <v>20</v>
      </c>
      <c r="V1" s="55" t="s">
        <v>21</v>
      </c>
      <c r="W1" s="55" t="s">
        <v>22</v>
      </c>
      <c r="X1" s="55" t="s">
        <v>23</v>
      </c>
      <c r="Y1" s="55" t="s">
        <v>24</v>
      </c>
      <c r="Z1" s="55" t="s">
        <v>25</v>
      </c>
      <c r="AA1" s="55" t="s">
        <v>26</v>
      </c>
      <c r="AB1" s="55" t="s">
        <v>27</v>
      </c>
      <c r="AC1" s="55" t="s">
        <v>28</v>
      </c>
      <c r="AD1" s="55" t="s">
        <v>29</v>
      </c>
      <c r="AE1" s="55" t="s">
        <v>30</v>
      </c>
      <c r="AF1" s="55" t="s">
        <v>31</v>
      </c>
      <c r="AG1" s="55" t="s">
        <v>32</v>
      </c>
      <c r="AH1" s="55" t="s">
        <v>33</v>
      </c>
      <c r="AI1" s="55" t="s">
        <v>34</v>
      </c>
      <c r="AJ1" s="55" t="s">
        <v>35</v>
      </c>
      <c r="AK1" s="55" t="s">
        <v>36</v>
      </c>
      <c r="AL1" s="55" t="s">
        <v>37</v>
      </c>
      <c r="AM1" s="55" t="s">
        <v>38</v>
      </c>
      <c r="AN1" s="55" t="s">
        <v>39</v>
      </c>
      <c r="AO1" s="55" t="s">
        <v>40</v>
      </c>
      <c r="AP1" s="55" t="s">
        <v>41</v>
      </c>
      <c r="AQ1" s="55" t="s">
        <v>42</v>
      </c>
      <c r="AR1" s="55" t="s">
        <v>43</v>
      </c>
      <c r="AS1" s="55" t="s">
        <v>44</v>
      </c>
      <c r="AT1" s="55" t="s">
        <v>45</v>
      </c>
      <c r="AU1" s="55" t="s">
        <v>46</v>
      </c>
      <c r="AV1" s="55" t="s">
        <v>47</v>
      </c>
      <c r="AW1" s="55" t="s">
        <v>48</v>
      </c>
      <c r="AX1" s="55" t="s">
        <v>49</v>
      </c>
      <c r="AY1" s="55" t="s">
        <v>50</v>
      </c>
      <c r="AZ1" s="55" t="s">
        <v>51</v>
      </c>
      <c r="BA1" s="55" t="s">
        <v>52</v>
      </c>
      <c r="BB1" s="55" t="s">
        <v>53</v>
      </c>
      <c r="BC1" s="58" t="s">
        <v>2974</v>
      </c>
      <c r="BD1" s="55" t="s">
        <v>2973</v>
      </c>
      <c r="BE1" s="55" t="s">
        <v>54</v>
      </c>
      <c r="BF1" s="55" t="s">
        <v>2975</v>
      </c>
      <c r="BG1" s="55" t="s">
        <v>55</v>
      </c>
      <c r="BH1" s="55" t="s">
        <v>56</v>
      </c>
      <c r="BI1" s="55" t="s">
        <v>57</v>
      </c>
      <c r="BJ1" s="55" t="s">
        <v>58</v>
      </c>
      <c r="BK1" s="55" t="s">
        <v>59</v>
      </c>
      <c r="BL1" s="55" t="s">
        <v>60</v>
      </c>
      <c r="BM1" s="55" t="s">
        <v>61</v>
      </c>
      <c r="BN1" s="55" t="s">
        <v>62</v>
      </c>
      <c r="BO1" s="55" t="s">
        <v>63</v>
      </c>
      <c r="BP1" s="55" t="s">
        <v>64</v>
      </c>
      <c r="BQ1" s="55" t="s">
        <v>65</v>
      </c>
      <c r="BR1" s="55" t="s">
        <v>66</v>
      </c>
      <c r="BS1" s="55" t="s">
        <v>67</v>
      </c>
      <c r="BT1" s="55" t="s">
        <v>68</v>
      </c>
      <c r="BU1" s="55" t="s">
        <v>69</v>
      </c>
      <c r="BV1" s="55" t="s">
        <v>52</v>
      </c>
      <c r="BW1" s="55" t="s">
        <v>70</v>
      </c>
      <c r="BX1" s="55" t="s">
        <v>71</v>
      </c>
      <c r="BY1" s="55" t="s">
        <v>72</v>
      </c>
      <c r="BZ1" s="55" t="s">
        <v>73</v>
      </c>
      <c r="CA1" s="55" t="s">
        <v>74</v>
      </c>
      <c r="CB1" s="55" t="s">
        <v>75</v>
      </c>
      <c r="CC1" s="55" t="s">
        <v>76</v>
      </c>
      <c r="CD1" s="55" t="s">
        <v>77</v>
      </c>
      <c r="CE1" s="55" t="s">
        <v>78</v>
      </c>
      <c r="CF1" s="55" t="s">
        <v>79</v>
      </c>
      <c r="CG1" s="55" t="s">
        <v>80</v>
      </c>
      <c r="CH1" s="55" t="s">
        <v>81</v>
      </c>
      <c r="CI1" s="55" t="s">
        <v>82</v>
      </c>
      <c r="CJ1" s="55" t="s">
        <v>83</v>
      </c>
      <c r="CK1" s="55" t="s">
        <v>84</v>
      </c>
      <c r="CL1" s="55" t="s">
        <v>85</v>
      </c>
      <c r="CM1" s="55" t="s">
        <v>86</v>
      </c>
      <c r="CN1" s="55" t="s">
        <v>87</v>
      </c>
      <c r="CO1" s="55" t="s">
        <v>88</v>
      </c>
      <c r="CP1" s="55" t="s">
        <v>89</v>
      </c>
      <c r="CQ1" s="55" t="s">
        <v>90</v>
      </c>
      <c r="CR1" s="56" t="s">
        <v>2963</v>
      </c>
      <c r="CS1" s="56" t="s">
        <v>2964</v>
      </c>
      <c r="CT1" s="56" t="s">
        <v>2965</v>
      </c>
      <c r="CU1" s="56" t="s">
        <v>2966</v>
      </c>
      <c r="CV1" s="56" t="s">
        <v>2968</v>
      </c>
      <c r="CW1" s="56" t="s">
        <v>2979</v>
      </c>
      <c r="CX1" s="56" t="s">
        <v>2969</v>
      </c>
    </row>
    <row r="2" spans="1:102" ht="14.25" customHeight="1" x14ac:dyDescent="0.25">
      <c r="A2" s="1">
        <v>1</v>
      </c>
      <c r="B2" s="1" t="s">
        <v>2673</v>
      </c>
      <c r="C2" s="1" t="s">
        <v>2674</v>
      </c>
      <c r="D2" s="1" t="s">
        <v>2675</v>
      </c>
      <c r="E2" s="1" t="s">
        <v>166</v>
      </c>
      <c r="F2" s="1" t="s">
        <v>167</v>
      </c>
      <c r="G2" s="6" t="s">
        <v>2843</v>
      </c>
      <c r="H2" s="1" t="s">
        <v>2844</v>
      </c>
      <c r="I2" s="1" t="s">
        <v>2845</v>
      </c>
      <c r="J2" s="1" t="s">
        <v>2876</v>
      </c>
      <c r="K2" s="1" t="s">
        <v>2877</v>
      </c>
      <c r="L2" s="1">
        <v>2017</v>
      </c>
      <c r="M2" s="1" t="s">
        <v>2846</v>
      </c>
      <c r="N2" s="1" t="s">
        <v>2847</v>
      </c>
      <c r="O2" s="1" t="s">
        <v>483</v>
      </c>
      <c r="P2" s="1">
        <v>2016</v>
      </c>
      <c r="Q2" s="1">
        <v>0</v>
      </c>
      <c r="R2" s="13">
        <v>13</v>
      </c>
      <c r="S2" s="13">
        <v>1</v>
      </c>
      <c r="T2" s="13">
        <v>3</v>
      </c>
      <c r="U2" s="13">
        <v>3</v>
      </c>
      <c r="V2" s="13">
        <v>6</v>
      </c>
      <c r="W2" s="4">
        <v>1</v>
      </c>
      <c r="X2" s="4">
        <v>0</v>
      </c>
      <c r="Y2" s="4">
        <v>3</v>
      </c>
      <c r="Z2" s="4">
        <v>0</v>
      </c>
      <c r="AA2" s="4">
        <v>3</v>
      </c>
      <c r="AB2" s="4">
        <v>0</v>
      </c>
      <c r="AC2" s="4">
        <v>6</v>
      </c>
      <c r="AD2" s="4">
        <v>0</v>
      </c>
      <c r="AE2" s="4">
        <v>13</v>
      </c>
      <c r="AF2" s="4">
        <v>0</v>
      </c>
      <c r="AG2" s="4">
        <v>1</v>
      </c>
      <c r="AH2" s="4">
        <v>3</v>
      </c>
      <c r="AI2" s="4">
        <v>3</v>
      </c>
      <c r="AJ2" s="4">
        <v>6</v>
      </c>
      <c r="AK2" s="4">
        <v>6</v>
      </c>
      <c r="AL2" s="14">
        <v>1</v>
      </c>
      <c r="AM2" s="14">
        <v>1</v>
      </c>
      <c r="AN2" s="14">
        <v>1</v>
      </c>
      <c r="AO2" s="14">
        <v>1</v>
      </c>
      <c r="AP2" s="14">
        <v>1</v>
      </c>
      <c r="AQ2" s="14" t="s">
        <v>101</v>
      </c>
      <c r="AR2" s="14" t="s">
        <v>101</v>
      </c>
      <c r="AS2" s="14" t="s">
        <v>101</v>
      </c>
      <c r="AT2" s="14" t="s">
        <v>101</v>
      </c>
      <c r="AU2" s="14" t="s">
        <v>101</v>
      </c>
      <c r="AV2" s="1">
        <v>0</v>
      </c>
      <c r="AW2" s="1">
        <v>0</v>
      </c>
      <c r="AX2" s="1">
        <v>0</v>
      </c>
      <c r="AY2" s="1" t="s">
        <v>2848</v>
      </c>
      <c r="AZ2" s="1" t="s">
        <v>2849</v>
      </c>
      <c r="BA2" s="1"/>
      <c r="BB2" s="1" t="s">
        <v>2878</v>
      </c>
      <c r="BC2" s="24" t="s">
        <v>212</v>
      </c>
      <c r="BD2" s="24" t="s">
        <v>108</v>
      </c>
      <c r="BE2" s="24" t="s">
        <v>108</v>
      </c>
      <c r="BF2" s="24" t="s">
        <v>212</v>
      </c>
      <c r="BG2" s="24" t="s">
        <v>212</v>
      </c>
      <c r="BH2" s="24" t="s">
        <v>212</v>
      </c>
      <c r="BI2" s="24" t="s">
        <v>212</v>
      </c>
      <c r="BJ2" s="24" t="s">
        <v>212</v>
      </c>
      <c r="BK2" s="24" t="s">
        <v>212</v>
      </c>
      <c r="BL2" s="24" t="s">
        <v>141</v>
      </c>
      <c r="BM2" s="1" t="s">
        <v>2850</v>
      </c>
      <c r="BN2" s="1" t="s">
        <v>2683</v>
      </c>
      <c r="BO2" s="16" t="s">
        <v>110</v>
      </c>
      <c r="BP2" s="6" t="s">
        <v>176</v>
      </c>
      <c r="BQ2" s="24" t="s">
        <v>112</v>
      </c>
      <c r="BR2" s="1"/>
      <c r="BS2" s="16" t="s">
        <v>114</v>
      </c>
      <c r="BT2" s="16" t="s">
        <v>115</v>
      </c>
      <c r="BU2" s="1" t="s">
        <v>2684</v>
      </c>
      <c r="BV2" s="1" t="s">
        <v>2879</v>
      </c>
      <c r="BW2" s="1" t="s">
        <v>2880</v>
      </c>
      <c r="BX2" s="1" t="s">
        <v>2881</v>
      </c>
      <c r="BY2" s="1" t="s">
        <v>2882</v>
      </c>
      <c r="BZ2" s="1" t="s">
        <v>2883</v>
      </c>
      <c r="CA2" s="1" t="s">
        <v>2884</v>
      </c>
      <c r="CB2" s="1" t="s">
        <v>2885</v>
      </c>
      <c r="CC2" s="1" t="s">
        <v>2886</v>
      </c>
      <c r="CD2" s="2">
        <v>42825</v>
      </c>
      <c r="CE2" s="2">
        <v>42870</v>
      </c>
      <c r="CF2" s="3">
        <v>42916</v>
      </c>
      <c r="CG2" s="3">
        <v>42930</v>
      </c>
      <c r="CH2" s="3">
        <v>43008</v>
      </c>
      <c r="CI2" s="3">
        <v>43012</v>
      </c>
      <c r="CJ2" s="3">
        <v>43100</v>
      </c>
      <c r="CK2" s="3">
        <v>43115</v>
      </c>
      <c r="CL2" s="1"/>
      <c r="CM2" s="1" t="s">
        <v>2851</v>
      </c>
      <c r="CN2" s="1" t="s">
        <v>121</v>
      </c>
      <c r="CO2" s="1">
        <v>0</v>
      </c>
      <c r="CP2" s="52"/>
      <c r="CQ2" s="52"/>
      <c r="CR2" s="57" t="s">
        <v>2967</v>
      </c>
      <c r="CS2" s="57" t="s">
        <v>108</v>
      </c>
      <c r="CT2" s="57" t="s">
        <v>2967</v>
      </c>
      <c r="CU2" s="57"/>
      <c r="CV2" s="52" t="s">
        <v>108</v>
      </c>
      <c r="CW2" s="1">
        <v>0</v>
      </c>
      <c r="CX2" s="52"/>
    </row>
    <row r="3" spans="1:102" ht="14.25" customHeight="1" x14ac:dyDescent="0.25">
      <c r="A3" s="1">
        <v>2</v>
      </c>
      <c r="B3" s="1" t="s">
        <v>2673</v>
      </c>
      <c r="C3" s="1" t="s">
        <v>2674</v>
      </c>
      <c r="D3" s="1" t="s">
        <v>2675</v>
      </c>
      <c r="E3" s="1" t="s">
        <v>166</v>
      </c>
      <c r="F3" s="1" t="s">
        <v>267</v>
      </c>
      <c r="G3" s="6" t="s">
        <v>1106</v>
      </c>
      <c r="H3" s="1" t="s">
        <v>2852</v>
      </c>
      <c r="I3" s="1" t="s">
        <v>2853</v>
      </c>
      <c r="J3" s="1" t="s">
        <v>2887</v>
      </c>
      <c r="K3" s="1" t="s">
        <v>2888</v>
      </c>
      <c r="L3" s="1">
        <v>2017</v>
      </c>
      <c r="M3" s="1" t="s">
        <v>2854</v>
      </c>
      <c r="N3" s="1"/>
      <c r="O3" s="1" t="s">
        <v>483</v>
      </c>
      <c r="P3" s="1">
        <v>2016</v>
      </c>
      <c r="Q3" s="1">
        <v>0</v>
      </c>
      <c r="R3" s="1">
        <v>1</v>
      </c>
      <c r="S3" s="13">
        <v>0</v>
      </c>
      <c r="T3" s="13">
        <v>0</v>
      </c>
      <c r="U3" s="13">
        <v>0</v>
      </c>
      <c r="V3" s="13">
        <v>1</v>
      </c>
      <c r="W3" s="4">
        <v>0</v>
      </c>
      <c r="X3" s="4">
        <v>0</v>
      </c>
      <c r="Y3" s="4">
        <v>0</v>
      </c>
      <c r="Z3" s="4">
        <v>0</v>
      </c>
      <c r="AA3" s="4">
        <v>0</v>
      </c>
      <c r="AB3" s="4">
        <v>0</v>
      </c>
      <c r="AC3" s="4">
        <v>1</v>
      </c>
      <c r="AD3" s="4">
        <v>0</v>
      </c>
      <c r="AE3" s="4">
        <v>1</v>
      </c>
      <c r="AF3" s="4">
        <v>0</v>
      </c>
      <c r="AG3" s="4">
        <v>0</v>
      </c>
      <c r="AH3" s="4">
        <v>0</v>
      </c>
      <c r="AI3" s="4">
        <v>0</v>
      </c>
      <c r="AJ3" s="4">
        <v>1</v>
      </c>
      <c r="AK3" s="4">
        <v>1</v>
      </c>
      <c r="AL3" s="14" t="e">
        <v>#DIV/0!</v>
      </c>
      <c r="AM3" s="14" t="e">
        <v>#DIV/0!</v>
      </c>
      <c r="AN3" s="14" t="e">
        <v>#DIV/0!</v>
      </c>
      <c r="AO3" s="14">
        <v>1</v>
      </c>
      <c r="AP3" s="14">
        <v>1</v>
      </c>
      <c r="AQ3" s="14" t="e">
        <v>#DIV/0!</v>
      </c>
      <c r="AR3" s="14" t="e">
        <v>#DIV/0!</v>
      </c>
      <c r="AS3" s="14" t="e">
        <v>#DIV/0!</v>
      </c>
      <c r="AT3" s="14" t="s">
        <v>101</v>
      </c>
      <c r="AU3" s="14" t="s">
        <v>101</v>
      </c>
      <c r="AV3" s="25">
        <v>1</v>
      </c>
      <c r="AW3" s="25">
        <v>1</v>
      </c>
      <c r="AX3" s="25">
        <v>1</v>
      </c>
      <c r="AY3" s="1" t="s">
        <v>2855</v>
      </c>
      <c r="AZ3" s="1" t="s">
        <v>2856</v>
      </c>
      <c r="BA3" s="1"/>
      <c r="BB3" s="1" t="s">
        <v>2889</v>
      </c>
      <c r="BC3" s="24" t="s">
        <v>212</v>
      </c>
      <c r="BD3" s="24" t="s">
        <v>212</v>
      </c>
      <c r="BE3" s="24" t="s">
        <v>108</v>
      </c>
      <c r="BF3" s="24" t="s">
        <v>212</v>
      </c>
      <c r="BG3" s="24" t="s">
        <v>212</v>
      </c>
      <c r="BH3" s="24" t="s">
        <v>212</v>
      </c>
      <c r="BI3" s="24" t="s">
        <v>212</v>
      </c>
      <c r="BJ3" s="24" t="s">
        <v>212</v>
      </c>
      <c r="BK3" s="24" t="s">
        <v>212</v>
      </c>
      <c r="BL3" s="24" t="s">
        <v>141</v>
      </c>
      <c r="BM3" s="1" t="s">
        <v>2857</v>
      </c>
      <c r="BN3" s="1" t="s">
        <v>2683</v>
      </c>
      <c r="BO3" s="16" t="s">
        <v>110</v>
      </c>
      <c r="BP3" s="6" t="s">
        <v>143</v>
      </c>
      <c r="BQ3" s="24" t="s">
        <v>112</v>
      </c>
      <c r="BR3" s="1"/>
      <c r="BS3" s="16" t="s">
        <v>114</v>
      </c>
      <c r="BT3" s="16" t="s">
        <v>115</v>
      </c>
      <c r="BU3" s="1" t="s">
        <v>2684</v>
      </c>
      <c r="BV3" s="1" t="s">
        <v>2890</v>
      </c>
      <c r="BW3" s="1" t="s">
        <v>2891</v>
      </c>
      <c r="BX3" s="1" t="s">
        <v>2892</v>
      </c>
      <c r="BY3" s="1" t="s">
        <v>2893</v>
      </c>
      <c r="BZ3" s="1" t="s">
        <v>2894</v>
      </c>
      <c r="CA3" s="1" t="s">
        <v>2895</v>
      </c>
      <c r="CB3" s="1" t="s">
        <v>2896</v>
      </c>
      <c r="CC3" s="1" t="s">
        <v>2897</v>
      </c>
      <c r="CD3" s="2">
        <v>42825</v>
      </c>
      <c r="CE3" s="2">
        <v>42870</v>
      </c>
      <c r="CF3" s="3">
        <v>42916</v>
      </c>
      <c r="CG3" s="3">
        <v>42930</v>
      </c>
      <c r="CH3" s="3">
        <v>43008</v>
      </c>
      <c r="CI3" s="3">
        <v>43012</v>
      </c>
      <c r="CJ3" s="3">
        <v>43100</v>
      </c>
      <c r="CK3" s="3">
        <v>43115</v>
      </c>
      <c r="CL3" s="1"/>
      <c r="CM3" s="1" t="s">
        <v>1965</v>
      </c>
      <c r="CN3" s="1" t="s">
        <v>2790</v>
      </c>
      <c r="CO3" s="1">
        <v>0</v>
      </c>
      <c r="CP3" s="52"/>
      <c r="CQ3" s="52"/>
      <c r="CR3" s="57" t="s">
        <v>2967</v>
      </c>
      <c r="CS3" s="57" t="s">
        <v>2967</v>
      </c>
      <c r="CT3" s="57" t="s">
        <v>2967</v>
      </c>
      <c r="CU3" s="57"/>
      <c r="CV3" s="52"/>
      <c r="CW3" s="25">
        <v>1</v>
      </c>
      <c r="CX3" s="52"/>
    </row>
    <row r="4" spans="1:102" ht="14.25" customHeight="1" x14ac:dyDescent="0.25">
      <c r="A4" s="1">
        <v>3</v>
      </c>
      <c r="B4" s="1" t="s">
        <v>2673</v>
      </c>
      <c r="C4" s="1" t="s">
        <v>2674</v>
      </c>
      <c r="D4" s="1" t="s">
        <v>2675</v>
      </c>
      <c r="E4" s="1" t="s">
        <v>166</v>
      </c>
      <c r="F4" s="1" t="s">
        <v>267</v>
      </c>
      <c r="G4" s="6" t="s">
        <v>812</v>
      </c>
      <c r="H4" s="1" t="s">
        <v>2858</v>
      </c>
      <c r="I4" s="1" t="s">
        <v>2859</v>
      </c>
      <c r="J4" s="1" t="s">
        <v>2898</v>
      </c>
      <c r="K4" s="1" t="s">
        <v>2899</v>
      </c>
      <c r="L4" s="1">
        <v>2017</v>
      </c>
      <c r="M4" s="1" t="s">
        <v>2860</v>
      </c>
      <c r="N4" s="1"/>
      <c r="O4" s="1" t="s">
        <v>483</v>
      </c>
      <c r="P4" s="1">
        <v>2016</v>
      </c>
      <c r="Q4" s="1">
        <v>0</v>
      </c>
      <c r="R4" s="1">
        <v>3</v>
      </c>
      <c r="S4" s="13">
        <v>0</v>
      </c>
      <c r="T4" s="13">
        <v>0</v>
      </c>
      <c r="U4" s="13">
        <v>1</v>
      </c>
      <c r="V4" s="13">
        <v>2</v>
      </c>
      <c r="W4" s="4">
        <v>0</v>
      </c>
      <c r="X4" s="4">
        <v>0</v>
      </c>
      <c r="Y4" s="4">
        <v>0</v>
      </c>
      <c r="Z4" s="4">
        <v>0</v>
      </c>
      <c r="AA4" s="4">
        <v>1</v>
      </c>
      <c r="AB4" s="4">
        <v>0</v>
      </c>
      <c r="AC4" s="4">
        <v>2</v>
      </c>
      <c r="AD4" s="4">
        <v>0</v>
      </c>
      <c r="AE4" s="4">
        <v>3</v>
      </c>
      <c r="AF4" s="4">
        <v>1</v>
      </c>
      <c r="AG4" s="4">
        <v>0</v>
      </c>
      <c r="AH4" s="4">
        <v>0</v>
      </c>
      <c r="AI4" s="4">
        <v>1</v>
      </c>
      <c r="AJ4" s="4">
        <v>2</v>
      </c>
      <c r="AK4" s="4">
        <v>2</v>
      </c>
      <c r="AL4" s="14" t="e">
        <v>#DIV/0!</v>
      </c>
      <c r="AM4" s="14" t="e">
        <v>#DIV/0!</v>
      </c>
      <c r="AN4" s="14">
        <v>1</v>
      </c>
      <c r="AO4" s="14">
        <v>1</v>
      </c>
      <c r="AP4" s="14">
        <v>1</v>
      </c>
      <c r="AQ4" s="14" t="e">
        <v>#DIV/0!</v>
      </c>
      <c r="AR4" s="14" t="e">
        <v>#DIV/0!</v>
      </c>
      <c r="AS4" s="14" t="s">
        <v>101</v>
      </c>
      <c r="AT4" s="14" t="s">
        <v>101</v>
      </c>
      <c r="AU4" s="14" t="s">
        <v>101</v>
      </c>
      <c r="AV4" s="1">
        <v>3</v>
      </c>
      <c r="AW4" s="1">
        <v>3</v>
      </c>
      <c r="AX4" s="1">
        <v>3</v>
      </c>
      <c r="AY4" s="1" t="s">
        <v>2861</v>
      </c>
      <c r="AZ4" s="1" t="s">
        <v>2862</v>
      </c>
      <c r="BA4" s="1"/>
      <c r="BB4" s="1" t="s">
        <v>2900</v>
      </c>
      <c r="BC4" s="24" t="s">
        <v>212</v>
      </c>
      <c r="BD4" s="24" t="s">
        <v>212</v>
      </c>
      <c r="BE4" s="24" t="s">
        <v>108</v>
      </c>
      <c r="BF4" s="24" t="s">
        <v>212</v>
      </c>
      <c r="BG4" s="24" t="s">
        <v>212</v>
      </c>
      <c r="BH4" s="24" t="s">
        <v>212</v>
      </c>
      <c r="BI4" s="24" t="s">
        <v>212</v>
      </c>
      <c r="BJ4" s="24" t="s">
        <v>212</v>
      </c>
      <c r="BK4" s="24" t="s">
        <v>212</v>
      </c>
      <c r="BL4" s="24" t="s">
        <v>141</v>
      </c>
      <c r="BM4" s="1" t="s">
        <v>2863</v>
      </c>
      <c r="BN4" s="1" t="s">
        <v>2683</v>
      </c>
      <c r="BO4" s="16" t="s">
        <v>110</v>
      </c>
      <c r="BP4" s="6" t="s">
        <v>143</v>
      </c>
      <c r="BQ4" s="24" t="s">
        <v>112</v>
      </c>
      <c r="BR4" s="1"/>
      <c r="BS4" s="16" t="s">
        <v>114</v>
      </c>
      <c r="BT4" s="16" t="s">
        <v>115</v>
      </c>
      <c r="BU4" s="1" t="s">
        <v>2684</v>
      </c>
      <c r="BV4" s="1" t="s">
        <v>2901</v>
      </c>
      <c r="BW4" s="1" t="s">
        <v>2902</v>
      </c>
      <c r="BX4" s="1" t="s">
        <v>2903</v>
      </c>
      <c r="BY4" s="1" t="s">
        <v>2904</v>
      </c>
      <c r="BZ4" s="1" t="s">
        <v>2905</v>
      </c>
      <c r="CA4" s="1" t="s">
        <v>2906</v>
      </c>
      <c r="CB4" s="1" t="s">
        <v>2907</v>
      </c>
      <c r="CC4" s="1" t="s">
        <v>2908</v>
      </c>
      <c r="CD4" s="2">
        <v>42825</v>
      </c>
      <c r="CE4" s="2">
        <v>42870</v>
      </c>
      <c r="CF4" s="3">
        <v>42916</v>
      </c>
      <c r="CG4" s="3">
        <v>42930</v>
      </c>
      <c r="CH4" s="3">
        <v>43008</v>
      </c>
      <c r="CI4" s="3">
        <v>43012</v>
      </c>
      <c r="CJ4" s="3">
        <v>43100</v>
      </c>
      <c r="CK4" s="3">
        <v>43115</v>
      </c>
      <c r="CL4" s="1"/>
      <c r="CM4" s="1" t="s">
        <v>1965</v>
      </c>
      <c r="CN4" s="1" t="s">
        <v>282</v>
      </c>
      <c r="CO4" s="1">
        <v>0</v>
      </c>
      <c r="CP4" s="52"/>
      <c r="CQ4" s="52"/>
      <c r="CR4" s="57" t="s">
        <v>2967</v>
      </c>
      <c r="CS4" s="57" t="s">
        <v>2967</v>
      </c>
      <c r="CT4" s="57" t="s">
        <v>2967</v>
      </c>
      <c r="CU4" s="57"/>
      <c r="CV4" s="52"/>
      <c r="CW4" s="1">
        <v>3</v>
      </c>
      <c r="CX4" s="52"/>
    </row>
    <row r="5" spans="1:102" ht="14.25" customHeight="1" x14ac:dyDescent="0.25">
      <c r="A5" s="1">
        <v>4</v>
      </c>
      <c r="B5" s="1" t="s">
        <v>2673</v>
      </c>
      <c r="C5" s="1" t="s">
        <v>2674</v>
      </c>
      <c r="D5" s="1" t="s">
        <v>2675</v>
      </c>
      <c r="E5" s="1" t="s">
        <v>166</v>
      </c>
      <c r="F5" s="1" t="s">
        <v>267</v>
      </c>
      <c r="G5" s="6" t="s">
        <v>812</v>
      </c>
      <c r="H5" s="1" t="s">
        <v>2864</v>
      </c>
      <c r="I5" s="1" t="s">
        <v>2865</v>
      </c>
      <c r="J5" s="1" t="s">
        <v>2909</v>
      </c>
      <c r="K5" s="1" t="s">
        <v>2910</v>
      </c>
      <c r="L5" s="1">
        <v>2017</v>
      </c>
      <c r="M5" s="1" t="s">
        <v>2866</v>
      </c>
      <c r="N5" s="1"/>
      <c r="O5" s="1" t="s">
        <v>483</v>
      </c>
      <c r="P5" s="1">
        <v>2016</v>
      </c>
      <c r="Q5" s="1">
        <v>0</v>
      </c>
      <c r="R5" s="1">
        <v>4</v>
      </c>
      <c r="S5" s="13">
        <v>0</v>
      </c>
      <c r="T5" s="13">
        <v>0</v>
      </c>
      <c r="U5" s="13">
        <v>1</v>
      </c>
      <c r="V5" s="13">
        <v>3</v>
      </c>
      <c r="W5" s="4">
        <v>0</v>
      </c>
      <c r="X5" s="4">
        <v>0</v>
      </c>
      <c r="Y5" s="4">
        <v>0</v>
      </c>
      <c r="Z5" s="4">
        <v>0</v>
      </c>
      <c r="AA5" s="4">
        <v>1</v>
      </c>
      <c r="AB5" s="4">
        <v>0</v>
      </c>
      <c r="AC5" s="4">
        <v>3</v>
      </c>
      <c r="AD5" s="4">
        <v>0</v>
      </c>
      <c r="AE5" s="4">
        <v>4</v>
      </c>
      <c r="AF5" s="4">
        <v>0</v>
      </c>
      <c r="AG5" s="4">
        <v>0</v>
      </c>
      <c r="AH5" s="4">
        <v>0</v>
      </c>
      <c r="AI5" s="4">
        <v>1</v>
      </c>
      <c r="AJ5" s="4">
        <v>3</v>
      </c>
      <c r="AK5" s="4">
        <v>3</v>
      </c>
      <c r="AL5" s="14" t="e">
        <v>#DIV/0!</v>
      </c>
      <c r="AM5" s="14" t="e">
        <v>#DIV/0!</v>
      </c>
      <c r="AN5" s="14">
        <v>1</v>
      </c>
      <c r="AO5" s="14">
        <v>1</v>
      </c>
      <c r="AP5" s="14">
        <v>1</v>
      </c>
      <c r="AQ5" s="14" t="e">
        <v>#DIV/0!</v>
      </c>
      <c r="AR5" s="14" t="e">
        <v>#DIV/0!</v>
      </c>
      <c r="AS5" s="14" t="s">
        <v>101</v>
      </c>
      <c r="AT5" s="14" t="s">
        <v>101</v>
      </c>
      <c r="AU5" s="14" t="s">
        <v>101</v>
      </c>
      <c r="AV5" s="25">
        <v>4</v>
      </c>
      <c r="AW5" s="25">
        <v>4</v>
      </c>
      <c r="AX5" s="25">
        <v>4</v>
      </c>
      <c r="AY5" s="1" t="s">
        <v>2867</v>
      </c>
      <c r="AZ5" s="1" t="s">
        <v>2868</v>
      </c>
      <c r="BA5" s="1"/>
      <c r="BB5" s="1" t="s">
        <v>2911</v>
      </c>
      <c r="BC5" s="24" t="s">
        <v>212</v>
      </c>
      <c r="BD5" s="24" t="s">
        <v>108</v>
      </c>
      <c r="BE5" s="24" t="s">
        <v>108</v>
      </c>
      <c r="BF5" s="24" t="s">
        <v>212</v>
      </c>
      <c r="BG5" s="24" t="s">
        <v>212</v>
      </c>
      <c r="BH5" s="24" t="s">
        <v>212</v>
      </c>
      <c r="BI5" s="24" t="s">
        <v>212</v>
      </c>
      <c r="BJ5" s="24" t="s">
        <v>212</v>
      </c>
      <c r="BK5" s="24" t="s">
        <v>212</v>
      </c>
      <c r="BL5" s="24" t="s">
        <v>141</v>
      </c>
      <c r="BM5" s="1" t="s">
        <v>2869</v>
      </c>
      <c r="BN5" s="1" t="s">
        <v>2683</v>
      </c>
      <c r="BO5" s="16" t="s">
        <v>110</v>
      </c>
      <c r="BP5" s="6" t="s">
        <v>143</v>
      </c>
      <c r="BQ5" s="24" t="s">
        <v>112</v>
      </c>
      <c r="BR5" s="1"/>
      <c r="BS5" s="16" t="s">
        <v>114</v>
      </c>
      <c r="BT5" s="16" t="s">
        <v>115</v>
      </c>
      <c r="BU5" s="1" t="s">
        <v>2684</v>
      </c>
      <c r="BV5" s="1" t="s">
        <v>2912</v>
      </c>
      <c r="BW5" s="1" t="s">
        <v>2761</v>
      </c>
      <c r="BX5" s="1" t="s">
        <v>2913</v>
      </c>
      <c r="BY5" s="1" t="s">
        <v>2914</v>
      </c>
      <c r="BZ5" s="1" t="s">
        <v>2915</v>
      </c>
      <c r="CA5" s="1" t="s">
        <v>2916</v>
      </c>
      <c r="CB5" s="1" t="s">
        <v>2917</v>
      </c>
      <c r="CC5" s="1" t="s">
        <v>2756</v>
      </c>
      <c r="CD5" s="2">
        <v>42825</v>
      </c>
      <c r="CE5" s="2">
        <v>42870</v>
      </c>
      <c r="CF5" s="3">
        <v>42916</v>
      </c>
      <c r="CG5" s="3">
        <v>42930</v>
      </c>
      <c r="CH5" s="3">
        <v>43008</v>
      </c>
      <c r="CI5" s="3">
        <v>43012</v>
      </c>
      <c r="CJ5" s="3">
        <v>43100</v>
      </c>
      <c r="CK5" s="3">
        <v>43115</v>
      </c>
      <c r="CL5" s="1"/>
      <c r="CM5" s="1" t="s">
        <v>1965</v>
      </c>
      <c r="CN5" s="1" t="s">
        <v>282</v>
      </c>
      <c r="CO5" s="1">
        <v>0</v>
      </c>
      <c r="CP5" s="52"/>
      <c r="CQ5" s="52"/>
      <c r="CR5" s="57" t="s">
        <v>2967</v>
      </c>
      <c r="CS5" s="57" t="s">
        <v>108</v>
      </c>
      <c r="CT5" s="57" t="s">
        <v>2967</v>
      </c>
      <c r="CU5" s="57"/>
      <c r="CV5" s="52" t="s">
        <v>108</v>
      </c>
      <c r="CW5" s="25">
        <v>4</v>
      </c>
      <c r="CX5" s="52"/>
    </row>
    <row r="6" spans="1:102" ht="14.25" customHeight="1" x14ac:dyDescent="0.25">
      <c r="A6" s="1">
        <v>5</v>
      </c>
      <c r="B6" s="1" t="s">
        <v>2673</v>
      </c>
      <c r="C6" s="1" t="s">
        <v>2674</v>
      </c>
      <c r="D6" s="1" t="s">
        <v>2675</v>
      </c>
      <c r="E6" s="1" t="s">
        <v>166</v>
      </c>
      <c r="F6" s="1" t="s">
        <v>267</v>
      </c>
      <c r="G6" s="6" t="s">
        <v>812</v>
      </c>
      <c r="H6" s="1" t="s">
        <v>2870</v>
      </c>
      <c r="I6" s="1" t="s">
        <v>2871</v>
      </c>
      <c r="J6" s="1" t="s">
        <v>2918</v>
      </c>
      <c r="K6" s="1" t="s">
        <v>2919</v>
      </c>
      <c r="L6" s="1">
        <v>2017</v>
      </c>
      <c r="M6" s="1" t="s">
        <v>2872</v>
      </c>
      <c r="N6" s="1"/>
      <c r="O6" s="1" t="s">
        <v>483</v>
      </c>
      <c r="P6" s="1">
        <v>2016</v>
      </c>
      <c r="Q6" s="1">
        <v>0</v>
      </c>
      <c r="R6" s="1">
        <v>4</v>
      </c>
      <c r="S6" s="13">
        <v>1</v>
      </c>
      <c r="T6" s="13">
        <v>1</v>
      </c>
      <c r="U6" s="13">
        <v>1</v>
      </c>
      <c r="V6" s="13">
        <v>1</v>
      </c>
      <c r="W6" s="4">
        <v>1</v>
      </c>
      <c r="X6" s="4">
        <v>0</v>
      </c>
      <c r="Y6" s="4">
        <v>1</v>
      </c>
      <c r="Z6" s="4">
        <v>0</v>
      </c>
      <c r="AA6" s="4">
        <v>1</v>
      </c>
      <c r="AB6" s="4">
        <v>0</v>
      </c>
      <c r="AC6" s="4">
        <v>1</v>
      </c>
      <c r="AD6" s="4">
        <v>0</v>
      </c>
      <c r="AE6" s="4">
        <v>4</v>
      </c>
      <c r="AF6" s="4">
        <v>0</v>
      </c>
      <c r="AG6" s="4">
        <v>1</v>
      </c>
      <c r="AH6" s="4">
        <v>1</v>
      </c>
      <c r="AI6" s="4">
        <v>1</v>
      </c>
      <c r="AJ6" s="4">
        <v>1</v>
      </c>
      <c r="AK6" s="4">
        <v>1</v>
      </c>
      <c r="AL6" s="14">
        <v>1</v>
      </c>
      <c r="AM6" s="14">
        <v>1</v>
      </c>
      <c r="AN6" s="14">
        <v>1</v>
      </c>
      <c r="AO6" s="14">
        <v>1</v>
      </c>
      <c r="AP6" s="14">
        <v>1</v>
      </c>
      <c r="AQ6" s="14" t="s">
        <v>101</v>
      </c>
      <c r="AR6" s="14" t="s">
        <v>101</v>
      </c>
      <c r="AS6" s="14" t="s">
        <v>101</v>
      </c>
      <c r="AT6" s="14" t="s">
        <v>101</v>
      </c>
      <c r="AU6" s="14" t="s">
        <v>101</v>
      </c>
      <c r="AV6" s="1">
        <v>4</v>
      </c>
      <c r="AW6" s="1">
        <v>4</v>
      </c>
      <c r="AX6" s="1">
        <v>4</v>
      </c>
      <c r="AY6" s="1" t="s">
        <v>2873</v>
      </c>
      <c r="AZ6" s="1" t="s">
        <v>2874</v>
      </c>
      <c r="BA6" s="1"/>
      <c r="BB6" s="1" t="s">
        <v>2920</v>
      </c>
      <c r="BC6" s="24" t="s">
        <v>212</v>
      </c>
      <c r="BD6" s="24" t="s">
        <v>108</v>
      </c>
      <c r="BE6" s="24" t="s">
        <v>108</v>
      </c>
      <c r="BF6" s="24" t="s">
        <v>212</v>
      </c>
      <c r="BG6" s="24" t="s">
        <v>212</v>
      </c>
      <c r="BH6" s="24" t="s">
        <v>212</v>
      </c>
      <c r="BI6" s="24" t="s">
        <v>212</v>
      </c>
      <c r="BJ6" s="24" t="s">
        <v>212</v>
      </c>
      <c r="BK6" s="24" t="s">
        <v>212</v>
      </c>
      <c r="BL6" s="24" t="s">
        <v>141</v>
      </c>
      <c r="BM6" s="1" t="s">
        <v>2875</v>
      </c>
      <c r="BN6" s="1" t="s">
        <v>2683</v>
      </c>
      <c r="BO6" s="16" t="s">
        <v>110</v>
      </c>
      <c r="BP6" s="6" t="s">
        <v>111</v>
      </c>
      <c r="BQ6" s="24" t="s">
        <v>112</v>
      </c>
      <c r="BR6" s="1"/>
      <c r="BS6" s="16" t="s">
        <v>114</v>
      </c>
      <c r="BT6" s="16" t="s">
        <v>115</v>
      </c>
      <c r="BU6" s="1" t="s">
        <v>2684</v>
      </c>
      <c r="BV6" s="1" t="s">
        <v>2921</v>
      </c>
      <c r="BW6" s="1" t="s">
        <v>2922</v>
      </c>
      <c r="BX6" s="1" t="s">
        <v>2923</v>
      </c>
      <c r="BY6" s="1" t="s">
        <v>2924</v>
      </c>
      <c r="BZ6" s="1" t="s">
        <v>2925</v>
      </c>
      <c r="CA6" s="1" t="s">
        <v>2926</v>
      </c>
      <c r="CB6" s="1" t="s">
        <v>2927</v>
      </c>
      <c r="CC6" s="1" t="s">
        <v>2928</v>
      </c>
      <c r="CD6" s="2">
        <v>42825</v>
      </c>
      <c r="CE6" s="2">
        <v>42870</v>
      </c>
      <c r="CF6" s="3">
        <v>42916</v>
      </c>
      <c r="CG6" s="3">
        <v>42930</v>
      </c>
      <c r="CH6" s="3">
        <v>43008</v>
      </c>
      <c r="CI6" s="3">
        <v>43012</v>
      </c>
      <c r="CJ6" s="3">
        <v>43100</v>
      </c>
      <c r="CK6" s="3">
        <v>0</v>
      </c>
      <c r="CL6" s="1"/>
      <c r="CM6" s="1" t="s">
        <v>1965</v>
      </c>
      <c r="CN6" s="1" t="s">
        <v>282</v>
      </c>
      <c r="CO6" s="1">
        <v>0</v>
      </c>
      <c r="CP6" s="52"/>
      <c r="CQ6" s="52"/>
      <c r="CR6" s="57" t="s">
        <v>2967</v>
      </c>
      <c r="CS6" s="57" t="s">
        <v>108</v>
      </c>
      <c r="CT6" s="57" t="s">
        <v>2967</v>
      </c>
      <c r="CU6" s="57"/>
      <c r="CV6" s="52" t="s">
        <v>108</v>
      </c>
      <c r="CW6" s="1">
        <v>4</v>
      </c>
      <c r="CX6" s="52"/>
    </row>
    <row r="7" spans="1:102" ht="14.25" customHeight="1" x14ac:dyDescent="0.25">
      <c r="A7" s="1">
        <v>6</v>
      </c>
      <c r="B7" s="1" t="s">
        <v>2673</v>
      </c>
      <c r="C7" s="1" t="s">
        <v>2674</v>
      </c>
      <c r="D7" s="1" t="s">
        <v>2675</v>
      </c>
      <c r="E7" s="1" t="s">
        <v>166</v>
      </c>
      <c r="F7" s="1" t="s">
        <v>267</v>
      </c>
      <c r="G7" s="6" t="s">
        <v>812</v>
      </c>
      <c r="H7" s="1" t="s">
        <v>2676</v>
      </c>
      <c r="I7" s="1" t="s">
        <v>2677</v>
      </c>
      <c r="J7" s="1" t="s">
        <v>2746</v>
      </c>
      <c r="K7" s="1" t="s">
        <v>2747</v>
      </c>
      <c r="L7" s="1">
        <v>2017</v>
      </c>
      <c r="M7" s="1" t="s">
        <v>2678</v>
      </c>
      <c r="N7" s="1" t="s">
        <v>2679</v>
      </c>
      <c r="O7" s="1" t="s">
        <v>483</v>
      </c>
      <c r="P7" s="1">
        <v>2016</v>
      </c>
      <c r="Q7" s="1">
        <v>0</v>
      </c>
      <c r="R7" s="14">
        <v>1</v>
      </c>
      <c r="S7" s="13">
        <v>0.25</v>
      </c>
      <c r="T7" s="13">
        <v>0.25</v>
      </c>
      <c r="U7" s="13">
        <v>0.25</v>
      </c>
      <c r="V7" s="13">
        <v>0.25</v>
      </c>
      <c r="W7" s="4">
        <v>20</v>
      </c>
      <c r="X7" s="4">
        <v>80</v>
      </c>
      <c r="Y7" s="4">
        <v>20</v>
      </c>
      <c r="Z7" s="4">
        <v>80</v>
      </c>
      <c r="AA7" s="4">
        <v>20</v>
      </c>
      <c r="AB7" s="4">
        <v>80</v>
      </c>
      <c r="AC7" s="4">
        <v>20</v>
      </c>
      <c r="AD7" s="4">
        <v>80</v>
      </c>
      <c r="AE7" s="4">
        <v>80</v>
      </c>
      <c r="AF7" s="4">
        <v>80</v>
      </c>
      <c r="AG7" s="4">
        <v>0.25</v>
      </c>
      <c r="AH7" s="4">
        <v>0.25</v>
      </c>
      <c r="AI7" s="4">
        <v>0.25</v>
      </c>
      <c r="AJ7" s="4">
        <v>0.25</v>
      </c>
      <c r="AK7" s="4">
        <v>0.25</v>
      </c>
      <c r="AL7" s="14">
        <v>1</v>
      </c>
      <c r="AM7" s="14">
        <v>1</v>
      </c>
      <c r="AN7" s="14">
        <v>1</v>
      </c>
      <c r="AO7" s="14">
        <v>1</v>
      </c>
      <c r="AP7" s="14">
        <v>1</v>
      </c>
      <c r="AQ7" s="14" t="s">
        <v>101</v>
      </c>
      <c r="AR7" s="14" t="s">
        <v>101</v>
      </c>
      <c r="AS7" s="14" t="s">
        <v>101</v>
      </c>
      <c r="AT7" s="14" t="s">
        <v>101</v>
      </c>
      <c r="AU7" s="14" t="s">
        <v>101</v>
      </c>
      <c r="AV7" s="14">
        <v>1</v>
      </c>
      <c r="AW7" s="14">
        <v>1</v>
      </c>
      <c r="AX7" s="14">
        <v>1</v>
      </c>
      <c r="AY7" s="1" t="s">
        <v>2680</v>
      </c>
      <c r="AZ7" s="1" t="s">
        <v>2681</v>
      </c>
      <c r="BA7" s="1"/>
      <c r="BB7" s="1" t="s">
        <v>2748</v>
      </c>
      <c r="BC7" s="24" t="s">
        <v>212</v>
      </c>
      <c r="BD7" s="24" t="s">
        <v>212</v>
      </c>
      <c r="BE7" s="24" t="s">
        <v>108</v>
      </c>
      <c r="BF7" s="24" t="s">
        <v>212</v>
      </c>
      <c r="BG7" s="24" t="s">
        <v>212</v>
      </c>
      <c r="BH7" s="24" t="s">
        <v>212</v>
      </c>
      <c r="BI7" s="24" t="s">
        <v>212</v>
      </c>
      <c r="BJ7" s="24" t="s">
        <v>212</v>
      </c>
      <c r="BK7" s="24" t="s">
        <v>212</v>
      </c>
      <c r="BL7" s="24" t="s">
        <v>141</v>
      </c>
      <c r="BM7" s="1" t="s">
        <v>2682</v>
      </c>
      <c r="BN7" s="1" t="s">
        <v>2683</v>
      </c>
      <c r="BO7" s="16" t="s">
        <v>110</v>
      </c>
      <c r="BP7" s="6" t="s">
        <v>143</v>
      </c>
      <c r="BQ7" s="1" t="s">
        <v>144</v>
      </c>
      <c r="BR7" s="1"/>
      <c r="BS7" s="16" t="s">
        <v>114</v>
      </c>
      <c r="BT7" s="16" t="s">
        <v>115</v>
      </c>
      <c r="BU7" s="1" t="s">
        <v>2684</v>
      </c>
      <c r="BV7" s="1" t="s">
        <v>2749</v>
      </c>
      <c r="BW7" s="1" t="s">
        <v>2750</v>
      </c>
      <c r="BX7" s="1" t="s">
        <v>2751</v>
      </c>
      <c r="BY7" s="1" t="s">
        <v>2752</v>
      </c>
      <c r="BZ7" s="1" t="s">
        <v>2753</v>
      </c>
      <c r="CA7" s="1" t="s">
        <v>2754</v>
      </c>
      <c r="CB7" s="1" t="s">
        <v>2755</v>
      </c>
      <c r="CC7" s="1" t="s">
        <v>2756</v>
      </c>
      <c r="CD7" s="2">
        <v>42825</v>
      </c>
      <c r="CE7" s="2">
        <v>42870</v>
      </c>
      <c r="CF7" s="3">
        <v>42916</v>
      </c>
      <c r="CG7" s="3">
        <v>42930</v>
      </c>
      <c r="CH7" s="3">
        <v>43008</v>
      </c>
      <c r="CI7" s="3">
        <v>43012</v>
      </c>
      <c r="CJ7" s="3">
        <v>43100</v>
      </c>
      <c r="CK7" s="3">
        <v>43115</v>
      </c>
      <c r="CL7" s="1"/>
      <c r="CM7" s="1" t="s">
        <v>2685</v>
      </c>
      <c r="CN7" s="1" t="s">
        <v>282</v>
      </c>
      <c r="CO7" s="1">
        <v>0</v>
      </c>
      <c r="CP7" s="52"/>
      <c r="CQ7" s="52"/>
      <c r="CR7" s="57" t="s">
        <v>2967</v>
      </c>
      <c r="CS7" s="57" t="s">
        <v>2967</v>
      </c>
      <c r="CT7" s="57" t="s">
        <v>2967</v>
      </c>
      <c r="CU7" s="57"/>
      <c r="CV7" s="52"/>
      <c r="CW7" s="14">
        <v>1</v>
      </c>
      <c r="CX7" s="52"/>
    </row>
    <row r="8" spans="1:102" ht="14.25" customHeight="1" x14ac:dyDescent="0.25">
      <c r="A8" s="1">
        <v>7</v>
      </c>
      <c r="B8" s="1" t="s">
        <v>2673</v>
      </c>
      <c r="C8" s="1" t="s">
        <v>2674</v>
      </c>
      <c r="D8" s="1" t="s">
        <v>2675</v>
      </c>
      <c r="E8" s="1" t="s">
        <v>166</v>
      </c>
      <c r="F8" s="1" t="s">
        <v>663</v>
      </c>
      <c r="G8" s="6" t="s">
        <v>836</v>
      </c>
      <c r="H8" s="1" t="s">
        <v>2686</v>
      </c>
      <c r="I8" s="1" t="s">
        <v>2687</v>
      </c>
      <c r="J8" s="1" t="s">
        <v>2757</v>
      </c>
      <c r="K8" s="1" t="s">
        <v>2758</v>
      </c>
      <c r="L8" s="1">
        <v>2017</v>
      </c>
      <c r="M8" s="1" t="s">
        <v>2688</v>
      </c>
      <c r="N8" s="1"/>
      <c r="O8" s="1" t="s">
        <v>483</v>
      </c>
      <c r="P8" s="1">
        <v>2016</v>
      </c>
      <c r="Q8" s="25">
        <v>0</v>
      </c>
      <c r="R8" s="1">
        <v>1</v>
      </c>
      <c r="S8" s="14">
        <v>0</v>
      </c>
      <c r="T8" s="14">
        <v>0</v>
      </c>
      <c r="U8" s="14">
        <v>0</v>
      </c>
      <c r="V8" s="13">
        <v>1</v>
      </c>
      <c r="W8" s="4">
        <v>0</v>
      </c>
      <c r="X8" s="4">
        <v>0</v>
      </c>
      <c r="Y8" s="4">
        <v>0</v>
      </c>
      <c r="Z8" s="4">
        <v>0</v>
      </c>
      <c r="AA8" s="4">
        <v>0</v>
      </c>
      <c r="AB8" s="4">
        <v>0</v>
      </c>
      <c r="AC8" s="4">
        <v>1</v>
      </c>
      <c r="AD8" s="4">
        <v>0</v>
      </c>
      <c r="AE8" s="4">
        <v>1</v>
      </c>
      <c r="AF8" s="4">
        <v>0</v>
      </c>
      <c r="AG8" s="4">
        <v>0</v>
      </c>
      <c r="AH8" s="4">
        <v>0</v>
      </c>
      <c r="AI8" s="4">
        <v>0</v>
      </c>
      <c r="AJ8" s="4">
        <v>1</v>
      </c>
      <c r="AK8" s="4">
        <v>1</v>
      </c>
      <c r="AL8" s="14" t="e">
        <v>#DIV/0!</v>
      </c>
      <c r="AM8" s="14" t="e">
        <v>#DIV/0!</v>
      </c>
      <c r="AN8" s="14" t="e">
        <v>#DIV/0!</v>
      </c>
      <c r="AO8" s="14">
        <v>1</v>
      </c>
      <c r="AP8" s="14">
        <v>1</v>
      </c>
      <c r="AQ8" s="14" t="e">
        <v>#DIV/0!</v>
      </c>
      <c r="AR8" s="14" t="e">
        <v>#DIV/0!</v>
      </c>
      <c r="AS8" s="14" t="e">
        <v>#DIV/0!</v>
      </c>
      <c r="AT8" s="14" t="s">
        <v>101</v>
      </c>
      <c r="AU8" s="14" t="s">
        <v>101</v>
      </c>
      <c r="AV8" s="25">
        <v>1</v>
      </c>
      <c r="AW8" s="25">
        <v>1</v>
      </c>
      <c r="AX8" s="25">
        <v>1</v>
      </c>
      <c r="AY8" s="1" t="s">
        <v>2689</v>
      </c>
      <c r="AZ8" s="1" t="s">
        <v>2690</v>
      </c>
      <c r="BA8" s="1"/>
      <c r="BB8" s="1" t="s">
        <v>2759</v>
      </c>
      <c r="BC8" s="24" t="s">
        <v>212</v>
      </c>
      <c r="BD8" s="24" t="s">
        <v>108</v>
      </c>
      <c r="BE8" s="24" t="s">
        <v>108</v>
      </c>
      <c r="BF8" s="24" t="s">
        <v>212</v>
      </c>
      <c r="BG8" s="24" t="s">
        <v>212</v>
      </c>
      <c r="BH8" s="24" t="s">
        <v>212</v>
      </c>
      <c r="BI8" s="24" t="s">
        <v>212</v>
      </c>
      <c r="BJ8" s="24" t="s">
        <v>212</v>
      </c>
      <c r="BK8" s="24" t="s">
        <v>212</v>
      </c>
      <c r="BL8" s="24" t="s">
        <v>141</v>
      </c>
      <c r="BM8" s="1" t="s">
        <v>2691</v>
      </c>
      <c r="BN8" s="1" t="s">
        <v>2683</v>
      </c>
      <c r="BO8" s="16" t="s">
        <v>110</v>
      </c>
      <c r="BP8" s="6" t="s">
        <v>111</v>
      </c>
      <c r="BQ8" s="24" t="s">
        <v>112</v>
      </c>
      <c r="BR8" s="1"/>
      <c r="BS8" s="16" t="s">
        <v>114</v>
      </c>
      <c r="BT8" s="16" t="s">
        <v>115</v>
      </c>
      <c r="BU8" s="1" t="s">
        <v>2684</v>
      </c>
      <c r="BV8" s="1" t="s">
        <v>2760</v>
      </c>
      <c r="BW8" s="1" t="s">
        <v>2761</v>
      </c>
      <c r="BX8" s="1" t="s">
        <v>2762</v>
      </c>
      <c r="BY8" s="1" t="s">
        <v>2763</v>
      </c>
      <c r="BZ8" s="1" t="s">
        <v>2764</v>
      </c>
      <c r="CA8" s="1" t="s">
        <v>2765</v>
      </c>
      <c r="CB8" s="1" t="s">
        <v>2766</v>
      </c>
      <c r="CC8" s="1" t="s">
        <v>2767</v>
      </c>
      <c r="CD8" s="2">
        <v>42825</v>
      </c>
      <c r="CE8" s="2">
        <v>42870</v>
      </c>
      <c r="CF8" s="3">
        <v>42916</v>
      </c>
      <c r="CG8" s="3">
        <v>42930</v>
      </c>
      <c r="CH8" s="3">
        <v>43008</v>
      </c>
      <c r="CI8" s="3">
        <v>43012</v>
      </c>
      <c r="CJ8" s="3">
        <v>43100</v>
      </c>
      <c r="CK8" s="3">
        <v>43115</v>
      </c>
      <c r="CL8" s="1"/>
      <c r="CM8" s="1" t="s">
        <v>1965</v>
      </c>
      <c r="CN8" s="1" t="s">
        <v>2768</v>
      </c>
      <c r="CO8" s="1">
        <v>0</v>
      </c>
      <c r="CP8" s="52"/>
      <c r="CQ8" s="52"/>
      <c r="CR8" s="57" t="s">
        <v>2967</v>
      </c>
      <c r="CS8" s="57" t="s">
        <v>108</v>
      </c>
      <c r="CT8" s="57" t="s">
        <v>2967</v>
      </c>
      <c r="CU8" s="57"/>
      <c r="CV8" s="52" t="s">
        <v>108</v>
      </c>
      <c r="CW8" s="25">
        <v>1</v>
      </c>
      <c r="CX8" s="52"/>
    </row>
    <row r="9" spans="1:102" ht="14.25" customHeight="1" x14ac:dyDescent="0.25">
      <c r="A9" s="1">
        <v>8</v>
      </c>
      <c r="B9" s="1" t="s">
        <v>2673</v>
      </c>
      <c r="C9" s="1" t="s">
        <v>2674</v>
      </c>
      <c r="D9" s="1" t="s">
        <v>2675</v>
      </c>
      <c r="E9" s="1" t="s">
        <v>179</v>
      </c>
      <c r="F9" s="1" t="s">
        <v>331</v>
      </c>
      <c r="G9" s="6" t="s">
        <v>332</v>
      </c>
      <c r="H9" s="1" t="s">
        <v>2692</v>
      </c>
      <c r="I9" s="1" t="s">
        <v>2693</v>
      </c>
      <c r="J9" s="1" t="s">
        <v>2769</v>
      </c>
      <c r="K9" s="1" t="s">
        <v>2694</v>
      </c>
      <c r="L9" s="1">
        <v>2017</v>
      </c>
      <c r="M9" s="1" t="s">
        <v>2694</v>
      </c>
      <c r="N9" s="1"/>
      <c r="O9" s="1" t="s">
        <v>483</v>
      </c>
      <c r="P9" s="1">
        <v>2016</v>
      </c>
      <c r="Q9" s="25">
        <v>0</v>
      </c>
      <c r="R9" s="13">
        <v>1</v>
      </c>
      <c r="S9" s="14">
        <v>0</v>
      </c>
      <c r="T9" s="14">
        <v>0</v>
      </c>
      <c r="U9" s="14">
        <v>1</v>
      </c>
      <c r="V9" s="13">
        <v>0</v>
      </c>
      <c r="W9" s="4">
        <v>0</v>
      </c>
      <c r="X9" s="4">
        <v>0</v>
      </c>
      <c r="Y9" s="4">
        <v>0</v>
      </c>
      <c r="Z9" s="4">
        <v>0</v>
      </c>
      <c r="AA9" s="4">
        <v>1</v>
      </c>
      <c r="AB9" s="4">
        <v>0</v>
      </c>
      <c r="AC9" s="4">
        <v>0</v>
      </c>
      <c r="AD9" s="4">
        <v>0</v>
      </c>
      <c r="AE9" s="4">
        <v>1</v>
      </c>
      <c r="AF9" s="4">
        <v>1</v>
      </c>
      <c r="AG9" s="4">
        <v>0</v>
      </c>
      <c r="AH9" s="4">
        <v>0</v>
      </c>
      <c r="AI9" s="4">
        <v>1</v>
      </c>
      <c r="AJ9" s="4">
        <v>0</v>
      </c>
      <c r="AK9" s="4">
        <v>0</v>
      </c>
      <c r="AL9" s="14" t="e">
        <v>#DIV/0!</v>
      </c>
      <c r="AM9" s="14" t="e">
        <v>#DIV/0!</v>
      </c>
      <c r="AN9" s="14">
        <v>1</v>
      </c>
      <c r="AO9" s="14" t="e">
        <v>#DIV/0!</v>
      </c>
      <c r="AP9" s="14">
        <v>1</v>
      </c>
      <c r="AQ9" s="14" t="e">
        <v>#DIV/0!</v>
      </c>
      <c r="AR9" s="14" t="e">
        <v>#DIV/0!</v>
      </c>
      <c r="AS9" s="14" t="s">
        <v>101</v>
      </c>
      <c r="AT9" s="14" t="e">
        <v>#DIV/0!</v>
      </c>
      <c r="AU9" s="14" t="s">
        <v>101</v>
      </c>
      <c r="AV9" s="25">
        <v>1</v>
      </c>
      <c r="AW9" s="25">
        <v>1</v>
      </c>
      <c r="AX9" s="25">
        <v>1</v>
      </c>
      <c r="AY9" s="1" t="s">
        <v>2695</v>
      </c>
      <c r="AZ9" s="1" t="s">
        <v>2696</v>
      </c>
      <c r="BA9" s="1"/>
      <c r="BB9" s="1" t="s">
        <v>2770</v>
      </c>
      <c r="BC9" s="24" t="s">
        <v>212</v>
      </c>
      <c r="BD9" s="24" t="s">
        <v>108</v>
      </c>
      <c r="BE9" s="24" t="s">
        <v>108</v>
      </c>
      <c r="BF9" s="24" t="s">
        <v>212</v>
      </c>
      <c r="BG9" s="24" t="s">
        <v>212</v>
      </c>
      <c r="BH9" s="24" t="s">
        <v>212</v>
      </c>
      <c r="BI9" s="24" t="s">
        <v>212</v>
      </c>
      <c r="BJ9" s="24" t="s">
        <v>212</v>
      </c>
      <c r="BK9" s="24" t="s">
        <v>212</v>
      </c>
      <c r="BL9" s="24" t="s">
        <v>141</v>
      </c>
      <c r="BM9" s="1" t="s">
        <v>2697</v>
      </c>
      <c r="BN9" s="1" t="s">
        <v>2683</v>
      </c>
      <c r="BO9" s="16" t="s">
        <v>110</v>
      </c>
      <c r="BP9" s="6" t="s">
        <v>143</v>
      </c>
      <c r="BQ9" s="24" t="s">
        <v>112</v>
      </c>
      <c r="BR9" s="1"/>
      <c r="BS9" s="16" t="s">
        <v>114</v>
      </c>
      <c r="BT9" s="16" t="s">
        <v>115</v>
      </c>
      <c r="BU9" s="1" t="s">
        <v>2684</v>
      </c>
      <c r="BV9" s="1" t="s">
        <v>2771</v>
      </c>
      <c r="BW9" s="1" t="s">
        <v>2772</v>
      </c>
      <c r="BX9" s="1" t="s">
        <v>2773</v>
      </c>
      <c r="BY9" s="1" t="s">
        <v>2774</v>
      </c>
      <c r="BZ9" s="1" t="s">
        <v>2775</v>
      </c>
      <c r="CA9" s="1" t="s">
        <v>2776</v>
      </c>
      <c r="CB9" s="1" t="s">
        <v>2777</v>
      </c>
      <c r="CC9" s="1" t="s">
        <v>2778</v>
      </c>
      <c r="CD9" s="2">
        <v>42825</v>
      </c>
      <c r="CE9" s="2">
        <v>42870</v>
      </c>
      <c r="CF9" s="3">
        <v>42916</v>
      </c>
      <c r="CG9" s="3">
        <v>42930</v>
      </c>
      <c r="CH9" s="3">
        <v>43008</v>
      </c>
      <c r="CI9" s="3">
        <v>43012</v>
      </c>
      <c r="CJ9" s="3">
        <v>43100</v>
      </c>
      <c r="CK9" s="3">
        <v>43115</v>
      </c>
      <c r="CL9" s="1"/>
      <c r="CM9" s="1" t="s">
        <v>1965</v>
      </c>
      <c r="CN9" s="1" t="s">
        <v>282</v>
      </c>
      <c r="CO9" s="1">
        <v>0</v>
      </c>
      <c r="CP9" s="52"/>
      <c r="CQ9" s="52"/>
      <c r="CR9" s="57" t="s">
        <v>2967</v>
      </c>
      <c r="CS9" s="57" t="s">
        <v>108</v>
      </c>
      <c r="CT9" s="57" t="s">
        <v>2967</v>
      </c>
      <c r="CU9" s="57"/>
      <c r="CV9" s="52" t="s">
        <v>108</v>
      </c>
      <c r="CW9" s="25">
        <v>1</v>
      </c>
      <c r="CX9" s="52"/>
    </row>
    <row r="10" spans="1:102" ht="14.25" customHeight="1" x14ac:dyDescent="0.25">
      <c r="A10" s="1">
        <v>9</v>
      </c>
      <c r="B10" s="1" t="s">
        <v>2673</v>
      </c>
      <c r="C10" s="1" t="s">
        <v>2674</v>
      </c>
      <c r="D10" s="1" t="s">
        <v>2675</v>
      </c>
      <c r="E10" s="1" t="s">
        <v>166</v>
      </c>
      <c r="F10" s="1" t="s">
        <v>267</v>
      </c>
      <c r="G10" s="6" t="s">
        <v>2698</v>
      </c>
      <c r="H10" s="1" t="s">
        <v>2699</v>
      </c>
      <c r="I10" s="1" t="s">
        <v>2700</v>
      </c>
      <c r="J10" s="1" t="s">
        <v>2779</v>
      </c>
      <c r="K10" s="1" t="s">
        <v>2701</v>
      </c>
      <c r="L10" s="1">
        <v>2017</v>
      </c>
      <c r="M10" s="1" t="s">
        <v>2701</v>
      </c>
      <c r="N10" s="1"/>
      <c r="O10" s="1" t="s">
        <v>483</v>
      </c>
      <c r="P10" s="1">
        <v>2016</v>
      </c>
      <c r="Q10" s="25">
        <v>0</v>
      </c>
      <c r="R10" s="13">
        <v>1</v>
      </c>
      <c r="S10" s="14">
        <v>0</v>
      </c>
      <c r="T10" s="14">
        <v>0</v>
      </c>
      <c r="U10" s="14">
        <v>0</v>
      </c>
      <c r="V10" s="13">
        <v>1</v>
      </c>
      <c r="W10" s="4">
        <v>0</v>
      </c>
      <c r="X10" s="4">
        <v>0</v>
      </c>
      <c r="Y10" s="4">
        <v>0</v>
      </c>
      <c r="Z10" s="4">
        <v>0</v>
      </c>
      <c r="AA10" s="4">
        <v>0</v>
      </c>
      <c r="AB10" s="4">
        <v>0</v>
      </c>
      <c r="AC10" s="4">
        <v>1</v>
      </c>
      <c r="AD10" s="4">
        <v>1</v>
      </c>
      <c r="AE10" s="4">
        <v>1</v>
      </c>
      <c r="AF10" s="4">
        <v>1</v>
      </c>
      <c r="AG10" s="4">
        <v>0</v>
      </c>
      <c r="AH10" s="4">
        <v>0</v>
      </c>
      <c r="AI10" s="4">
        <v>0</v>
      </c>
      <c r="AJ10" s="4">
        <v>1</v>
      </c>
      <c r="AK10" s="4">
        <v>1</v>
      </c>
      <c r="AL10" s="14" t="e">
        <v>#DIV/0!</v>
      </c>
      <c r="AM10" s="14" t="e">
        <v>#DIV/0!</v>
      </c>
      <c r="AN10" s="14" t="e">
        <v>#DIV/0!</v>
      </c>
      <c r="AO10" s="14">
        <v>1</v>
      </c>
      <c r="AP10" s="14">
        <v>1</v>
      </c>
      <c r="AQ10" s="14" t="e">
        <v>#DIV/0!</v>
      </c>
      <c r="AR10" s="14" t="e">
        <v>#DIV/0!</v>
      </c>
      <c r="AS10" s="14" t="e">
        <v>#DIV/0!</v>
      </c>
      <c r="AT10" s="14" t="s">
        <v>101</v>
      </c>
      <c r="AU10" s="14" t="s">
        <v>101</v>
      </c>
      <c r="AV10" s="25">
        <v>0</v>
      </c>
      <c r="AW10" s="25">
        <v>0</v>
      </c>
      <c r="AX10" s="25">
        <v>0</v>
      </c>
      <c r="AY10" s="1" t="s">
        <v>2702</v>
      </c>
      <c r="AZ10" s="1" t="s">
        <v>2780</v>
      </c>
      <c r="BA10" s="1"/>
      <c r="BB10" s="1" t="s">
        <v>2781</v>
      </c>
      <c r="BC10" s="24" t="s">
        <v>212</v>
      </c>
      <c r="BD10" s="24" t="s">
        <v>108</v>
      </c>
      <c r="BE10" s="24" t="s">
        <v>108</v>
      </c>
      <c r="BF10" s="24" t="s">
        <v>212</v>
      </c>
      <c r="BG10" s="24" t="s">
        <v>212</v>
      </c>
      <c r="BH10" s="24" t="s">
        <v>212</v>
      </c>
      <c r="BI10" s="24" t="s">
        <v>212</v>
      </c>
      <c r="BJ10" s="24" t="s">
        <v>212</v>
      </c>
      <c r="BK10" s="24" t="s">
        <v>212</v>
      </c>
      <c r="BL10" s="24" t="s">
        <v>141</v>
      </c>
      <c r="BM10" s="1"/>
      <c r="BN10" s="1"/>
      <c r="BO10" s="16" t="s">
        <v>110</v>
      </c>
      <c r="BP10" s="6" t="s">
        <v>143</v>
      </c>
      <c r="BQ10" s="24" t="s">
        <v>112</v>
      </c>
      <c r="BR10" s="1"/>
      <c r="BS10" s="16" t="s">
        <v>1349</v>
      </c>
      <c r="BT10" s="16" t="s">
        <v>147</v>
      </c>
      <c r="BU10" s="1" t="s">
        <v>2684</v>
      </c>
      <c r="BV10" s="1" t="s">
        <v>2782</v>
      </c>
      <c r="BW10" s="1" t="s">
        <v>2783</v>
      </c>
      <c r="BX10" s="1" t="s">
        <v>2784</v>
      </c>
      <c r="BY10" s="1" t="s">
        <v>2785</v>
      </c>
      <c r="BZ10" s="1" t="s">
        <v>2786</v>
      </c>
      <c r="CA10" s="1" t="s">
        <v>2787</v>
      </c>
      <c r="CB10" s="1" t="s">
        <v>2788</v>
      </c>
      <c r="CC10" s="1" t="s">
        <v>2789</v>
      </c>
      <c r="CD10" s="2">
        <v>42825</v>
      </c>
      <c r="CE10" s="2">
        <v>42870</v>
      </c>
      <c r="CF10" s="3">
        <v>42916</v>
      </c>
      <c r="CG10" s="3">
        <v>42930</v>
      </c>
      <c r="CH10" s="3">
        <v>43008</v>
      </c>
      <c r="CI10" s="3">
        <v>43012</v>
      </c>
      <c r="CJ10" s="3">
        <v>43100</v>
      </c>
      <c r="CK10" s="3">
        <v>0</v>
      </c>
      <c r="CL10" s="1"/>
      <c r="CM10" s="1" t="s">
        <v>1965</v>
      </c>
      <c r="CN10" s="1" t="s">
        <v>2790</v>
      </c>
      <c r="CO10" s="1">
        <v>0</v>
      </c>
      <c r="CP10" s="52"/>
      <c r="CQ10" s="52"/>
      <c r="CR10" s="57" t="s">
        <v>2967</v>
      </c>
      <c r="CS10" s="57" t="s">
        <v>108</v>
      </c>
      <c r="CT10" s="57" t="s">
        <v>2967</v>
      </c>
      <c r="CU10" s="57"/>
      <c r="CV10" s="52" t="s">
        <v>108</v>
      </c>
      <c r="CW10" s="25">
        <v>0</v>
      </c>
      <c r="CX10" s="52"/>
    </row>
    <row r="11" spans="1:102" ht="14.25" customHeight="1" x14ac:dyDescent="0.25">
      <c r="A11" s="1">
        <v>10</v>
      </c>
      <c r="B11" s="1" t="s">
        <v>2673</v>
      </c>
      <c r="C11" s="1" t="s">
        <v>2674</v>
      </c>
      <c r="D11" s="1" t="s">
        <v>2675</v>
      </c>
      <c r="E11" s="1" t="s">
        <v>166</v>
      </c>
      <c r="F11" s="1" t="s">
        <v>267</v>
      </c>
      <c r="G11" s="6" t="s">
        <v>2703</v>
      </c>
      <c r="H11" s="1" t="s">
        <v>2704</v>
      </c>
      <c r="I11" s="1" t="s">
        <v>2705</v>
      </c>
      <c r="J11" s="1" t="s">
        <v>2791</v>
      </c>
      <c r="K11" s="1" t="s">
        <v>2792</v>
      </c>
      <c r="L11" s="1">
        <v>2017</v>
      </c>
      <c r="M11" s="1" t="s">
        <v>2706</v>
      </c>
      <c r="N11" s="1"/>
      <c r="O11" s="1" t="s">
        <v>483</v>
      </c>
      <c r="P11" s="1">
        <v>2016</v>
      </c>
      <c r="Q11" s="25">
        <v>0</v>
      </c>
      <c r="R11" s="13">
        <v>1</v>
      </c>
      <c r="S11" s="14">
        <v>0.25</v>
      </c>
      <c r="T11" s="14">
        <v>0.25</v>
      </c>
      <c r="U11" s="14">
        <v>0.25</v>
      </c>
      <c r="V11" s="13">
        <v>0.25</v>
      </c>
      <c r="W11" s="4">
        <v>7</v>
      </c>
      <c r="X11" s="4">
        <v>100</v>
      </c>
      <c r="Y11" s="4">
        <v>15</v>
      </c>
      <c r="Z11" s="4">
        <v>100</v>
      </c>
      <c r="AA11" s="4">
        <v>22</v>
      </c>
      <c r="AB11" s="4">
        <v>100</v>
      </c>
      <c r="AC11" s="4">
        <v>56</v>
      </c>
      <c r="AD11" s="4">
        <v>100</v>
      </c>
      <c r="AE11" s="4">
        <v>100</v>
      </c>
      <c r="AF11" s="4">
        <v>100</v>
      </c>
      <c r="AG11" s="4">
        <v>7.0000000000000007E-2</v>
      </c>
      <c r="AH11" s="4">
        <v>0.15</v>
      </c>
      <c r="AI11" s="4">
        <v>0.22</v>
      </c>
      <c r="AJ11" s="4">
        <v>0.56000000000000005</v>
      </c>
      <c r="AK11" s="4">
        <v>0.56000000000000005</v>
      </c>
      <c r="AL11" s="14">
        <v>0.28000000000000003</v>
      </c>
      <c r="AM11" s="14">
        <v>0.6</v>
      </c>
      <c r="AN11" s="14">
        <v>0.88</v>
      </c>
      <c r="AO11" s="14">
        <v>2.2400000000000002</v>
      </c>
      <c r="AP11" s="14">
        <v>1</v>
      </c>
      <c r="AQ11" s="14" t="s">
        <v>102</v>
      </c>
      <c r="AR11" s="14" t="s">
        <v>102</v>
      </c>
      <c r="AS11" s="14" t="s">
        <v>231</v>
      </c>
      <c r="AT11" s="14" t="s">
        <v>101</v>
      </c>
      <c r="AU11" s="14" t="s">
        <v>101</v>
      </c>
      <c r="AV11" s="25">
        <v>1</v>
      </c>
      <c r="AW11" s="25">
        <v>1</v>
      </c>
      <c r="AX11" s="25">
        <v>1</v>
      </c>
      <c r="AY11" s="1" t="s">
        <v>2705</v>
      </c>
      <c r="AZ11" s="53" t="s">
        <v>2707</v>
      </c>
      <c r="BA11" s="1"/>
      <c r="BB11" s="1" t="s">
        <v>2793</v>
      </c>
      <c r="BC11" s="24" t="s">
        <v>212</v>
      </c>
      <c r="BD11" s="24" t="s">
        <v>212</v>
      </c>
      <c r="BE11" s="24" t="s">
        <v>108</v>
      </c>
      <c r="BF11" s="24" t="s">
        <v>108</v>
      </c>
      <c r="BG11" s="24" t="s">
        <v>212</v>
      </c>
      <c r="BH11" s="24" t="s">
        <v>212</v>
      </c>
      <c r="BI11" s="24" t="s">
        <v>212</v>
      </c>
      <c r="BJ11" s="24" t="s">
        <v>212</v>
      </c>
      <c r="BK11" s="24" t="s">
        <v>212</v>
      </c>
      <c r="BL11" s="24" t="s">
        <v>2708</v>
      </c>
      <c r="BM11" s="1"/>
      <c r="BN11" s="1"/>
      <c r="BO11" s="16" t="s">
        <v>110</v>
      </c>
      <c r="BP11" s="24" t="s">
        <v>111</v>
      </c>
      <c r="BQ11" s="24" t="s">
        <v>144</v>
      </c>
      <c r="BR11" s="1"/>
      <c r="BS11" s="16" t="s">
        <v>114</v>
      </c>
      <c r="BT11" s="16" t="s">
        <v>147</v>
      </c>
      <c r="BU11" s="1" t="s">
        <v>2684</v>
      </c>
      <c r="BV11" s="1" t="s">
        <v>2794</v>
      </c>
      <c r="BW11" s="1" t="s">
        <v>2795</v>
      </c>
      <c r="BX11" s="1" t="s">
        <v>2796</v>
      </c>
      <c r="BY11" s="1" t="s">
        <v>2797</v>
      </c>
      <c r="BZ11" s="1" t="s">
        <v>2798</v>
      </c>
      <c r="CA11" s="1" t="s">
        <v>2799</v>
      </c>
      <c r="CB11" s="1" t="s">
        <v>2800</v>
      </c>
      <c r="CC11" s="1" t="s">
        <v>2801</v>
      </c>
      <c r="CD11" s="2">
        <v>42825</v>
      </c>
      <c r="CE11" s="2">
        <v>42870</v>
      </c>
      <c r="CF11" s="3">
        <v>42916</v>
      </c>
      <c r="CG11" s="3">
        <v>42930</v>
      </c>
      <c r="CH11" s="3">
        <v>43012</v>
      </c>
      <c r="CI11" s="3">
        <v>43012</v>
      </c>
      <c r="CJ11" s="3">
        <v>43104</v>
      </c>
      <c r="CK11" s="3">
        <v>43115</v>
      </c>
      <c r="CL11" s="1"/>
      <c r="CM11" s="1" t="s">
        <v>1965</v>
      </c>
      <c r="CN11" s="1" t="s">
        <v>248</v>
      </c>
      <c r="CO11" s="1">
        <v>0</v>
      </c>
      <c r="CP11" s="52"/>
      <c r="CQ11" s="52"/>
      <c r="CR11" s="57" t="s">
        <v>2967</v>
      </c>
      <c r="CS11" s="57" t="s">
        <v>2967</v>
      </c>
      <c r="CT11" s="57" t="s">
        <v>108</v>
      </c>
      <c r="CU11" s="57"/>
      <c r="CV11" s="52" t="s">
        <v>108</v>
      </c>
      <c r="CW11" s="67">
        <v>1</v>
      </c>
      <c r="CX11" s="52"/>
    </row>
    <row r="12" spans="1:102" ht="14.25" customHeight="1" x14ac:dyDescent="0.25">
      <c r="A12" s="1" t="s">
        <v>2709</v>
      </c>
      <c r="B12" s="1" t="s">
        <v>2673</v>
      </c>
      <c r="C12" s="1" t="s">
        <v>2674</v>
      </c>
      <c r="D12" s="1" t="s">
        <v>2675</v>
      </c>
      <c r="E12" s="1" t="s">
        <v>166</v>
      </c>
      <c r="F12" s="1" t="s">
        <v>267</v>
      </c>
      <c r="G12" s="6" t="s">
        <v>2703</v>
      </c>
      <c r="H12" s="1" t="s">
        <v>2710</v>
      </c>
      <c r="I12" s="1" t="s">
        <v>2711</v>
      </c>
      <c r="J12" s="1" t="s">
        <v>2802</v>
      </c>
      <c r="K12" s="1" t="s">
        <v>2803</v>
      </c>
      <c r="L12" s="1">
        <v>2017</v>
      </c>
      <c r="M12" s="1"/>
      <c r="N12" s="1"/>
      <c r="O12" s="1">
        <v>0</v>
      </c>
      <c r="P12" s="1">
        <v>2016</v>
      </c>
      <c r="Q12" s="25">
        <v>0</v>
      </c>
      <c r="R12" s="13">
        <v>1</v>
      </c>
      <c r="S12" s="14">
        <v>0.25</v>
      </c>
      <c r="T12" s="14">
        <v>0.25</v>
      </c>
      <c r="U12" s="14">
        <v>0.25</v>
      </c>
      <c r="V12" s="13">
        <v>0.25</v>
      </c>
      <c r="W12" s="4">
        <v>0</v>
      </c>
      <c r="X12" s="4">
        <v>1</v>
      </c>
      <c r="Y12" s="4">
        <v>0</v>
      </c>
      <c r="Z12" s="4">
        <v>1</v>
      </c>
      <c r="AA12" s="4">
        <v>0</v>
      </c>
      <c r="AB12" s="4">
        <v>1</v>
      </c>
      <c r="AC12" s="4">
        <v>1</v>
      </c>
      <c r="AD12" s="4">
        <v>1</v>
      </c>
      <c r="AE12" s="4">
        <v>1</v>
      </c>
      <c r="AF12" s="4">
        <v>1</v>
      </c>
      <c r="AG12" s="4">
        <v>0</v>
      </c>
      <c r="AH12" s="4">
        <v>0</v>
      </c>
      <c r="AI12" s="4">
        <v>0</v>
      </c>
      <c r="AJ12" s="4">
        <v>1</v>
      </c>
      <c r="AK12" s="4">
        <v>1</v>
      </c>
      <c r="AL12" s="14">
        <v>0</v>
      </c>
      <c r="AM12" s="14">
        <v>0</v>
      </c>
      <c r="AN12" s="14">
        <v>0</v>
      </c>
      <c r="AO12" s="14">
        <v>4</v>
      </c>
      <c r="AP12" s="14">
        <v>1</v>
      </c>
      <c r="AQ12" s="14" t="s">
        <v>102</v>
      </c>
      <c r="AR12" s="14" t="s">
        <v>102</v>
      </c>
      <c r="AS12" s="14" t="s">
        <v>102</v>
      </c>
      <c r="AT12" s="14" t="s">
        <v>101</v>
      </c>
      <c r="AU12" s="14" t="s">
        <v>101</v>
      </c>
      <c r="AV12" s="25">
        <v>1</v>
      </c>
      <c r="AW12" s="25">
        <v>1</v>
      </c>
      <c r="AX12" s="25">
        <v>1</v>
      </c>
      <c r="AY12" s="1" t="s">
        <v>2712</v>
      </c>
      <c r="AZ12" s="54" t="s">
        <v>2713</v>
      </c>
      <c r="BA12" s="1"/>
      <c r="BB12" s="1" t="s">
        <v>2804</v>
      </c>
      <c r="BC12" s="24" t="s">
        <v>212</v>
      </c>
      <c r="BD12" s="24" t="s">
        <v>212</v>
      </c>
      <c r="BE12" s="24" t="s">
        <v>108</v>
      </c>
      <c r="BF12" s="24" t="s">
        <v>108</v>
      </c>
      <c r="BG12" s="24" t="s">
        <v>212</v>
      </c>
      <c r="BH12" s="24" t="s">
        <v>212</v>
      </c>
      <c r="BI12" s="24" t="s">
        <v>212</v>
      </c>
      <c r="BJ12" s="24" t="s">
        <v>212</v>
      </c>
      <c r="BK12" s="24" t="s">
        <v>212</v>
      </c>
      <c r="BL12" s="24" t="s">
        <v>2708</v>
      </c>
      <c r="BM12" s="1"/>
      <c r="BN12" s="1"/>
      <c r="BO12" s="16" t="s">
        <v>110</v>
      </c>
      <c r="BP12" s="6" t="s">
        <v>111</v>
      </c>
      <c r="BQ12" s="24" t="s">
        <v>144</v>
      </c>
      <c r="BR12" s="1"/>
      <c r="BS12" s="16" t="s">
        <v>114</v>
      </c>
      <c r="BT12" s="16" t="s">
        <v>147</v>
      </c>
      <c r="BU12" s="1" t="s">
        <v>2684</v>
      </c>
      <c r="BV12" s="1">
        <v>0</v>
      </c>
      <c r="BW12" s="1">
        <v>0</v>
      </c>
      <c r="BX12" s="1">
        <v>0</v>
      </c>
      <c r="BY12" s="1">
        <v>0</v>
      </c>
      <c r="BZ12" s="1" t="s">
        <v>2805</v>
      </c>
      <c r="CA12" s="1">
        <v>0</v>
      </c>
      <c r="CB12" s="1" t="s">
        <v>2806</v>
      </c>
      <c r="CC12" s="1" t="s">
        <v>2807</v>
      </c>
      <c r="CD12" s="2">
        <v>42825</v>
      </c>
      <c r="CE12" s="2">
        <v>42870</v>
      </c>
      <c r="CF12" s="3">
        <v>42916</v>
      </c>
      <c r="CG12" s="3">
        <v>42930</v>
      </c>
      <c r="CH12" s="3">
        <v>43013</v>
      </c>
      <c r="CI12" s="3">
        <v>43012</v>
      </c>
      <c r="CJ12" s="3">
        <v>43105</v>
      </c>
      <c r="CK12" s="3">
        <v>43115</v>
      </c>
      <c r="CL12" s="1"/>
      <c r="CM12" s="1"/>
      <c r="CN12" s="1" t="s">
        <v>2808</v>
      </c>
      <c r="CO12" s="1">
        <v>0</v>
      </c>
      <c r="CP12" s="52"/>
      <c r="CQ12" s="52"/>
      <c r="CR12" s="57" t="s">
        <v>2967</v>
      </c>
      <c r="CS12" s="57" t="s">
        <v>2967</v>
      </c>
      <c r="CT12" s="57" t="s">
        <v>108</v>
      </c>
      <c r="CU12" s="57"/>
      <c r="CV12" s="52" t="s">
        <v>108</v>
      </c>
      <c r="CW12" s="67">
        <v>1</v>
      </c>
      <c r="CX12" s="52"/>
    </row>
    <row r="13" spans="1:102" ht="14.25" customHeight="1" x14ac:dyDescent="0.25">
      <c r="A13" s="1" t="s">
        <v>2714</v>
      </c>
      <c r="B13" s="1" t="s">
        <v>2673</v>
      </c>
      <c r="C13" s="1" t="s">
        <v>2674</v>
      </c>
      <c r="D13" s="1" t="s">
        <v>2675</v>
      </c>
      <c r="E13" s="1" t="s">
        <v>166</v>
      </c>
      <c r="F13" s="1" t="s">
        <v>267</v>
      </c>
      <c r="G13" s="6" t="s">
        <v>2698</v>
      </c>
      <c r="H13" s="46" t="s">
        <v>2715</v>
      </c>
      <c r="I13" s="16" t="s">
        <v>2716</v>
      </c>
      <c r="J13" s="1" t="s">
        <v>2809</v>
      </c>
      <c r="K13" s="1" t="s">
        <v>2810</v>
      </c>
      <c r="L13" s="1">
        <v>2017</v>
      </c>
      <c r="M13" s="1"/>
      <c r="N13" s="1"/>
      <c r="O13" s="1">
        <v>0</v>
      </c>
      <c r="P13" s="1">
        <v>2016</v>
      </c>
      <c r="Q13" s="25">
        <v>0</v>
      </c>
      <c r="R13" s="13">
        <v>8</v>
      </c>
      <c r="S13" s="14">
        <v>0</v>
      </c>
      <c r="T13" s="14">
        <v>0</v>
      </c>
      <c r="U13" s="14">
        <v>8</v>
      </c>
      <c r="V13" s="13">
        <v>0</v>
      </c>
      <c r="W13" s="4">
        <v>0</v>
      </c>
      <c r="X13" s="4">
        <v>0</v>
      </c>
      <c r="Y13" s="4">
        <v>0</v>
      </c>
      <c r="Z13" s="4">
        <v>0</v>
      </c>
      <c r="AA13" s="4">
        <v>10</v>
      </c>
      <c r="AB13" s="4">
        <v>0</v>
      </c>
      <c r="AC13" s="4">
        <v>1</v>
      </c>
      <c r="AD13" s="4">
        <v>0</v>
      </c>
      <c r="AE13" s="4">
        <v>11</v>
      </c>
      <c r="AF13" s="4">
        <v>0</v>
      </c>
      <c r="AG13" s="4">
        <v>0</v>
      </c>
      <c r="AH13" s="4">
        <v>0</v>
      </c>
      <c r="AI13" s="4">
        <v>10</v>
      </c>
      <c r="AJ13" s="4">
        <v>1</v>
      </c>
      <c r="AK13" s="4">
        <v>1</v>
      </c>
      <c r="AL13" s="14" t="e">
        <v>#DIV/0!</v>
      </c>
      <c r="AM13" s="14" t="e">
        <v>#DIV/0!</v>
      </c>
      <c r="AN13" s="14">
        <v>1.25</v>
      </c>
      <c r="AO13" s="14" t="e">
        <v>#DIV/0!</v>
      </c>
      <c r="AP13" s="14">
        <v>1.375</v>
      </c>
      <c r="AQ13" s="14" t="e">
        <v>#DIV/0!</v>
      </c>
      <c r="AR13" s="14" t="e">
        <v>#DIV/0!</v>
      </c>
      <c r="AS13" s="14" t="s">
        <v>101</v>
      </c>
      <c r="AT13" s="14" t="e">
        <v>#DIV/0!</v>
      </c>
      <c r="AU13" s="14" t="s">
        <v>101</v>
      </c>
      <c r="AV13" s="25">
        <v>0</v>
      </c>
      <c r="AW13" s="25">
        <v>0</v>
      </c>
      <c r="AX13" s="25">
        <v>0</v>
      </c>
      <c r="AY13" s="53" t="s">
        <v>2717</v>
      </c>
      <c r="AZ13" s="54" t="s">
        <v>2718</v>
      </c>
      <c r="BA13" s="1"/>
      <c r="BB13" s="1" t="s">
        <v>2811</v>
      </c>
      <c r="BC13" s="24" t="s">
        <v>212</v>
      </c>
      <c r="BD13" s="24" t="s">
        <v>212</v>
      </c>
      <c r="BE13" s="24" t="s">
        <v>108</v>
      </c>
      <c r="BF13" s="24" t="s">
        <v>108</v>
      </c>
      <c r="BG13" s="24" t="s">
        <v>212</v>
      </c>
      <c r="BH13" s="24" t="s">
        <v>212</v>
      </c>
      <c r="BI13" s="24" t="s">
        <v>212</v>
      </c>
      <c r="BJ13" s="24" t="s">
        <v>212</v>
      </c>
      <c r="BK13" s="24" t="s">
        <v>212</v>
      </c>
      <c r="BL13" s="24" t="s">
        <v>2719</v>
      </c>
      <c r="BM13" s="1"/>
      <c r="BN13" s="1"/>
      <c r="BO13" s="16" t="s">
        <v>110</v>
      </c>
      <c r="BP13" s="6" t="s">
        <v>143</v>
      </c>
      <c r="BQ13" s="24" t="s">
        <v>112</v>
      </c>
      <c r="BR13" s="1"/>
      <c r="BS13" s="16" t="s">
        <v>114</v>
      </c>
      <c r="BT13" s="16" t="s">
        <v>147</v>
      </c>
      <c r="BU13" s="1" t="s">
        <v>2684</v>
      </c>
      <c r="BV13" s="1">
        <v>0</v>
      </c>
      <c r="BW13" s="1">
        <v>0</v>
      </c>
      <c r="BX13" s="1">
        <v>0</v>
      </c>
      <c r="BY13" s="1">
        <v>0</v>
      </c>
      <c r="BZ13" s="1" t="s">
        <v>2812</v>
      </c>
      <c r="CA13" s="1">
        <v>0</v>
      </c>
      <c r="CB13" s="1" t="s">
        <v>2813</v>
      </c>
      <c r="CC13" s="1" t="s">
        <v>2814</v>
      </c>
      <c r="CD13" s="2">
        <v>42825</v>
      </c>
      <c r="CE13" s="2">
        <v>42870</v>
      </c>
      <c r="CF13" s="3">
        <v>42916</v>
      </c>
      <c r="CG13" s="3">
        <v>42930</v>
      </c>
      <c r="CH13" s="3">
        <v>43009</v>
      </c>
      <c r="CI13" s="3">
        <v>43012</v>
      </c>
      <c r="CJ13" s="3">
        <v>43101</v>
      </c>
      <c r="CK13" s="3">
        <v>43115</v>
      </c>
      <c r="CL13" s="1"/>
      <c r="CM13" s="1"/>
      <c r="CN13" s="1" t="s">
        <v>2815</v>
      </c>
      <c r="CO13" s="1">
        <v>0</v>
      </c>
      <c r="CP13" s="52"/>
      <c r="CQ13" s="52"/>
      <c r="CR13" s="57" t="s">
        <v>2967</v>
      </c>
      <c r="CS13" s="57" t="s">
        <v>2967</v>
      </c>
      <c r="CT13" s="57" t="s">
        <v>2967</v>
      </c>
      <c r="CU13" s="57"/>
      <c r="CV13" s="52"/>
      <c r="CW13" s="25">
        <v>0</v>
      </c>
      <c r="CX13" s="52"/>
    </row>
    <row r="14" spans="1:102" ht="14.25" customHeight="1" x14ac:dyDescent="0.25">
      <c r="A14" s="1" t="s">
        <v>2720</v>
      </c>
      <c r="B14" s="1" t="s">
        <v>2673</v>
      </c>
      <c r="C14" s="1" t="s">
        <v>2674</v>
      </c>
      <c r="D14" s="1" t="s">
        <v>2675</v>
      </c>
      <c r="E14" s="1" t="s">
        <v>166</v>
      </c>
      <c r="F14" s="1" t="s">
        <v>267</v>
      </c>
      <c r="G14" s="6" t="s">
        <v>2698</v>
      </c>
      <c r="H14" s="46" t="s">
        <v>2721</v>
      </c>
      <c r="I14" s="16" t="s">
        <v>2722</v>
      </c>
      <c r="J14" s="1" t="s">
        <v>2816</v>
      </c>
      <c r="K14" s="1" t="s">
        <v>2817</v>
      </c>
      <c r="L14" s="1">
        <v>2017</v>
      </c>
      <c r="M14" s="1"/>
      <c r="N14" s="1"/>
      <c r="O14" s="1">
        <v>0</v>
      </c>
      <c r="P14" s="1">
        <v>2016</v>
      </c>
      <c r="Q14" s="25">
        <v>0</v>
      </c>
      <c r="R14" s="50">
        <v>1</v>
      </c>
      <c r="S14" s="14">
        <v>0</v>
      </c>
      <c r="T14" s="14">
        <v>0</v>
      </c>
      <c r="U14" s="14">
        <v>0</v>
      </c>
      <c r="V14" s="13">
        <v>1</v>
      </c>
      <c r="W14" s="4">
        <v>0</v>
      </c>
      <c r="X14" s="4">
        <v>0</v>
      </c>
      <c r="Y14" s="4">
        <v>0</v>
      </c>
      <c r="Z14" s="4">
        <v>0</v>
      </c>
      <c r="AA14" s="4">
        <v>1</v>
      </c>
      <c r="AB14" s="4">
        <v>0</v>
      </c>
      <c r="AC14" s="4">
        <v>0</v>
      </c>
      <c r="AD14" s="4">
        <v>0</v>
      </c>
      <c r="AE14" s="4">
        <v>1</v>
      </c>
      <c r="AF14" s="4">
        <v>0</v>
      </c>
      <c r="AG14" s="4">
        <v>0</v>
      </c>
      <c r="AH14" s="4">
        <v>0</v>
      </c>
      <c r="AI14" s="4">
        <v>1</v>
      </c>
      <c r="AJ14" s="4">
        <v>0</v>
      </c>
      <c r="AK14" s="4">
        <v>0</v>
      </c>
      <c r="AL14" s="14" t="e">
        <v>#DIV/0!</v>
      </c>
      <c r="AM14" s="14" t="e">
        <v>#DIV/0!</v>
      </c>
      <c r="AN14" s="14" t="e">
        <v>#DIV/0!</v>
      </c>
      <c r="AO14" s="14">
        <v>0</v>
      </c>
      <c r="AP14" s="14">
        <v>1</v>
      </c>
      <c r="AQ14" s="14" t="e">
        <v>#DIV/0!</v>
      </c>
      <c r="AR14" s="14" t="e">
        <v>#DIV/0!</v>
      </c>
      <c r="AS14" s="14" t="e">
        <v>#DIV/0!</v>
      </c>
      <c r="AT14" s="14" t="s">
        <v>102</v>
      </c>
      <c r="AU14" s="14" t="s">
        <v>101</v>
      </c>
      <c r="AV14" s="25">
        <v>0</v>
      </c>
      <c r="AW14" s="25">
        <v>0</v>
      </c>
      <c r="AX14" s="25">
        <v>0</v>
      </c>
      <c r="AY14" s="53" t="s">
        <v>2723</v>
      </c>
      <c r="AZ14" s="54" t="s">
        <v>2724</v>
      </c>
      <c r="BA14" s="1"/>
      <c r="BB14" s="1" t="s">
        <v>2811</v>
      </c>
      <c r="BC14" s="24" t="s">
        <v>212</v>
      </c>
      <c r="BD14" s="24" t="s">
        <v>212</v>
      </c>
      <c r="BE14" s="24" t="s">
        <v>108</v>
      </c>
      <c r="BF14" s="24" t="s">
        <v>108</v>
      </c>
      <c r="BG14" s="24" t="s">
        <v>212</v>
      </c>
      <c r="BH14" s="24" t="s">
        <v>212</v>
      </c>
      <c r="BI14" s="24" t="s">
        <v>212</v>
      </c>
      <c r="BJ14" s="24" t="s">
        <v>212</v>
      </c>
      <c r="BK14" s="24" t="s">
        <v>212</v>
      </c>
      <c r="BL14" s="24" t="s">
        <v>2719</v>
      </c>
      <c r="BM14" s="1"/>
      <c r="BN14" s="1"/>
      <c r="BO14" s="16" t="s">
        <v>110</v>
      </c>
      <c r="BP14" s="6" t="s">
        <v>176</v>
      </c>
      <c r="BQ14" s="24" t="s">
        <v>112</v>
      </c>
      <c r="BR14" s="1"/>
      <c r="BS14" s="16" t="s">
        <v>114</v>
      </c>
      <c r="BT14" s="16" t="s">
        <v>147</v>
      </c>
      <c r="BU14" s="1" t="s">
        <v>2684</v>
      </c>
      <c r="BV14" s="1">
        <v>0</v>
      </c>
      <c r="BW14" s="1">
        <v>0</v>
      </c>
      <c r="BX14" s="1">
        <v>0</v>
      </c>
      <c r="BY14" s="1">
        <v>0</v>
      </c>
      <c r="BZ14" s="1" t="s">
        <v>2818</v>
      </c>
      <c r="CA14" s="1">
        <v>0</v>
      </c>
      <c r="CB14" s="1" t="s">
        <v>2819</v>
      </c>
      <c r="CC14" s="1">
        <v>0</v>
      </c>
      <c r="CD14" s="2">
        <v>42825</v>
      </c>
      <c r="CE14" s="2">
        <v>42870</v>
      </c>
      <c r="CF14" s="3">
        <v>42916</v>
      </c>
      <c r="CG14" s="3">
        <v>42930</v>
      </c>
      <c r="CH14" s="3">
        <v>43010</v>
      </c>
      <c r="CI14" s="3">
        <v>43012</v>
      </c>
      <c r="CJ14" s="3">
        <v>43102</v>
      </c>
      <c r="CK14" s="3">
        <v>43115</v>
      </c>
      <c r="CL14" s="1"/>
      <c r="CM14" s="1"/>
      <c r="CN14" s="1" t="s">
        <v>2815</v>
      </c>
      <c r="CO14" s="1">
        <v>0</v>
      </c>
      <c r="CP14" s="52"/>
      <c r="CQ14" s="52"/>
      <c r="CR14" s="57" t="s">
        <v>2967</v>
      </c>
      <c r="CS14" s="57" t="s">
        <v>2967</v>
      </c>
      <c r="CT14" s="57" t="s">
        <v>2967</v>
      </c>
      <c r="CU14" s="57"/>
      <c r="CV14" s="52"/>
      <c r="CW14" s="25">
        <v>0</v>
      </c>
      <c r="CX14" s="52"/>
    </row>
    <row r="15" spans="1:102" ht="14.25" customHeight="1" x14ac:dyDescent="0.25">
      <c r="A15" s="1" t="s">
        <v>2725</v>
      </c>
      <c r="B15" s="1" t="s">
        <v>2673</v>
      </c>
      <c r="C15" s="1" t="s">
        <v>2674</v>
      </c>
      <c r="D15" s="1" t="s">
        <v>2675</v>
      </c>
      <c r="E15" s="1" t="s">
        <v>166</v>
      </c>
      <c r="F15" s="1" t="s">
        <v>267</v>
      </c>
      <c r="G15" s="6" t="s">
        <v>2698</v>
      </c>
      <c r="H15" s="46" t="s">
        <v>2721</v>
      </c>
      <c r="I15" s="16" t="s">
        <v>2726</v>
      </c>
      <c r="J15" s="1" t="s">
        <v>2820</v>
      </c>
      <c r="K15" s="1" t="s">
        <v>2821</v>
      </c>
      <c r="L15" s="1">
        <v>2017</v>
      </c>
      <c r="M15" s="1"/>
      <c r="N15" s="1"/>
      <c r="O15" s="1">
        <v>2017</v>
      </c>
      <c r="P15" s="1">
        <v>2016</v>
      </c>
      <c r="Q15" s="25">
        <v>0</v>
      </c>
      <c r="R15" s="13">
        <v>5</v>
      </c>
      <c r="S15" s="14">
        <v>0</v>
      </c>
      <c r="T15" s="14">
        <v>0</v>
      </c>
      <c r="U15" s="14">
        <v>2</v>
      </c>
      <c r="V15" s="13">
        <v>3</v>
      </c>
      <c r="W15" s="4">
        <v>0</v>
      </c>
      <c r="X15" s="4">
        <v>0</v>
      </c>
      <c r="Y15" s="4">
        <v>0</v>
      </c>
      <c r="Z15" s="4">
        <v>0</v>
      </c>
      <c r="AA15" s="4">
        <v>2</v>
      </c>
      <c r="AB15" s="4">
        <v>0</v>
      </c>
      <c r="AC15" s="4">
        <v>3</v>
      </c>
      <c r="AD15" s="4">
        <v>0</v>
      </c>
      <c r="AE15" s="4">
        <v>5</v>
      </c>
      <c r="AF15" s="4">
        <v>0</v>
      </c>
      <c r="AG15" s="4">
        <v>0</v>
      </c>
      <c r="AH15" s="4">
        <v>0</v>
      </c>
      <c r="AI15" s="4">
        <v>2</v>
      </c>
      <c r="AJ15" s="4">
        <v>3</v>
      </c>
      <c r="AK15" s="4">
        <v>3</v>
      </c>
      <c r="AL15" s="14" t="e">
        <v>#DIV/0!</v>
      </c>
      <c r="AM15" s="14" t="e">
        <v>#DIV/0!</v>
      </c>
      <c r="AN15" s="14">
        <v>1</v>
      </c>
      <c r="AO15" s="14">
        <v>1</v>
      </c>
      <c r="AP15" s="14">
        <v>1</v>
      </c>
      <c r="AQ15" s="14" t="e">
        <v>#DIV/0!</v>
      </c>
      <c r="AR15" s="14" t="e">
        <v>#DIV/0!</v>
      </c>
      <c r="AS15" s="14" t="s">
        <v>101</v>
      </c>
      <c r="AT15" s="14" t="s">
        <v>101</v>
      </c>
      <c r="AU15" s="14" t="s">
        <v>101</v>
      </c>
      <c r="AV15" s="25">
        <v>0</v>
      </c>
      <c r="AW15" s="25">
        <v>0</v>
      </c>
      <c r="AX15" s="25">
        <v>0</v>
      </c>
      <c r="AY15" s="53" t="s">
        <v>2727</v>
      </c>
      <c r="AZ15" s="54" t="s">
        <v>2728</v>
      </c>
      <c r="BA15" s="1"/>
      <c r="BB15" s="1" t="s">
        <v>2811</v>
      </c>
      <c r="BC15" s="24" t="s">
        <v>212</v>
      </c>
      <c r="BD15" s="24" t="s">
        <v>212</v>
      </c>
      <c r="BE15" s="24" t="s">
        <v>108</v>
      </c>
      <c r="BF15" s="24" t="s">
        <v>108</v>
      </c>
      <c r="BG15" s="24" t="s">
        <v>212</v>
      </c>
      <c r="BH15" s="24" t="s">
        <v>212</v>
      </c>
      <c r="BI15" s="24" t="s">
        <v>212</v>
      </c>
      <c r="BJ15" s="24" t="s">
        <v>212</v>
      </c>
      <c r="BK15" s="24" t="s">
        <v>212</v>
      </c>
      <c r="BL15" s="24" t="s">
        <v>2719</v>
      </c>
      <c r="BM15" s="1"/>
      <c r="BN15" s="1"/>
      <c r="BO15" s="16" t="s">
        <v>110</v>
      </c>
      <c r="BP15" s="6" t="s">
        <v>111</v>
      </c>
      <c r="BQ15" s="24" t="s">
        <v>112</v>
      </c>
      <c r="BR15" s="1"/>
      <c r="BS15" s="16" t="s">
        <v>114</v>
      </c>
      <c r="BT15" s="16" t="s">
        <v>147</v>
      </c>
      <c r="BU15" s="1" t="s">
        <v>2684</v>
      </c>
      <c r="BV15" s="1">
        <v>0</v>
      </c>
      <c r="BW15" s="1">
        <v>0</v>
      </c>
      <c r="BX15" s="1">
        <v>0</v>
      </c>
      <c r="BY15" s="1">
        <v>0</v>
      </c>
      <c r="BZ15" s="1" t="s">
        <v>2822</v>
      </c>
      <c r="CA15" s="1">
        <v>0</v>
      </c>
      <c r="CB15" s="1" t="s">
        <v>2823</v>
      </c>
      <c r="CC15" s="1">
        <v>0</v>
      </c>
      <c r="CD15" s="2">
        <v>42825</v>
      </c>
      <c r="CE15" s="2">
        <v>42870</v>
      </c>
      <c r="CF15" s="3">
        <v>42916</v>
      </c>
      <c r="CG15" s="3">
        <v>42930</v>
      </c>
      <c r="CH15" s="3">
        <v>43011</v>
      </c>
      <c r="CI15" s="3">
        <v>43012</v>
      </c>
      <c r="CJ15" s="3">
        <v>43103</v>
      </c>
      <c r="CK15" s="3">
        <v>43115</v>
      </c>
      <c r="CL15" s="1"/>
      <c r="CM15" s="1"/>
      <c r="CN15" s="1" t="s">
        <v>2815</v>
      </c>
      <c r="CO15" s="1">
        <v>0</v>
      </c>
      <c r="CP15" s="52"/>
      <c r="CQ15" s="52"/>
      <c r="CR15" s="57" t="s">
        <v>2967</v>
      </c>
      <c r="CS15" s="57" t="s">
        <v>2967</v>
      </c>
      <c r="CT15" s="57" t="s">
        <v>2967</v>
      </c>
      <c r="CU15" s="57"/>
      <c r="CV15" s="52"/>
      <c r="CW15" s="25">
        <v>0</v>
      </c>
      <c r="CX15" s="52"/>
    </row>
    <row r="16" spans="1:102" ht="14.25" customHeight="1" x14ac:dyDescent="0.25">
      <c r="A16" s="1" t="s">
        <v>2729</v>
      </c>
      <c r="B16" s="1" t="s">
        <v>2673</v>
      </c>
      <c r="C16" s="1" t="s">
        <v>2674</v>
      </c>
      <c r="D16" s="1" t="s">
        <v>2675</v>
      </c>
      <c r="E16" s="1" t="s">
        <v>166</v>
      </c>
      <c r="F16" s="1" t="s">
        <v>267</v>
      </c>
      <c r="G16" s="6" t="s">
        <v>2698</v>
      </c>
      <c r="H16" s="46" t="s">
        <v>2730</v>
      </c>
      <c r="I16" s="16" t="s">
        <v>2731</v>
      </c>
      <c r="J16" s="1" t="s">
        <v>2824</v>
      </c>
      <c r="K16" s="1" t="s">
        <v>2825</v>
      </c>
      <c r="L16" s="1">
        <v>2017</v>
      </c>
      <c r="M16" s="1"/>
      <c r="N16" s="1"/>
      <c r="O16" s="1">
        <v>0</v>
      </c>
      <c r="P16" s="1">
        <v>2016</v>
      </c>
      <c r="Q16" s="25">
        <v>0</v>
      </c>
      <c r="R16" s="51">
        <v>0.1</v>
      </c>
      <c r="S16" s="14">
        <v>0</v>
      </c>
      <c r="T16" s="14">
        <v>0</v>
      </c>
      <c r="U16" s="14">
        <v>0</v>
      </c>
      <c r="V16" s="13">
        <v>0.1</v>
      </c>
      <c r="W16" s="4">
        <v>0</v>
      </c>
      <c r="X16" s="4">
        <v>0</v>
      </c>
      <c r="Y16" s="4">
        <v>0</v>
      </c>
      <c r="Z16" s="4">
        <v>0</v>
      </c>
      <c r="AA16" s="4">
        <v>0</v>
      </c>
      <c r="AB16" s="4">
        <v>0</v>
      </c>
      <c r="AC16" s="4">
        <v>10</v>
      </c>
      <c r="AD16" s="4">
        <v>100</v>
      </c>
      <c r="AE16" s="4">
        <v>10</v>
      </c>
      <c r="AF16" s="4">
        <v>100</v>
      </c>
      <c r="AG16" s="4" t="e">
        <v>#DIV/0!</v>
      </c>
      <c r="AH16" s="4" t="e">
        <v>#DIV/0!</v>
      </c>
      <c r="AI16" s="4" t="e">
        <v>#DIV/0!</v>
      </c>
      <c r="AJ16" s="4">
        <v>0.1</v>
      </c>
      <c r="AK16" s="4">
        <v>0.1</v>
      </c>
      <c r="AL16" s="14" t="e">
        <v>#DIV/0!</v>
      </c>
      <c r="AM16" s="14" t="e">
        <v>#DIV/0!</v>
      </c>
      <c r="AN16" s="14" t="e">
        <v>#DIV/0!</v>
      </c>
      <c r="AO16" s="14">
        <v>1</v>
      </c>
      <c r="AP16" s="14">
        <v>1</v>
      </c>
      <c r="AQ16" s="14" t="e">
        <v>#DIV/0!</v>
      </c>
      <c r="AR16" s="14" t="e">
        <v>#DIV/0!</v>
      </c>
      <c r="AS16" s="14" t="e">
        <v>#DIV/0!</v>
      </c>
      <c r="AT16" s="14" t="s">
        <v>101</v>
      </c>
      <c r="AU16" s="14" t="s">
        <v>101</v>
      </c>
      <c r="AV16" s="25">
        <v>0</v>
      </c>
      <c r="AW16" s="25">
        <v>0</v>
      </c>
      <c r="AX16" s="25">
        <v>0</v>
      </c>
      <c r="AY16" s="53" t="s">
        <v>2732</v>
      </c>
      <c r="AZ16" s="54" t="s">
        <v>2733</v>
      </c>
      <c r="BA16" s="1"/>
      <c r="BB16" s="1" t="s">
        <v>2811</v>
      </c>
      <c r="BC16" s="24" t="s">
        <v>212</v>
      </c>
      <c r="BD16" s="24" t="s">
        <v>212</v>
      </c>
      <c r="BE16" s="24" t="s">
        <v>108</v>
      </c>
      <c r="BF16" s="24" t="s">
        <v>108</v>
      </c>
      <c r="BG16" s="24" t="s">
        <v>212</v>
      </c>
      <c r="BH16" s="24" t="s">
        <v>212</v>
      </c>
      <c r="BI16" s="24" t="s">
        <v>212</v>
      </c>
      <c r="BJ16" s="24" t="s">
        <v>212</v>
      </c>
      <c r="BK16" s="24" t="s">
        <v>212</v>
      </c>
      <c r="BL16" s="24" t="s">
        <v>2719</v>
      </c>
      <c r="BM16" s="1"/>
      <c r="BN16" s="1"/>
      <c r="BO16" s="16" t="s">
        <v>110</v>
      </c>
      <c r="BP16" s="6" t="s">
        <v>214</v>
      </c>
      <c r="BQ16" s="24" t="s">
        <v>144</v>
      </c>
      <c r="BR16" s="1"/>
      <c r="BS16" s="16" t="s">
        <v>114</v>
      </c>
      <c r="BT16" s="16" t="s">
        <v>115</v>
      </c>
      <c r="BU16" s="1" t="s">
        <v>2684</v>
      </c>
      <c r="BV16" s="1">
        <v>0</v>
      </c>
      <c r="BW16" s="1">
        <v>0</v>
      </c>
      <c r="BX16" s="1">
        <v>0</v>
      </c>
      <c r="BY16" s="1">
        <v>0</v>
      </c>
      <c r="BZ16" s="1" t="s">
        <v>2826</v>
      </c>
      <c r="CA16" s="1">
        <v>0</v>
      </c>
      <c r="CB16" s="1" t="s">
        <v>2827</v>
      </c>
      <c r="CC16" s="1">
        <v>0</v>
      </c>
      <c r="CD16" s="2">
        <v>42825</v>
      </c>
      <c r="CE16" s="2">
        <v>42870</v>
      </c>
      <c r="CF16" s="3">
        <v>42916</v>
      </c>
      <c r="CG16" s="3">
        <v>42930</v>
      </c>
      <c r="CH16" s="3">
        <v>43011</v>
      </c>
      <c r="CI16" s="3">
        <v>43012</v>
      </c>
      <c r="CJ16" s="3">
        <v>43103</v>
      </c>
      <c r="CK16" s="3">
        <v>43115</v>
      </c>
      <c r="CL16" s="1"/>
      <c r="CM16" s="1"/>
      <c r="CN16" s="1" t="s">
        <v>2815</v>
      </c>
      <c r="CO16" s="1">
        <v>0</v>
      </c>
      <c r="CP16" s="52"/>
      <c r="CQ16" s="52"/>
      <c r="CR16" s="57" t="s">
        <v>2967</v>
      </c>
      <c r="CS16" s="57" t="s">
        <v>2967</v>
      </c>
      <c r="CT16" s="57" t="s">
        <v>2967</v>
      </c>
      <c r="CU16" s="57"/>
      <c r="CV16" s="52"/>
      <c r="CW16" s="25">
        <v>0</v>
      </c>
      <c r="CX16" s="52"/>
    </row>
    <row r="17" spans="1:102" ht="14.25" customHeight="1" x14ac:dyDescent="0.25">
      <c r="A17" s="1" t="s">
        <v>2734</v>
      </c>
      <c r="B17" s="1" t="s">
        <v>2673</v>
      </c>
      <c r="C17" s="1" t="s">
        <v>2674</v>
      </c>
      <c r="D17" s="1" t="s">
        <v>2675</v>
      </c>
      <c r="E17" s="1" t="s">
        <v>166</v>
      </c>
      <c r="F17" s="1" t="s">
        <v>2735</v>
      </c>
      <c r="G17" s="6" t="s">
        <v>2736</v>
      </c>
      <c r="H17" s="1"/>
      <c r="I17" s="16" t="s">
        <v>2737</v>
      </c>
      <c r="J17" s="1" t="s">
        <v>2828</v>
      </c>
      <c r="K17" s="1" t="s">
        <v>2829</v>
      </c>
      <c r="L17" s="1">
        <v>2017</v>
      </c>
      <c r="M17" s="1"/>
      <c r="N17" s="1"/>
      <c r="O17" s="1">
        <v>0</v>
      </c>
      <c r="P17" s="1">
        <v>2016</v>
      </c>
      <c r="Q17" s="25">
        <v>0</v>
      </c>
      <c r="R17" s="5">
        <v>1</v>
      </c>
      <c r="S17" s="14">
        <v>0</v>
      </c>
      <c r="T17" s="14">
        <v>0</v>
      </c>
      <c r="U17" s="14">
        <v>0</v>
      </c>
      <c r="V17" s="14">
        <v>1</v>
      </c>
      <c r="W17" s="4">
        <v>0</v>
      </c>
      <c r="X17" s="4">
        <v>0</v>
      </c>
      <c r="Y17" s="4">
        <v>0</v>
      </c>
      <c r="Z17" s="4">
        <v>0</v>
      </c>
      <c r="AA17" s="4">
        <v>0</v>
      </c>
      <c r="AB17" s="4">
        <v>0</v>
      </c>
      <c r="AC17" s="4">
        <v>1</v>
      </c>
      <c r="AD17" s="4">
        <v>1</v>
      </c>
      <c r="AE17" s="4">
        <v>1</v>
      </c>
      <c r="AF17" s="4">
        <v>1</v>
      </c>
      <c r="AG17" s="4" t="e">
        <v>#DIV/0!</v>
      </c>
      <c r="AH17" s="4" t="e">
        <v>#DIV/0!</v>
      </c>
      <c r="AI17" s="4" t="e">
        <v>#DIV/0!</v>
      </c>
      <c r="AJ17" s="4">
        <v>1</v>
      </c>
      <c r="AK17" s="4">
        <v>1</v>
      </c>
      <c r="AL17" s="14" t="e">
        <v>#DIV/0!</v>
      </c>
      <c r="AM17" s="14" t="e">
        <v>#DIV/0!</v>
      </c>
      <c r="AN17" s="14" t="e">
        <v>#DIV/0!</v>
      </c>
      <c r="AO17" s="14">
        <v>1</v>
      </c>
      <c r="AP17" s="14">
        <v>1</v>
      </c>
      <c r="AQ17" s="14" t="e">
        <v>#DIV/0!</v>
      </c>
      <c r="AR17" s="14" t="e">
        <v>#DIV/0!</v>
      </c>
      <c r="AS17" s="14" t="e">
        <v>#DIV/0!</v>
      </c>
      <c r="AT17" s="14" t="s">
        <v>101</v>
      </c>
      <c r="AU17" s="14" t="s">
        <v>101</v>
      </c>
      <c r="AV17" s="1">
        <v>0</v>
      </c>
      <c r="AW17" s="1">
        <v>0</v>
      </c>
      <c r="AX17" s="1">
        <v>0</v>
      </c>
      <c r="AY17" s="53"/>
      <c r="AZ17" s="54"/>
      <c r="BA17" s="1"/>
      <c r="BB17" s="1" t="s">
        <v>2830</v>
      </c>
      <c r="BC17" s="24" t="s">
        <v>212</v>
      </c>
      <c r="BD17" s="24" t="s">
        <v>108</v>
      </c>
      <c r="BE17" s="24" t="s">
        <v>108</v>
      </c>
      <c r="BF17" s="24" t="s">
        <v>212</v>
      </c>
      <c r="BG17" s="24" t="s">
        <v>212</v>
      </c>
      <c r="BH17" s="24" t="s">
        <v>212</v>
      </c>
      <c r="BI17" s="24" t="s">
        <v>212</v>
      </c>
      <c r="BJ17" s="24" t="s">
        <v>212</v>
      </c>
      <c r="BK17" s="24" t="s">
        <v>212</v>
      </c>
      <c r="BL17" s="24" t="s">
        <v>141</v>
      </c>
      <c r="BM17" s="24" t="s">
        <v>212</v>
      </c>
      <c r="BN17" s="24" t="s">
        <v>212</v>
      </c>
      <c r="BO17" s="16" t="s">
        <v>110</v>
      </c>
      <c r="BP17" s="6" t="s">
        <v>111</v>
      </c>
      <c r="BQ17" s="24" t="s">
        <v>144</v>
      </c>
      <c r="BR17" s="1"/>
      <c r="BS17" s="16" t="s">
        <v>114</v>
      </c>
      <c r="BT17" s="16" t="s">
        <v>115</v>
      </c>
      <c r="BU17" s="1" t="s">
        <v>2684</v>
      </c>
      <c r="BV17" s="1">
        <v>0</v>
      </c>
      <c r="BW17" s="1">
        <v>0</v>
      </c>
      <c r="BX17" s="1">
        <v>0</v>
      </c>
      <c r="BY17" s="1">
        <v>0</v>
      </c>
      <c r="BZ17" s="1">
        <v>0</v>
      </c>
      <c r="CA17" s="1">
        <v>0</v>
      </c>
      <c r="CB17" s="1" t="s">
        <v>2831</v>
      </c>
      <c r="CC17" s="1" t="s">
        <v>2832</v>
      </c>
      <c r="CD17" s="2">
        <v>42825</v>
      </c>
      <c r="CE17" s="2">
        <v>42870</v>
      </c>
      <c r="CF17" s="3">
        <v>42916</v>
      </c>
      <c r="CG17" s="3">
        <v>42930</v>
      </c>
      <c r="CH17" s="3">
        <v>43011</v>
      </c>
      <c r="CI17" s="3">
        <v>43012</v>
      </c>
      <c r="CJ17" s="3">
        <v>43103</v>
      </c>
      <c r="CK17" s="3">
        <v>0</v>
      </c>
      <c r="CL17" s="1"/>
      <c r="CM17" s="1"/>
      <c r="CN17" s="1" t="s">
        <v>2672</v>
      </c>
      <c r="CO17" s="1">
        <v>0</v>
      </c>
      <c r="CP17" s="52"/>
      <c r="CQ17" s="52"/>
      <c r="CR17" s="57" t="s">
        <v>2967</v>
      </c>
      <c r="CS17" s="57" t="s">
        <v>108</v>
      </c>
      <c r="CT17" s="57" t="s">
        <v>2967</v>
      </c>
      <c r="CU17" s="57"/>
      <c r="CV17" s="52" t="s">
        <v>108</v>
      </c>
      <c r="CW17" s="1">
        <v>0</v>
      </c>
      <c r="CX17" s="52"/>
    </row>
    <row r="18" spans="1:102" ht="14.25" customHeight="1" x14ac:dyDescent="0.25">
      <c r="A18" s="1" t="s">
        <v>2738</v>
      </c>
      <c r="B18" s="1" t="s">
        <v>2673</v>
      </c>
      <c r="C18" s="1" t="s">
        <v>2674</v>
      </c>
      <c r="D18" s="1" t="s">
        <v>2675</v>
      </c>
      <c r="E18" s="1" t="s">
        <v>2440</v>
      </c>
      <c r="F18" s="1" t="s">
        <v>2739</v>
      </c>
      <c r="G18" s="6" t="s">
        <v>2740</v>
      </c>
      <c r="H18" s="1"/>
      <c r="I18" s="16" t="s">
        <v>2741</v>
      </c>
      <c r="J18" s="1" t="s">
        <v>2833</v>
      </c>
      <c r="K18" s="1" t="s">
        <v>2834</v>
      </c>
      <c r="L18" s="1">
        <v>2017</v>
      </c>
      <c r="M18" s="1"/>
      <c r="N18" s="1"/>
      <c r="O18" s="1">
        <v>0</v>
      </c>
      <c r="P18" s="1">
        <v>2016</v>
      </c>
      <c r="Q18" s="25">
        <v>0</v>
      </c>
      <c r="R18" s="13">
        <v>1</v>
      </c>
      <c r="S18" s="14">
        <v>0</v>
      </c>
      <c r="T18" s="14">
        <v>0</v>
      </c>
      <c r="U18" s="14">
        <v>0</v>
      </c>
      <c r="V18" s="14">
        <v>1</v>
      </c>
      <c r="W18" s="4">
        <v>0</v>
      </c>
      <c r="X18" s="4">
        <v>0</v>
      </c>
      <c r="Y18" s="4">
        <v>0</v>
      </c>
      <c r="Z18" s="4">
        <v>0</v>
      </c>
      <c r="AA18" s="4">
        <v>0</v>
      </c>
      <c r="AB18" s="4">
        <v>0</v>
      </c>
      <c r="AC18" s="4">
        <v>1</v>
      </c>
      <c r="AD18" s="4">
        <v>0</v>
      </c>
      <c r="AE18" s="4">
        <v>1</v>
      </c>
      <c r="AF18" s="4">
        <v>0</v>
      </c>
      <c r="AG18" s="4">
        <v>0</v>
      </c>
      <c r="AH18" s="4">
        <v>0</v>
      </c>
      <c r="AI18" s="4">
        <v>0</v>
      </c>
      <c r="AJ18" s="4">
        <v>1</v>
      </c>
      <c r="AK18" s="4">
        <v>1</v>
      </c>
      <c r="AL18" s="14" t="e">
        <v>#DIV/0!</v>
      </c>
      <c r="AM18" s="14" t="e">
        <v>#DIV/0!</v>
      </c>
      <c r="AN18" s="14" t="e">
        <v>#DIV/0!</v>
      </c>
      <c r="AO18" s="14">
        <v>1</v>
      </c>
      <c r="AP18" s="14">
        <v>1</v>
      </c>
      <c r="AQ18" s="14" t="e">
        <v>#DIV/0!</v>
      </c>
      <c r="AR18" s="14" t="e">
        <v>#DIV/0!</v>
      </c>
      <c r="AS18" s="14" t="e">
        <v>#DIV/0!</v>
      </c>
      <c r="AT18" s="14" t="s">
        <v>101</v>
      </c>
      <c r="AU18" s="14" t="s">
        <v>101</v>
      </c>
      <c r="AV18" s="1">
        <v>0</v>
      </c>
      <c r="AW18" s="1">
        <v>0</v>
      </c>
      <c r="AX18" s="1">
        <v>0</v>
      </c>
      <c r="AY18" s="53"/>
      <c r="AZ18" s="54"/>
      <c r="BA18" s="1"/>
      <c r="BB18" s="1" t="s">
        <v>2835</v>
      </c>
      <c r="BC18" s="24" t="s">
        <v>212</v>
      </c>
      <c r="BD18" s="24" t="s">
        <v>108</v>
      </c>
      <c r="BE18" s="24" t="s">
        <v>108</v>
      </c>
      <c r="BF18" s="24" t="s">
        <v>212</v>
      </c>
      <c r="BG18" s="24" t="s">
        <v>212</v>
      </c>
      <c r="BH18" s="24" t="s">
        <v>212</v>
      </c>
      <c r="BI18" s="24" t="s">
        <v>212</v>
      </c>
      <c r="BJ18" s="24" t="s">
        <v>212</v>
      </c>
      <c r="BK18" s="24" t="s">
        <v>212</v>
      </c>
      <c r="BL18" s="24" t="s">
        <v>141</v>
      </c>
      <c r="BM18" s="24" t="s">
        <v>212</v>
      </c>
      <c r="BN18" s="24" t="s">
        <v>212</v>
      </c>
      <c r="BO18" s="16" t="s">
        <v>110</v>
      </c>
      <c r="BP18" s="6" t="s">
        <v>111</v>
      </c>
      <c r="BQ18" s="24" t="s">
        <v>112</v>
      </c>
      <c r="BR18" s="1"/>
      <c r="BS18" s="16" t="s">
        <v>114</v>
      </c>
      <c r="BT18" s="16" t="s">
        <v>147</v>
      </c>
      <c r="BU18" s="1" t="s">
        <v>2684</v>
      </c>
      <c r="BV18" s="1">
        <v>0</v>
      </c>
      <c r="BW18" s="1">
        <v>0</v>
      </c>
      <c r="BX18" s="1">
        <v>0</v>
      </c>
      <c r="BY18" s="1">
        <v>0</v>
      </c>
      <c r="BZ18" s="1">
        <v>0</v>
      </c>
      <c r="CA18" s="1">
        <v>0</v>
      </c>
      <c r="CB18" s="1" t="s">
        <v>2836</v>
      </c>
      <c r="CC18" s="1" t="s">
        <v>2837</v>
      </c>
      <c r="CD18" s="2">
        <v>42825</v>
      </c>
      <c r="CE18" s="2">
        <v>42870</v>
      </c>
      <c r="CF18" s="3">
        <v>42916</v>
      </c>
      <c r="CG18" s="3">
        <v>42930</v>
      </c>
      <c r="CH18" s="3">
        <v>43011</v>
      </c>
      <c r="CI18" s="3">
        <v>43012</v>
      </c>
      <c r="CJ18" s="3">
        <v>43103</v>
      </c>
      <c r="CK18" s="3">
        <v>43115</v>
      </c>
      <c r="CL18" s="1"/>
      <c r="CM18" s="1"/>
      <c r="CN18" s="1" t="s">
        <v>2672</v>
      </c>
      <c r="CO18" s="1">
        <v>0</v>
      </c>
      <c r="CP18" s="52"/>
      <c r="CQ18" s="52"/>
      <c r="CR18" s="57" t="s">
        <v>2967</v>
      </c>
      <c r="CS18" s="57" t="s">
        <v>108</v>
      </c>
      <c r="CT18" s="57" t="s">
        <v>2967</v>
      </c>
      <c r="CU18" s="57"/>
      <c r="CV18" s="52" t="s">
        <v>108</v>
      </c>
      <c r="CW18" s="1">
        <v>0</v>
      </c>
      <c r="CX18" s="52"/>
    </row>
    <row r="19" spans="1:102" ht="14.25" customHeight="1" x14ac:dyDescent="0.25">
      <c r="A19" s="1" t="s">
        <v>2742</v>
      </c>
      <c r="B19" s="1" t="s">
        <v>2673</v>
      </c>
      <c r="C19" s="1" t="s">
        <v>2674</v>
      </c>
      <c r="D19" s="1" t="s">
        <v>2675</v>
      </c>
      <c r="E19" s="1" t="s">
        <v>179</v>
      </c>
      <c r="F19" s="1" t="s">
        <v>2743</v>
      </c>
      <c r="G19" s="6" t="s">
        <v>2744</v>
      </c>
      <c r="H19" s="1"/>
      <c r="I19" s="1" t="s">
        <v>2745</v>
      </c>
      <c r="J19" s="1" t="s">
        <v>2838</v>
      </c>
      <c r="K19" s="1" t="s">
        <v>2839</v>
      </c>
      <c r="L19" s="1">
        <v>2017</v>
      </c>
      <c r="M19" s="1"/>
      <c r="N19" s="1"/>
      <c r="O19" s="1">
        <v>0</v>
      </c>
      <c r="P19" s="1">
        <v>2016</v>
      </c>
      <c r="Q19" s="25">
        <v>0</v>
      </c>
      <c r="R19" s="13">
        <v>2</v>
      </c>
      <c r="S19" s="14">
        <v>0</v>
      </c>
      <c r="T19" s="14">
        <v>0</v>
      </c>
      <c r="U19" s="14">
        <v>0</v>
      </c>
      <c r="V19" s="14">
        <v>2</v>
      </c>
      <c r="W19" s="4">
        <v>0</v>
      </c>
      <c r="X19" s="4">
        <v>0</v>
      </c>
      <c r="Y19" s="4">
        <v>0</v>
      </c>
      <c r="Z19" s="4">
        <v>0</v>
      </c>
      <c r="AA19" s="4">
        <v>0</v>
      </c>
      <c r="AB19" s="4">
        <v>0</v>
      </c>
      <c r="AC19" s="4">
        <v>5</v>
      </c>
      <c r="AD19" s="4">
        <v>0</v>
      </c>
      <c r="AE19" s="4">
        <v>5</v>
      </c>
      <c r="AF19" s="4">
        <v>0</v>
      </c>
      <c r="AG19" s="4">
        <v>0</v>
      </c>
      <c r="AH19" s="4">
        <v>0</v>
      </c>
      <c r="AI19" s="4">
        <v>0</v>
      </c>
      <c r="AJ19" s="4">
        <v>5</v>
      </c>
      <c r="AK19" s="4">
        <v>5</v>
      </c>
      <c r="AL19" s="14" t="e">
        <v>#DIV/0!</v>
      </c>
      <c r="AM19" s="14" t="e">
        <v>#DIV/0!</v>
      </c>
      <c r="AN19" s="14" t="e">
        <v>#DIV/0!</v>
      </c>
      <c r="AO19" s="14">
        <v>2.5</v>
      </c>
      <c r="AP19" s="14">
        <v>2.5</v>
      </c>
      <c r="AQ19" s="14" t="e">
        <v>#DIV/0!</v>
      </c>
      <c r="AR19" s="14" t="e">
        <v>#DIV/0!</v>
      </c>
      <c r="AS19" s="14" t="e">
        <v>#DIV/0!</v>
      </c>
      <c r="AT19" s="14" t="s">
        <v>101</v>
      </c>
      <c r="AU19" s="14" t="s">
        <v>101</v>
      </c>
      <c r="AV19" s="1">
        <v>3</v>
      </c>
      <c r="AW19" s="1">
        <v>3</v>
      </c>
      <c r="AX19" s="1">
        <v>3</v>
      </c>
      <c r="AY19" s="53"/>
      <c r="AZ19" s="54"/>
      <c r="BA19" s="1"/>
      <c r="BB19" s="1" t="s">
        <v>2840</v>
      </c>
      <c r="BC19" s="24" t="s">
        <v>212</v>
      </c>
      <c r="BD19" s="24" t="s">
        <v>108</v>
      </c>
      <c r="BE19" s="24" t="s">
        <v>108</v>
      </c>
      <c r="BF19" s="24" t="s">
        <v>212</v>
      </c>
      <c r="BG19" s="24" t="s">
        <v>212</v>
      </c>
      <c r="BH19" s="24" t="s">
        <v>212</v>
      </c>
      <c r="BI19" s="24" t="s">
        <v>212</v>
      </c>
      <c r="BJ19" s="24" t="s">
        <v>212</v>
      </c>
      <c r="BK19" s="24" t="s">
        <v>212</v>
      </c>
      <c r="BL19" s="24" t="s">
        <v>141</v>
      </c>
      <c r="BM19" s="24" t="s">
        <v>212</v>
      </c>
      <c r="BN19" s="24" t="s">
        <v>212</v>
      </c>
      <c r="BO19" s="16" t="s">
        <v>110</v>
      </c>
      <c r="BP19" s="6" t="s">
        <v>111</v>
      </c>
      <c r="BQ19" s="24" t="s">
        <v>112</v>
      </c>
      <c r="BR19" s="1"/>
      <c r="BS19" s="16" t="s">
        <v>114</v>
      </c>
      <c r="BT19" s="16" t="s">
        <v>147</v>
      </c>
      <c r="BU19" s="1" t="s">
        <v>2684</v>
      </c>
      <c r="BV19" s="1">
        <v>0</v>
      </c>
      <c r="BW19" s="1">
        <v>0</v>
      </c>
      <c r="BX19" s="1">
        <v>0</v>
      </c>
      <c r="BY19" s="1">
        <v>0</v>
      </c>
      <c r="BZ19" s="1">
        <v>0</v>
      </c>
      <c r="CA19" s="1">
        <v>0</v>
      </c>
      <c r="CB19" s="1" t="s">
        <v>2841</v>
      </c>
      <c r="CC19" s="1" t="s">
        <v>2842</v>
      </c>
      <c r="CD19" s="2">
        <v>42825</v>
      </c>
      <c r="CE19" s="2">
        <v>42870</v>
      </c>
      <c r="CF19" s="3">
        <v>42916</v>
      </c>
      <c r="CG19" s="3">
        <v>42930</v>
      </c>
      <c r="CH19" s="3">
        <v>43011</v>
      </c>
      <c r="CI19" s="3">
        <v>43012</v>
      </c>
      <c r="CJ19" s="3">
        <v>43103</v>
      </c>
      <c r="CK19" s="3">
        <v>43115</v>
      </c>
      <c r="CL19" s="1"/>
      <c r="CM19" s="1"/>
      <c r="CN19" s="1" t="s">
        <v>2672</v>
      </c>
      <c r="CO19" s="1">
        <v>0</v>
      </c>
      <c r="CP19" s="52"/>
      <c r="CQ19" s="52"/>
      <c r="CR19" s="57" t="s">
        <v>2967</v>
      </c>
      <c r="CS19" s="57" t="s">
        <v>108</v>
      </c>
      <c r="CT19" s="57" t="s">
        <v>2967</v>
      </c>
      <c r="CU19" s="57"/>
      <c r="CV19" s="52" t="s">
        <v>108</v>
      </c>
      <c r="CW19" s="1">
        <v>3</v>
      </c>
      <c r="CX19" s="52"/>
    </row>
    <row r="20" spans="1:102" ht="14.25" customHeight="1" x14ac:dyDescent="0.25">
      <c r="A20" s="1">
        <v>11</v>
      </c>
      <c r="B20" s="1" t="s">
        <v>198</v>
      </c>
      <c r="C20" s="1" t="s">
        <v>199</v>
      </c>
      <c r="D20" s="1" t="s">
        <v>200</v>
      </c>
      <c r="E20" s="1" t="s">
        <v>166</v>
      </c>
      <c r="F20" s="1" t="s">
        <v>167</v>
      </c>
      <c r="G20" s="1" t="s">
        <v>201</v>
      </c>
      <c r="H20" s="1" t="s">
        <v>202</v>
      </c>
      <c r="I20" s="1" t="s">
        <v>203</v>
      </c>
      <c r="J20" s="1" t="s">
        <v>204</v>
      </c>
      <c r="K20" s="1" t="s">
        <v>205</v>
      </c>
      <c r="L20" s="1">
        <v>43009</v>
      </c>
      <c r="M20" s="1" t="s">
        <v>206</v>
      </c>
      <c r="N20" s="1" t="s">
        <v>207</v>
      </c>
      <c r="O20" s="1">
        <v>0</v>
      </c>
      <c r="P20" s="1">
        <v>2016</v>
      </c>
      <c r="Q20" s="1">
        <v>0</v>
      </c>
      <c r="R20" s="27">
        <v>0.05</v>
      </c>
      <c r="S20" s="13">
        <v>0</v>
      </c>
      <c r="T20" s="13">
        <v>1.7000000000000001E-2</v>
      </c>
      <c r="U20" s="13">
        <v>1.7000000000000001E-2</v>
      </c>
      <c r="V20" s="13">
        <v>1.6E-2</v>
      </c>
      <c r="W20" s="4" t="e">
        <v>#REF!</v>
      </c>
      <c r="X20" s="4">
        <v>56</v>
      </c>
      <c r="Y20" s="4">
        <v>1</v>
      </c>
      <c r="Z20" s="4">
        <v>56</v>
      </c>
      <c r="AA20" s="4">
        <v>1</v>
      </c>
      <c r="AB20" s="4">
        <v>56</v>
      </c>
      <c r="AC20" s="4">
        <v>1.6</v>
      </c>
      <c r="AD20" s="4">
        <v>56</v>
      </c>
      <c r="AE20" s="4">
        <v>3.6</v>
      </c>
      <c r="AF20" s="4">
        <v>56</v>
      </c>
      <c r="AG20" s="4">
        <v>0</v>
      </c>
      <c r="AH20" s="4">
        <v>1.7857142857142856E-2</v>
      </c>
      <c r="AI20" s="4">
        <v>1.7857142857142856E-2</v>
      </c>
      <c r="AJ20" s="4">
        <v>2.8571428571428574E-2</v>
      </c>
      <c r="AK20" s="4">
        <v>2.8571428571428574E-2</v>
      </c>
      <c r="AL20" s="14" t="e">
        <v>#DIV/0!</v>
      </c>
      <c r="AM20" s="14">
        <v>1.0504201680672267</v>
      </c>
      <c r="AN20" s="14">
        <v>1.0504201680672267</v>
      </c>
      <c r="AO20" s="14">
        <v>1.7857142857142858</v>
      </c>
      <c r="AP20" s="14">
        <v>1.2857142857142858</v>
      </c>
      <c r="AQ20" s="14" t="e">
        <v>#DIV/0!</v>
      </c>
      <c r="AR20" s="14" t="s">
        <v>101</v>
      </c>
      <c r="AS20" s="14" t="s">
        <v>101</v>
      </c>
      <c r="AT20" s="14" t="s">
        <v>101</v>
      </c>
      <c r="AU20" s="14" t="s">
        <v>101</v>
      </c>
      <c r="AV20" s="14">
        <v>0.5</v>
      </c>
      <c r="AW20" s="14">
        <v>1</v>
      </c>
      <c r="AX20" s="14">
        <v>0</v>
      </c>
      <c r="AY20" s="1" t="s">
        <v>208</v>
      </c>
      <c r="AZ20" s="1" t="s">
        <v>209</v>
      </c>
      <c r="BA20" s="1" t="s">
        <v>210</v>
      </c>
      <c r="BB20" s="1" t="s">
        <v>211</v>
      </c>
      <c r="BC20" s="24" t="s">
        <v>108</v>
      </c>
      <c r="BD20" s="24" t="s">
        <v>108</v>
      </c>
      <c r="BE20" s="24" t="s">
        <v>108</v>
      </c>
      <c r="BF20" s="24" t="s">
        <v>108</v>
      </c>
      <c r="BG20" s="24" t="s">
        <v>212</v>
      </c>
      <c r="BH20" s="24" t="s">
        <v>212</v>
      </c>
      <c r="BI20" s="24" t="s">
        <v>212</v>
      </c>
      <c r="BJ20" s="24" t="s">
        <v>212</v>
      </c>
      <c r="BK20" s="24" t="s">
        <v>212</v>
      </c>
      <c r="BL20" s="1" t="s">
        <v>213</v>
      </c>
      <c r="BM20" s="1"/>
      <c r="BN20" s="1"/>
      <c r="BO20" s="1" t="s">
        <v>110</v>
      </c>
      <c r="BP20" s="1" t="s">
        <v>214</v>
      </c>
      <c r="BQ20" s="1" t="s">
        <v>144</v>
      </c>
      <c r="BR20" s="16" t="s">
        <v>215</v>
      </c>
      <c r="BS20" s="1" t="s">
        <v>216</v>
      </c>
      <c r="BT20" s="16" t="s">
        <v>115</v>
      </c>
      <c r="BU20" s="1" t="s">
        <v>217</v>
      </c>
      <c r="BV20" s="1" t="s">
        <v>218</v>
      </c>
      <c r="BW20" s="1" t="s">
        <v>219</v>
      </c>
      <c r="BX20" s="1" t="s">
        <v>220</v>
      </c>
      <c r="BY20" s="1" t="s">
        <v>219</v>
      </c>
      <c r="BZ20" s="1" t="s">
        <v>221</v>
      </c>
      <c r="CA20" s="1">
        <v>0</v>
      </c>
      <c r="CB20" s="1" t="s">
        <v>222</v>
      </c>
      <c r="CC20" s="1">
        <v>0</v>
      </c>
      <c r="CD20" s="2">
        <v>42825</v>
      </c>
      <c r="CE20" s="2">
        <v>42870</v>
      </c>
      <c r="CF20" s="3">
        <v>42916</v>
      </c>
      <c r="CG20" s="3">
        <v>42930</v>
      </c>
      <c r="CH20" s="3">
        <v>43008</v>
      </c>
      <c r="CI20" s="3">
        <v>43009</v>
      </c>
      <c r="CJ20" s="3">
        <v>43100</v>
      </c>
      <c r="CK20" s="3">
        <v>43109</v>
      </c>
      <c r="CL20" s="1"/>
      <c r="CM20" s="1" t="s">
        <v>223</v>
      </c>
      <c r="CN20" s="1" t="s">
        <v>224</v>
      </c>
      <c r="CO20" s="1">
        <v>0</v>
      </c>
      <c r="CP20" s="1" t="s">
        <v>225</v>
      </c>
      <c r="CQ20" s="1" t="s">
        <v>226</v>
      </c>
      <c r="CR20" s="57" t="s">
        <v>108</v>
      </c>
      <c r="CS20" s="57" t="s">
        <v>108</v>
      </c>
      <c r="CT20" s="57" t="s">
        <v>108</v>
      </c>
      <c r="CU20" s="57"/>
      <c r="CV20" s="52" t="s">
        <v>108</v>
      </c>
      <c r="CW20" s="65">
        <v>0.5</v>
      </c>
      <c r="CX20" s="52"/>
    </row>
    <row r="21" spans="1:102" ht="14.25" customHeight="1" x14ac:dyDescent="0.25">
      <c r="A21" s="1">
        <v>12</v>
      </c>
      <c r="B21" s="1" t="s">
        <v>198</v>
      </c>
      <c r="C21" s="1" t="s">
        <v>199</v>
      </c>
      <c r="D21" s="1" t="s">
        <v>200</v>
      </c>
      <c r="E21" s="1" t="s">
        <v>166</v>
      </c>
      <c r="F21" s="1" t="s">
        <v>167</v>
      </c>
      <c r="G21" s="1" t="s">
        <v>201</v>
      </c>
      <c r="H21" s="1" t="s">
        <v>202</v>
      </c>
      <c r="I21" s="1" t="s">
        <v>227</v>
      </c>
      <c r="J21" s="1" t="s">
        <v>228</v>
      </c>
      <c r="K21" s="1" t="s">
        <v>229</v>
      </c>
      <c r="L21" s="1">
        <v>42583</v>
      </c>
      <c r="M21" s="1" t="s">
        <v>230</v>
      </c>
      <c r="N21" s="1"/>
      <c r="O21" s="1">
        <v>0</v>
      </c>
      <c r="P21" s="1">
        <v>2016</v>
      </c>
      <c r="Q21" s="1">
        <v>80</v>
      </c>
      <c r="R21" s="1">
        <v>102</v>
      </c>
      <c r="S21" s="13">
        <v>16</v>
      </c>
      <c r="T21" s="13">
        <v>39</v>
      </c>
      <c r="U21" s="13">
        <v>34</v>
      </c>
      <c r="V21" s="13">
        <v>13</v>
      </c>
      <c r="W21" s="4" t="e">
        <v>#REF!</v>
      </c>
      <c r="X21" s="4">
        <v>0</v>
      </c>
      <c r="Y21" s="4">
        <v>33</v>
      </c>
      <c r="Z21" s="4">
        <v>0</v>
      </c>
      <c r="AA21" s="4">
        <v>27</v>
      </c>
      <c r="AB21" s="4">
        <v>0</v>
      </c>
      <c r="AC21" s="4">
        <v>33</v>
      </c>
      <c r="AD21" s="4">
        <v>0</v>
      </c>
      <c r="AE21" s="4">
        <v>104</v>
      </c>
      <c r="AF21" s="4">
        <v>0</v>
      </c>
      <c r="AG21" s="4">
        <v>11</v>
      </c>
      <c r="AH21" s="4">
        <v>33</v>
      </c>
      <c r="AI21" s="4">
        <v>27</v>
      </c>
      <c r="AJ21" s="4">
        <v>33</v>
      </c>
      <c r="AK21" s="4">
        <v>33</v>
      </c>
      <c r="AL21" s="14">
        <v>0.6875</v>
      </c>
      <c r="AM21" s="14">
        <v>0.84615384615384615</v>
      </c>
      <c r="AN21" s="14">
        <v>0.79411764705882348</v>
      </c>
      <c r="AO21" s="14">
        <v>2.5384615384615383</v>
      </c>
      <c r="AP21" s="14">
        <v>1.0196078431372548</v>
      </c>
      <c r="AQ21" s="14" t="s">
        <v>102</v>
      </c>
      <c r="AR21" s="14" t="s">
        <v>231</v>
      </c>
      <c r="AS21" s="14" t="s">
        <v>231</v>
      </c>
      <c r="AT21" s="14" t="s">
        <v>101</v>
      </c>
      <c r="AU21" s="14" t="s">
        <v>101</v>
      </c>
      <c r="AV21" s="28">
        <v>144</v>
      </c>
      <c r="AW21" s="28">
        <v>95</v>
      </c>
      <c r="AX21" s="28">
        <v>87</v>
      </c>
      <c r="AY21" s="1" t="s">
        <v>232</v>
      </c>
      <c r="AZ21" s="1" t="s">
        <v>233</v>
      </c>
      <c r="BA21" s="1" t="s">
        <v>210</v>
      </c>
      <c r="BB21" s="1" t="s">
        <v>234</v>
      </c>
      <c r="BC21" s="24" t="s">
        <v>212</v>
      </c>
      <c r="BD21" s="24" t="s">
        <v>212</v>
      </c>
      <c r="BE21" s="24" t="s">
        <v>108</v>
      </c>
      <c r="BF21" s="24" t="s">
        <v>108</v>
      </c>
      <c r="BG21" s="24" t="s">
        <v>212</v>
      </c>
      <c r="BH21" s="24" t="s">
        <v>212</v>
      </c>
      <c r="BI21" s="24" t="s">
        <v>212</v>
      </c>
      <c r="BJ21" s="24" t="s">
        <v>212</v>
      </c>
      <c r="BK21" s="24" t="s">
        <v>212</v>
      </c>
      <c r="BL21" s="1" t="s">
        <v>213</v>
      </c>
      <c r="BM21" s="1" t="s">
        <v>235</v>
      </c>
      <c r="BN21" s="1" t="s">
        <v>236</v>
      </c>
      <c r="BO21" s="1" t="s">
        <v>110</v>
      </c>
      <c r="BP21" s="1" t="s">
        <v>111</v>
      </c>
      <c r="BQ21" s="1" t="s">
        <v>112</v>
      </c>
      <c r="BR21" s="1" t="s">
        <v>237</v>
      </c>
      <c r="BS21" s="1" t="s">
        <v>216</v>
      </c>
      <c r="BT21" s="1" t="s">
        <v>147</v>
      </c>
      <c r="BU21" s="1" t="s">
        <v>238</v>
      </c>
      <c r="BV21" s="1" t="s">
        <v>239</v>
      </c>
      <c r="BW21" s="1" t="s">
        <v>240</v>
      </c>
      <c r="BX21" s="1" t="s">
        <v>241</v>
      </c>
      <c r="BY21" s="1" t="s">
        <v>242</v>
      </c>
      <c r="BZ21" s="1" t="s">
        <v>243</v>
      </c>
      <c r="CA21" s="1" t="s">
        <v>244</v>
      </c>
      <c r="CB21" s="1" t="s">
        <v>245</v>
      </c>
      <c r="CC21" s="1" t="s">
        <v>246</v>
      </c>
      <c r="CD21" s="2">
        <v>42825</v>
      </c>
      <c r="CE21" s="2">
        <v>42870</v>
      </c>
      <c r="CF21" s="3">
        <v>42916</v>
      </c>
      <c r="CG21" s="3">
        <v>42930</v>
      </c>
      <c r="CH21" s="3">
        <v>43008</v>
      </c>
      <c r="CI21" s="3">
        <v>43009</v>
      </c>
      <c r="CJ21" s="3">
        <v>43100</v>
      </c>
      <c r="CK21" s="3">
        <v>43109</v>
      </c>
      <c r="CL21" s="1"/>
      <c r="CM21" s="1" t="s">
        <v>247</v>
      </c>
      <c r="CN21" s="1" t="s">
        <v>248</v>
      </c>
      <c r="CO21" s="1">
        <v>0</v>
      </c>
      <c r="CP21" s="1" t="s">
        <v>225</v>
      </c>
      <c r="CQ21" s="1" t="s">
        <v>226</v>
      </c>
      <c r="CR21" s="57" t="s">
        <v>2967</v>
      </c>
      <c r="CS21" s="57" t="s">
        <v>2967</v>
      </c>
      <c r="CT21" s="57" t="s">
        <v>2967</v>
      </c>
      <c r="CU21" s="57"/>
      <c r="CV21" s="52"/>
      <c r="CW21" s="28">
        <v>144</v>
      </c>
      <c r="CX21" s="52"/>
    </row>
    <row r="22" spans="1:102" ht="14.25" customHeight="1" x14ac:dyDescent="0.25">
      <c r="A22" s="1">
        <v>13</v>
      </c>
      <c r="B22" s="1" t="s">
        <v>198</v>
      </c>
      <c r="C22" s="1" t="s">
        <v>199</v>
      </c>
      <c r="D22" s="1" t="s">
        <v>200</v>
      </c>
      <c r="E22" s="1" t="s">
        <v>166</v>
      </c>
      <c r="F22" s="1" t="s">
        <v>167</v>
      </c>
      <c r="G22" s="1" t="s">
        <v>201</v>
      </c>
      <c r="H22" s="1" t="s">
        <v>202</v>
      </c>
      <c r="I22" s="1" t="s">
        <v>249</v>
      </c>
      <c r="J22" s="1" t="s">
        <v>250</v>
      </c>
      <c r="K22" s="1" t="s">
        <v>251</v>
      </c>
      <c r="L22" s="1">
        <v>42583</v>
      </c>
      <c r="M22" s="1" t="s">
        <v>252</v>
      </c>
      <c r="N22" s="1"/>
      <c r="O22" s="1">
        <v>0</v>
      </c>
      <c r="P22" s="1">
        <v>2016</v>
      </c>
      <c r="Q22" s="1">
        <v>0</v>
      </c>
      <c r="R22" s="1">
        <v>110</v>
      </c>
      <c r="S22" s="13">
        <v>22</v>
      </c>
      <c r="T22" s="13">
        <v>32</v>
      </c>
      <c r="U22" s="13">
        <v>32</v>
      </c>
      <c r="V22" s="13">
        <v>24</v>
      </c>
      <c r="W22" s="4">
        <v>37</v>
      </c>
      <c r="X22" s="4">
        <v>0</v>
      </c>
      <c r="Y22" s="4">
        <v>44</v>
      </c>
      <c r="Z22" s="4">
        <v>0</v>
      </c>
      <c r="AA22" s="4">
        <v>73</v>
      </c>
      <c r="AB22" s="4">
        <v>0</v>
      </c>
      <c r="AC22" s="4">
        <v>99</v>
      </c>
      <c r="AD22" s="4">
        <v>0</v>
      </c>
      <c r="AE22" s="4">
        <v>253</v>
      </c>
      <c r="AF22" s="4">
        <v>1</v>
      </c>
      <c r="AG22" s="4">
        <v>37</v>
      </c>
      <c r="AH22" s="4">
        <v>44</v>
      </c>
      <c r="AI22" s="4">
        <v>73</v>
      </c>
      <c r="AJ22" s="4">
        <v>99</v>
      </c>
      <c r="AK22" s="4">
        <v>99</v>
      </c>
      <c r="AL22" s="14">
        <v>1.6818181818181819</v>
      </c>
      <c r="AM22" s="14">
        <v>1.375</v>
      </c>
      <c r="AN22" s="14">
        <v>2.28125</v>
      </c>
      <c r="AO22" s="14">
        <v>4.125</v>
      </c>
      <c r="AP22" s="14">
        <v>2.2999999999999998</v>
      </c>
      <c r="AQ22" s="14" t="s">
        <v>101</v>
      </c>
      <c r="AR22" s="14" t="s">
        <v>101</v>
      </c>
      <c r="AS22" s="14" t="s">
        <v>101</v>
      </c>
      <c r="AT22" s="14" t="s">
        <v>101</v>
      </c>
      <c r="AU22" s="14" t="s">
        <v>101</v>
      </c>
      <c r="AV22" s="29">
        <v>150</v>
      </c>
      <c r="AW22" s="29">
        <v>118</v>
      </c>
      <c r="AX22" s="29">
        <v>38</v>
      </c>
      <c r="AY22" s="1" t="s">
        <v>253</v>
      </c>
      <c r="AZ22" s="1" t="s">
        <v>254</v>
      </c>
      <c r="BA22" s="1" t="s">
        <v>255</v>
      </c>
      <c r="BB22" s="1" t="s">
        <v>256</v>
      </c>
      <c r="BC22" s="24" t="s">
        <v>212</v>
      </c>
      <c r="BD22" s="24" t="s">
        <v>212</v>
      </c>
      <c r="BE22" s="24" t="s">
        <v>108</v>
      </c>
      <c r="BF22" s="24" t="s">
        <v>108</v>
      </c>
      <c r="BG22" s="24" t="s">
        <v>212</v>
      </c>
      <c r="BH22" s="24" t="s">
        <v>212</v>
      </c>
      <c r="BI22" s="24" t="s">
        <v>212</v>
      </c>
      <c r="BJ22" s="24" t="s">
        <v>212</v>
      </c>
      <c r="BK22" s="24" t="s">
        <v>212</v>
      </c>
      <c r="BL22" s="1" t="s">
        <v>213</v>
      </c>
      <c r="BM22" s="1"/>
      <c r="BN22" s="1" t="s">
        <v>257</v>
      </c>
      <c r="BO22" s="1" t="s">
        <v>110</v>
      </c>
      <c r="BP22" s="1" t="s">
        <v>111</v>
      </c>
      <c r="BQ22" s="1" t="s">
        <v>112</v>
      </c>
      <c r="BR22" s="16" t="s">
        <v>215</v>
      </c>
      <c r="BS22" s="1" t="s">
        <v>216</v>
      </c>
      <c r="BT22" s="1" t="s">
        <v>147</v>
      </c>
      <c r="BU22" s="1" t="s">
        <v>217</v>
      </c>
      <c r="BV22" s="1" t="s">
        <v>258</v>
      </c>
      <c r="BW22" s="1">
        <v>0</v>
      </c>
      <c r="BX22" s="1" t="s">
        <v>259</v>
      </c>
      <c r="BY22" s="1" t="s">
        <v>260</v>
      </c>
      <c r="BZ22" s="1" t="s">
        <v>261</v>
      </c>
      <c r="CA22" s="1" t="s">
        <v>262</v>
      </c>
      <c r="CB22" s="1" t="s">
        <v>263</v>
      </c>
      <c r="CC22" s="1" t="s">
        <v>264</v>
      </c>
      <c r="CD22" s="2">
        <v>42825</v>
      </c>
      <c r="CE22" s="2">
        <v>42870</v>
      </c>
      <c r="CF22" s="3">
        <v>42916</v>
      </c>
      <c r="CG22" s="3">
        <v>42930</v>
      </c>
      <c r="CH22" s="3">
        <v>43008</v>
      </c>
      <c r="CI22" s="3">
        <v>43009</v>
      </c>
      <c r="CJ22" s="3">
        <v>43100</v>
      </c>
      <c r="CK22" s="3">
        <v>43109</v>
      </c>
      <c r="CL22" s="1"/>
      <c r="CM22" s="1" t="s">
        <v>265</v>
      </c>
      <c r="CN22" s="1" t="s">
        <v>266</v>
      </c>
      <c r="CO22" s="1">
        <v>0</v>
      </c>
      <c r="CP22" s="1" t="s">
        <v>225</v>
      </c>
      <c r="CQ22" s="1" t="s">
        <v>226</v>
      </c>
      <c r="CR22" s="57" t="s">
        <v>2967</v>
      </c>
      <c r="CS22" s="57" t="s">
        <v>2967</v>
      </c>
      <c r="CT22" s="57" t="s">
        <v>108</v>
      </c>
      <c r="CU22" s="57"/>
      <c r="CV22" s="52" t="s">
        <v>108</v>
      </c>
      <c r="CW22" s="76">
        <v>150</v>
      </c>
      <c r="CX22" s="52" t="s">
        <v>2983</v>
      </c>
    </row>
    <row r="23" spans="1:102" ht="14.25" customHeight="1" x14ac:dyDescent="0.25">
      <c r="A23" s="1">
        <v>14</v>
      </c>
      <c r="B23" s="1" t="s">
        <v>198</v>
      </c>
      <c r="C23" s="1" t="s">
        <v>199</v>
      </c>
      <c r="D23" s="1" t="s">
        <v>200</v>
      </c>
      <c r="E23" s="1" t="s">
        <v>166</v>
      </c>
      <c r="F23" s="1" t="s">
        <v>267</v>
      </c>
      <c r="G23" s="1" t="s">
        <v>268</v>
      </c>
      <c r="H23" s="1" t="s">
        <v>202</v>
      </c>
      <c r="I23" s="66" t="s">
        <v>2982</v>
      </c>
      <c r="J23" s="1" t="s">
        <v>269</v>
      </c>
      <c r="K23" s="1" t="s">
        <v>270</v>
      </c>
      <c r="L23" s="1">
        <v>42795</v>
      </c>
      <c r="M23" s="1" t="s">
        <v>271</v>
      </c>
      <c r="N23" s="1" t="s">
        <v>272</v>
      </c>
      <c r="O23" s="1">
        <v>0</v>
      </c>
      <c r="P23" s="1">
        <v>2016</v>
      </c>
      <c r="Q23" s="1">
        <v>0</v>
      </c>
      <c r="R23" s="14">
        <v>0.66</v>
      </c>
      <c r="S23" s="13">
        <v>0</v>
      </c>
      <c r="T23" s="13">
        <v>0.33</v>
      </c>
      <c r="U23" s="13">
        <v>0.22</v>
      </c>
      <c r="V23" s="13">
        <v>0.11</v>
      </c>
      <c r="W23" s="4">
        <v>0</v>
      </c>
      <c r="X23" s="4">
        <v>1</v>
      </c>
      <c r="Y23" s="4">
        <v>0.33</v>
      </c>
      <c r="Z23" s="4">
        <v>1</v>
      </c>
      <c r="AA23" s="4">
        <v>0.22</v>
      </c>
      <c r="AB23" s="4">
        <v>1</v>
      </c>
      <c r="AC23" s="4">
        <v>0.11</v>
      </c>
      <c r="AD23" s="4">
        <v>1</v>
      </c>
      <c r="AE23" s="4">
        <v>0.66</v>
      </c>
      <c r="AF23" s="4">
        <v>1</v>
      </c>
      <c r="AG23" s="4">
        <v>0</v>
      </c>
      <c r="AH23" s="4">
        <v>0.33</v>
      </c>
      <c r="AI23" s="4">
        <v>0.22</v>
      </c>
      <c r="AJ23" s="4">
        <v>0.11</v>
      </c>
      <c r="AK23" s="4">
        <v>0.11</v>
      </c>
      <c r="AL23" s="14" t="e">
        <v>#DIV/0!</v>
      </c>
      <c r="AM23" s="14">
        <v>1</v>
      </c>
      <c r="AN23" s="14">
        <v>1</v>
      </c>
      <c r="AO23" s="14">
        <v>1</v>
      </c>
      <c r="AP23" s="14">
        <v>1</v>
      </c>
      <c r="AQ23" s="14" t="e">
        <v>#DIV/0!</v>
      </c>
      <c r="AR23" s="14" t="s">
        <v>101</v>
      </c>
      <c r="AS23" s="14" t="s">
        <v>101</v>
      </c>
      <c r="AT23" s="14" t="s">
        <v>101</v>
      </c>
      <c r="AU23" s="14" t="s">
        <v>101</v>
      </c>
      <c r="AV23" s="14">
        <v>0.34</v>
      </c>
      <c r="AW23" s="14">
        <v>0</v>
      </c>
      <c r="AX23" s="14">
        <v>0</v>
      </c>
      <c r="AY23" s="1" t="s">
        <v>273</v>
      </c>
      <c r="AZ23" s="1" t="s">
        <v>274</v>
      </c>
      <c r="BA23" s="1" t="s">
        <v>210</v>
      </c>
      <c r="BB23" s="1" t="s">
        <v>275</v>
      </c>
      <c r="BC23" s="24" t="s">
        <v>108</v>
      </c>
      <c r="BD23" s="24" t="s">
        <v>212</v>
      </c>
      <c r="BE23" s="24" t="s">
        <v>108</v>
      </c>
      <c r="BF23" s="24" t="s">
        <v>108</v>
      </c>
      <c r="BG23" s="24" t="s">
        <v>212</v>
      </c>
      <c r="BH23" s="24" t="s">
        <v>212</v>
      </c>
      <c r="BI23" s="24" t="s">
        <v>212</v>
      </c>
      <c r="BJ23" s="24" t="s">
        <v>212</v>
      </c>
      <c r="BK23" s="24" t="s">
        <v>212</v>
      </c>
      <c r="BL23" s="1" t="s">
        <v>213</v>
      </c>
      <c r="BM23" s="1"/>
      <c r="BN23" s="1"/>
      <c r="BO23" s="1" t="s">
        <v>110</v>
      </c>
      <c r="BP23" s="1" t="s">
        <v>214</v>
      </c>
      <c r="BQ23" s="1" t="s">
        <v>144</v>
      </c>
      <c r="BR23" s="16" t="s">
        <v>215</v>
      </c>
      <c r="BS23" s="1" t="s">
        <v>216</v>
      </c>
      <c r="BT23" s="16" t="s">
        <v>115</v>
      </c>
      <c r="BU23" s="1" t="s">
        <v>217</v>
      </c>
      <c r="BV23" s="1" t="s">
        <v>276</v>
      </c>
      <c r="BW23" s="1">
        <v>0</v>
      </c>
      <c r="BX23" s="1" t="s">
        <v>277</v>
      </c>
      <c r="BY23" s="1">
        <v>0</v>
      </c>
      <c r="BZ23" s="1" t="s">
        <v>278</v>
      </c>
      <c r="CA23" s="1">
        <v>0</v>
      </c>
      <c r="CB23" s="1" t="s">
        <v>279</v>
      </c>
      <c r="CC23" s="1" t="s">
        <v>280</v>
      </c>
      <c r="CD23" s="2">
        <v>42825</v>
      </c>
      <c r="CE23" s="2">
        <v>42870</v>
      </c>
      <c r="CF23" s="3">
        <v>42916</v>
      </c>
      <c r="CG23" s="3">
        <v>42930</v>
      </c>
      <c r="CH23" s="3">
        <v>43008</v>
      </c>
      <c r="CI23" s="3">
        <v>43009</v>
      </c>
      <c r="CJ23" s="3">
        <v>43100</v>
      </c>
      <c r="CK23" s="3">
        <v>43109</v>
      </c>
      <c r="CL23" s="1"/>
      <c r="CM23" s="1" t="s">
        <v>281</v>
      </c>
      <c r="CN23" s="1" t="s">
        <v>282</v>
      </c>
      <c r="CO23" s="1">
        <v>0</v>
      </c>
      <c r="CP23" s="1" t="s">
        <v>225</v>
      </c>
      <c r="CQ23" s="1" t="s">
        <v>226</v>
      </c>
      <c r="CR23" s="57" t="s">
        <v>108</v>
      </c>
      <c r="CS23" s="57" t="s">
        <v>2967</v>
      </c>
      <c r="CT23" s="57" t="s">
        <v>108</v>
      </c>
      <c r="CU23" s="57"/>
      <c r="CV23" s="52" t="s">
        <v>108</v>
      </c>
      <c r="CW23" s="64">
        <v>1</v>
      </c>
      <c r="CX23" s="52"/>
    </row>
    <row r="24" spans="1:102" ht="14.25" customHeight="1" x14ac:dyDescent="0.25">
      <c r="A24" s="1">
        <v>15</v>
      </c>
      <c r="B24" s="1" t="s">
        <v>198</v>
      </c>
      <c r="C24" s="1" t="s">
        <v>199</v>
      </c>
      <c r="D24" s="1" t="s">
        <v>200</v>
      </c>
      <c r="E24" s="1" t="s">
        <v>166</v>
      </c>
      <c r="F24" s="1" t="s">
        <v>267</v>
      </c>
      <c r="G24" s="1" t="s">
        <v>268</v>
      </c>
      <c r="H24" s="1" t="s">
        <v>202</v>
      </c>
      <c r="I24" s="1" t="s">
        <v>283</v>
      </c>
      <c r="J24" s="1" t="s">
        <v>284</v>
      </c>
      <c r="K24" s="1" t="s">
        <v>285</v>
      </c>
      <c r="L24" s="1">
        <v>42917</v>
      </c>
      <c r="M24" s="1" t="s">
        <v>286</v>
      </c>
      <c r="N24" s="1" t="s">
        <v>287</v>
      </c>
      <c r="O24" s="1">
        <v>0</v>
      </c>
      <c r="P24" s="1">
        <v>2016</v>
      </c>
      <c r="Q24" s="1">
        <v>0</v>
      </c>
      <c r="R24" s="14">
        <v>0.5</v>
      </c>
      <c r="S24" s="13">
        <v>0</v>
      </c>
      <c r="T24" s="13">
        <v>0</v>
      </c>
      <c r="U24" s="13">
        <v>0.3</v>
      </c>
      <c r="V24" s="13">
        <v>0.2</v>
      </c>
      <c r="W24" s="4">
        <v>0</v>
      </c>
      <c r="X24" s="4">
        <v>1</v>
      </c>
      <c r="Y24" s="4">
        <v>0</v>
      </c>
      <c r="Z24" s="4">
        <v>1</v>
      </c>
      <c r="AA24" s="4">
        <v>0.3</v>
      </c>
      <c r="AB24" s="4">
        <v>1</v>
      </c>
      <c r="AC24" s="4">
        <v>0.2</v>
      </c>
      <c r="AD24" s="4">
        <v>1</v>
      </c>
      <c r="AE24" s="4">
        <v>0.5</v>
      </c>
      <c r="AF24" s="4">
        <v>1</v>
      </c>
      <c r="AG24" s="4">
        <v>0</v>
      </c>
      <c r="AH24" s="4">
        <v>0</v>
      </c>
      <c r="AI24" s="4">
        <v>0.3</v>
      </c>
      <c r="AJ24" s="4">
        <v>0.2</v>
      </c>
      <c r="AK24" s="4">
        <v>0.2</v>
      </c>
      <c r="AL24" s="14" t="e">
        <v>#DIV/0!</v>
      </c>
      <c r="AM24" s="14" t="e">
        <v>#DIV/0!</v>
      </c>
      <c r="AN24" s="14">
        <v>1</v>
      </c>
      <c r="AO24" s="14">
        <v>1</v>
      </c>
      <c r="AP24" s="14">
        <v>1</v>
      </c>
      <c r="AQ24" s="14" t="e">
        <v>#DIV/0!</v>
      </c>
      <c r="AR24" s="14" t="e">
        <v>#DIV/0!</v>
      </c>
      <c r="AS24" s="14" t="s">
        <v>101</v>
      </c>
      <c r="AT24" s="14" t="s">
        <v>101</v>
      </c>
      <c r="AU24" s="14" t="s">
        <v>101</v>
      </c>
      <c r="AV24" s="14">
        <v>0.8</v>
      </c>
      <c r="AW24" s="14">
        <v>1</v>
      </c>
      <c r="AX24" s="14">
        <v>0</v>
      </c>
      <c r="AY24" s="1" t="s">
        <v>288</v>
      </c>
      <c r="AZ24" s="1" t="s">
        <v>289</v>
      </c>
      <c r="BA24" s="1" t="s">
        <v>210</v>
      </c>
      <c r="BB24" s="1" t="s">
        <v>290</v>
      </c>
      <c r="BC24" s="24" t="s">
        <v>212</v>
      </c>
      <c r="BD24" s="24" t="s">
        <v>212</v>
      </c>
      <c r="BE24" s="24" t="s">
        <v>108</v>
      </c>
      <c r="BF24" s="24" t="s">
        <v>108</v>
      </c>
      <c r="BG24" s="24" t="s">
        <v>212</v>
      </c>
      <c r="BH24" s="24" t="s">
        <v>212</v>
      </c>
      <c r="BI24" s="24" t="s">
        <v>212</v>
      </c>
      <c r="BJ24" s="24" t="s">
        <v>212</v>
      </c>
      <c r="BK24" s="24" t="s">
        <v>212</v>
      </c>
      <c r="BL24" s="1" t="s">
        <v>213</v>
      </c>
      <c r="BM24" s="1"/>
      <c r="BN24" s="1"/>
      <c r="BO24" s="1" t="s">
        <v>110</v>
      </c>
      <c r="BP24" s="1" t="s">
        <v>214</v>
      </c>
      <c r="BQ24" s="1" t="s">
        <v>144</v>
      </c>
      <c r="BR24" s="16" t="s">
        <v>215</v>
      </c>
      <c r="BS24" s="1" t="s">
        <v>216</v>
      </c>
      <c r="BT24" s="16" t="s">
        <v>115</v>
      </c>
      <c r="BU24" s="1" t="s">
        <v>217</v>
      </c>
      <c r="BV24" s="1" t="s">
        <v>291</v>
      </c>
      <c r="BW24" s="1" t="s">
        <v>292</v>
      </c>
      <c r="BX24" s="1" t="s">
        <v>293</v>
      </c>
      <c r="BY24" s="1" t="s">
        <v>292</v>
      </c>
      <c r="BZ24" s="1" t="s">
        <v>294</v>
      </c>
      <c r="CA24" s="1">
        <v>0</v>
      </c>
      <c r="CB24" s="1" t="s">
        <v>295</v>
      </c>
      <c r="CC24" s="1">
        <v>0</v>
      </c>
      <c r="CD24" s="2">
        <v>42825</v>
      </c>
      <c r="CE24" s="2">
        <v>42870</v>
      </c>
      <c r="CF24" s="3">
        <v>42916</v>
      </c>
      <c r="CG24" s="3">
        <v>42930</v>
      </c>
      <c r="CH24" s="3">
        <v>43008</v>
      </c>
      <c r="CI24" s="3">
        <v>43009</v>
      </c>
      <c r="CJ24" s="3">
        <v>43100</v>
      </c>
      <c r="CK24" s="3">
        <v>43839</v>
      </c>
      <c r="CL24" s="1"/>
      <c r="CM24" s="1" t="s">
        <v>296</v>
      </c>
      <c r="CN24" s="1" t="s">
        <v>282</v>
      </c>
      <c r="CO24" s="1">
        <v>0</v>
      </c>
      <c r="CP24" s="1" t="s">
        <v>225</v>
      </c>
      <c r="CQ24" s="1" t="s">
        <v>226</v>
      </c>
      <c r="CR24" s="57" t="s">
        <v>2967</v>
      </c>
      <c r="CS24" s="57" t="s">
        <v>2967</v>
      </c>
      <c r="CT24" s="57"/>
      <c r="CU24" s="57"/>
      <c r="CV24" s="52"/>
      <c r="CW24" s="14">
        <v>0.8</v>
      </c>
      <c r="CX24" s="52" t="s">
        <v>2970</v>
      </c>
    </row>
    <row r="25" spans="1:102" ht="14.25" customHeight="1" x14ac:dyDescent="0.25">
      <c r="A25" s="1">
        <v>16</v>
      </c>
      <c r="B25" s="1" t="s">
        <v>198</v>
      </c>
      <c r="C25" s="1" t="s">
        <v>199</v>
      </c>
      <c r="D25" s="1" t="s">
        <v>200</v>
      </c>
      <c r="E25" s="1" t="s">
        <v>166</v>
      </c>
      <c r="F25" s="1" t="s">
        <v>297</v>
      </c>
      <c r="G25" s="1" t="s">
        <v>298</v>
      </c>
      <c r="H25" s="1" t="s">
        <v>202</v>
      </c>
      <c r="I25" s="1" t="s">
        <v>299</v>
      </c>
      <c r="J25" s="1" t="s">
        <v>300</v>
      </c>
      <c r="K25" s="1" t="s">
        <v>301</v>
      </c>
      <c r="L25" s="1">
        <v>42826</v>
      </c>
      <c r="M25" s="1" t="s">
        <v>299</v>
      </c>
      <c r="N25" s="1"/>
      <c r="O25" s="1">
        <v>0</v>
      </c>
      <c r="P25" s="1">
        <v>2016</v>
      </c>
      <c r="Q25" s="1">
        <v>0</v>
      </c>
      <c r="R25" s="1">
        <v>3</v>
      </c>
      <c r="S25" s="13">
        <v>0</v>
      </c>
      <c r="T25" s="13">
        <v>0</v>
      </c>
      <c r="U25" s="13">
        <v>0</v>
      </c>
      <c r="V25" s="13">
        <v>3</v>
      </c>
      <c r="W25" s="4">
        <v>0</v>
      </c>
      <c r="X25" s="4">
        <v>0</v>
      </c>
      <c r="Y25" s="4">
        <v>0</v>
      </c>
      <c r="Z25" s="4">
        <v>0</v>
      </c>
      <c r="AA25" s="4">
        <v>0</v>
      </c>
      <c r="AB25" s="4">
        <v>0</v>
      </c>
      <c r="AC25" s="4">
        <v>2</v>
      </c>
      <c r="AD25" s="4">
        <v>0</v>
      </c>
      <c r="AE25" s="4">
        <v>2</v>
      </c>
      <c r="AF25" s="4">
        <v>0</v>
      </c>
      <c r="AG25" s="4">
        <v>0</v>
      </c>
      <c r="AH25" s="4">
        <v>0</v>
      </c>
      <c r="AI25" s="4">
        <v>0</v>
      </c>
      <c r="AJ25" s="4">
        <v>2</v>
      </c>
      <c r="AK25" s="4">
        <v>2</v>
      </c>
      <c r="AL25" s="14" t="e">
        <v>#DIV/0!</v>
      </c>
      <c r="AM25" s="14" t="e">
        <v>#DIV/0!</v>
      </c>
      <c r="AN25" s="14" t="e">
        <v>#DIV/0!</v>
      </c>
      <c r="AO25" s="14">
        <v>0.66666666666666663</v>
      </c>
      <c r="AP25" s="14">
        <v>0.66666666666666663</v>
      </c>
      <c r="AQ25" s="14" t="e">
        <v>#DIV/0!</v>
      </c>
      <c r="AR25" s="14" t="e">
        <v>#DIV/0!</v>
      </c>
      <c r="AS25" s="14" t="e">
        <v>#DIV/0!</v>
      </c>
      <c r="AT25" s="14" t="s">
        <v>102</v>
      </c>
      <c r="AU25" s="14" t="s">
        <v>102</v>
      </c>
      <c r="AV25" s="1">
        <v>0</v>
      </c>
      <c r="AW25" s="1">
        <v>0</v>
      </c>
      <c r="AX25" s="1">
        <v>0</v>
      </c>
      <c r="AY25" s="1" t="s">
        <v>302</v>
      </c>
      <c r="AZ25" s="1" t="s">
        <v>303</v>
      </c>
      <c r="BA25" s="1" t="s">
        <v>210</v>
      </c>
      <c r="BB25" s="1" t="s">
        <v>304</v>
      </c>
      <c r="BC25" s="24" t="s">
        <v>212</v>
      </c>
      <c r="BD25" s="24" t="s">
        <v>212</v>
      </c>
      <c r="BE25" s="24" t="s">
        <v>108</v>
      </c>
      <c r="BF25" s="24" t="s">
        <v>108</v>
      </c>
      <c r="BG25" s="24" t="s">
        <v>212</v>
      </c>
      <c r="BH25" s="24" t="s">
        <v>212</v>
      </c>
      <c r="BI25" s="24" t="s">
        <v>212</v>
      </c>
      <c r="BJ25" s="24" t="s">
        <v>212</v>
      </c>
      <c r="BK25" s="24" t="s">
        <v>212</v>
      </c>
      <c r="BL25" s="1" t="s">
        <v>213</v>
      </c>
      <c r="BM25" s="1"/>
      <c r="BN25" s="1"/>
      <c r="BO25" s="1" t="s">
        <v>110</v>
      </c>
      <c r="BP25" s="1" t="s">
        <v>111</v>
      </c>
      <c r="BQ25" s="1" t="s">
        <v>112</v>
      </c>
      <c r="BR25" s="16" t="s">
        <v>215</v>
      </c>
      <c r="BS25" s="1" t="s">
        <v>216</v>
      </c>
      <c r="BT25" s="1" t="s">
        <v>147</v>
      </c>
      <c r="BU25" s="1" t="s">
        <v>305</v>
      </c>
      <c r="BV25" s="1" t="s">
        <v>306</v>
      </c>
      <c r="BW25" s="1">
        <v>0</v>
      </c>
      <c r="BX25" s="1" t="s">
        <v>307</v>
      </c>
      <c r="BY25" s="1" t="s">
        <v>308</v>
      </c>
      <c r="BZ25" s="1" t="s">
        <v>309</v>
      </c>
      <c r="CA25" s="1" t="s">
        <v>310</v>
      </c>
      <c r="CB25" s="1" t="s">
        <v>311</v>
      </c>
      <c r="CC25" s="1">
        <v>0</v>
      </c>
      <c r="CD25" s="2">
        <v>42825</v>
      </c>
      <c r="CE25" s="2">
        <v>42870</v>
      </c>
      <c r="CF25" s="3">
        <v>42916</v>
      </c>
      <c r="CG25" s="3">
        <v>42930</v>
      </c>
      <c r="CH25" s="3">
        <v>43008</v>
      </c>
      <c r="CI25" s="3">
        <v>43009</v>
      </c>
      <c r="CJ25" s="3">
        <v>43100</v>
      </c>
      <c r="CK25" s="3">
        <v>43109</v>
      </c>
      <c r="CL25" s="1"/>
      <c r="CM25" s="1" t="s">
        <v>312</v>
      </c>
      <c r="CN25" s="1" t="s">
        <v>313</v>
      </c>
      <c r="CO25" s="1">
        <v>0</v>
      </c>
      <c r="CP25" s="1" t="s">
        <v>225</v>
      </c>
      <c r="CQ25" s="1" t="s">
        <v>226</v>
      </c>
      <c r="CR25" s="57" t="s">
        <v>2967</v>
      </c>
      <c r="CS25" s="57" t="s">
        <v>2967</v>
      </c>
      <c r="CT25" s="57" t="s">
        <v>2967</v>
      </c>
      <c r="CU25" s="57"/>
      <c r="CV25" s="52"/>
      <c r="CW25" s="66">
        <v>3</v>
      </c>
      <c r="CX25" s="52"/>
    </row>
    <row r="26" spans="1:102" ht="14.25" customHeight="1" x14ac:dyDescent="0.25">
      <c r="A26" s="1">
        <v>17</v>
      </c>
      <c r="B26" s="1" t="s">
        <v>198</v>
      </c>
      <c r="C26" s="1" t="s">
        <v>199</v>
      </c>
      <c r="D26" s="1" t="s">
        <v>200</v>
      </c>
      <c r="E26" s="1" t="s">
        <v>179</v>
      </c>
      <c r="F26" s="1" t="s">
        <v>167</v>
      </c>
      <c r="G26" s="1" t="s">
        <v>314</v>
      </c>
      <c r="H26" s="1" t="s">
        <v>315</v>
      </c>
      <c r="I26" s="1" t="s">
        <v>316</v>
      </c>
      <c r="J26" s="1" t="s">
        <v>317</v>
      </c>
      <c r="K26" s="1" t="s">
        <v>318</v>
      </c>
      <c r="L26" s="1">
        <v>42552</v>
      </c>
      <c r="M26" s="1" t="s">
        <v>319</v>
      </c>
      <c r="N26" s="1"/>
      <c r="O26" s="1">
        <v>0</v>
      </c>
      <c r="P26" s="1">
        <v>2016</v>
      </c>
      <c r="Q26" s="1">
        <v>0</v>
      </c>
      <c r="R26" s="1">
        <v>3</v>
      </c>
      <c r="S26" s="13">
        <v>0</v>
      </c>
      <c r="T26" s="13">
        <v>0</v>
      </c>
      <c r="U26" s="13">
        <v>0</v>
      </c>
      <c r="V26" s="13">
        <v>3</v>
      </c>
      <c r="W26" s="4">
        <v>0</v>
      </c>
      <c r="X26" s="4">
        <v>0</v>
      </c>
      <c r="Y26" s="4">
        <v>0</v>
      </c>
      <c r="Z26" s="4">
        <v>0</v>
      </c>
      <c r="AA26" s="4">
        <v>0</v>
      </c>
      <c r="AB26" s="4">
        <v>0</v>
      </c>
      <c r="AC26" s="4">
        <v>3</v>
      </c>
      <c r="AD26" s="4">
        <v>0</v>
      </c>
      <c r="AE26" s="4">
        <v>3</v>
      </c>
      <c r="AF26" s="4">
        <v>0</v>
      </c>
      <c r="AG26" s="4">
        <v>0</v>
      </c>
      <c r="AH26" s="4">
        <v>0</v>
      </c>
      <c r="AI26" s="4">
        <v>0</v>
      </c>
      <c r="AJ26" s="4">
        <v>3</v>
      </c>
      <c r="AK26" s="4">
        <v>3</v>
      </c>
      <c r="AL26" s="14" t="e">
        <v>#DIV/0!</v>
      </c>
      <c r="AM26" s="14" t="e">
        <v>#DIV/0!</v>
      </c>
      <c r="AN26" s="14" t="e">
        <v>#DIV/0!</v>
      </c>
      <c r="AO26" s="14">
        <v>1</v>
      </c>
      <c r="AP26" s="14">
        <v>1</v>
      </c>
      <c r="AQ26" s="14" t="e">
        <v>#DIV/0!</v>
      </c>
      <c r="AR26" s="14" t="e">
        <v>#DIV/0!</v>
      </c>
      <c r="AS26" s="14" t="e">
        <v>#DIV/0!</v>
      </c>
      <c r="AT26" s="14" t="s">
        <v>101</v>
      </c>
      <c r="AU26" s="14" t="s">
        <v>101</v>
      </c>
      <c r="AV26" s="1">
        <v>3</v>
      </c>
      <c r="AW26" s="1">
        <v>3</v>
      </c>
      <c r="AX26" s="1">
        <v>3</v>
      </c>
      <c r="AY26" s="1" t="s">
        <v>320</v>
      </c>
      <c r="AZ26" s="1" t="s">
        <v>321</v>
      </c>
      <c r="BA26" s="1" t="s">
        <v>210</v>
      </c>
      <c r="BB26" s="1" t="s">
        <v>322</v>
      </c>
      <c r="BC26" s="24" t="s">
        <v>212</v>
      </c>
      <c r="BD26" s="24" t="s">
        <v>212</v>
      </c>
      <c r="BE26" s="24" t="s">
        <v>108</v>
      </c>
      <c r="BF26" s="24" t="s">
        <v>108</v>
      </c>
      <c r="BG26" s="24" t="s">
        <v>212</v>
      </c>
      <c r="BH26" s="24" t="s">
        <v>212</v>
      </c>
      <c r="BI26" s="24" t="s">
        <v>212</v>
      </c>
      <c r="BJ26" s="24" t="s">
        <v>212</v>
      </c>
      <c r="BK26" s="24" t="s">
        <v>212</v>
      </c>
      <c r="BL26" s="1" t="s">
        <v>213</v>
      </c>
      <c r="BM26" s="1"/>
      <c r="BN26" s="1"/>
      <c r="BO26" s="1" t="s">
        <v>110</v>
      </c>
      <c r="BP26" s="1" t="s">
        <v>143</v>
      </c>
      <c r="BQ26" s="1" t="s">
        <v>112</v>
      </c>
      <c r="BR26" s="16" t="s">
        <v>215</v>
      </c>
      <c r="BS26" s="1" t="s">
        <v>216</v>
      </c>
      <c r="BT26" s="1" t="s">
        <v>147</v>
      </c>
      <c r="BU26" s="1" t="s">
        <v>305</v>
      </c>
      <c r="BV26" s="1" t="s">
        <v>323</v>
      </c>
      <c r="BW26" s="1">
        <v>0</v>
      </c>
      <c r="BX26" s="1" t="s">
        <v>324</v>
      </c>
      <c r="BY26" s="1" t="s">
        <v>325</v>
      </c>
      <c r="BZ26" s="1" t="s">
        <v>326</v>
      </c>
      <c r="CA26" s="1" t="s">
        <v>327</v>
      </c>
      <c r="CB26" s="1" t="s">
        <v>328</v>
      </c>
      <c r="CC26" s="1" t="s">
        <v>329</v>
      </c>
      <c r="CD26" s="2">
        <v>42825</v>
      </c>
      <c r="CE26" s="2">
        <v>42870</v>
      </c>
      <c r="CF26" s="3">
        <v>42916</v>
      </c>
      <c r="CG26" s="3">
        <v>42930</v>
      </c>
      <c r="CH26" s="3">
        <v>43008</v>
      </c>
      <c r="CI26" s="3">
        <v>43009</v>
      </c>
      <c r="CJ26" s="3">
        <v>43100</v>
      </c>
      <c r="CK26" s="3">
        <v>43109</v>
      </c>
      <c r="CL26" s="1"/>
      <c r="CM26" s="1" t="s">
        <v>330</v>
      </c>
      <c r="CN26" s="1" t="s">
        <v>313</v>
      </c>
      <c r="CO26" s="1">
        <v>0</v>
      </c>
      <c r="CP26" s="1" t="s">
        <v>225</v>
      </c>
      <c r="CQ26" s="1" t="s">
        <v>226</v>
      </c>
      <c r="CR26" s="57" t="s">
        <v>2967</v>
      </c>
      <c r="CS26" s="57" t="s">
        <v>2967</v>
      </c>
      <c r="CT26" s="57" t="s">
        <v>108</v>
      </c>
      <c r="CU26" s="57"/>
      <c r="CV26" s="52" t="s">
        <v>108</v>
      </c>
      <c r="CW26" s="66">
        <v>3</v>
      </c>
      <c r="CX26" s="52"/>
    </row>
    <row r="27" spans="1:102" ht="14.25" customHeight="1" x14ac:dyDescent="0.25">
      <c r="A27" s="1">
        <v>18</v>
      </c>
      <c r="B27" s="1" t="s">
        <v>198</v>
      </c>
      <c r="C27" s="1" t="s">
        <v>199</v>
      </c>
      <c r="D27" s="1" t="s">
        <v>200</v>
      </c>
      <c r="E27" s="1" t="s">
        <v>179</v>
      </c>
      <c r="F27" s="1" t="s">
        <v>331</v>
      </c>
      <c r="G27" s="1" t="s">
        <v>332</v>
      </c>
      <c r="H27" s="1" t="s">
        <v>333</v>
      </c>
      <c r="I27" s="1" t="s">
        <v>334</v>
      </c>
      <c r="J27" s="1" t="s">
        <v>335</v>
      </c>
      <c r="K27" s="1" t="s">
        <v>336</v>
      </c>
      <c r="L27" s="1">
        <v>42583</v>
      </c>
      <c r="M27" s="1" t="s">
        <v>337</v>
      </c>
      <c r="N27" s="1"/>
      <c r="O27" s="1">
        <v>219530</v>
      </c>
      <c r="P27" s="1">
        <v>2016</v>
      </c>
      <c r="Q27" s="1">
        <v>12479</v>
      </c>
      <c r="R27" s="26">
        <v>100000</v>
      </c>
      <c r="S27" s="13">
        <v>21610</v>
      </c>
      <c r="T27" s="13">
        <v>28130</v>
      </c>
      <c r="U27" s="13">
        <v>28650</v>
      </c>
      <c r="V27" s="13">
        <v>21610</v>
      </c>
      <c r="W27" s="4">
        <v>643</v>
      </c>
      <c r="X27" s="4">
        <v>0</v>
      </c>
      <c r="Y27" s="4">
        <v>1123</v>
      </c>
      <c r="Z27" s="4">
        <v>0</v>
      </c>
      <c r="AA27" s="4">
        <v>67544</v>
      </c>
      <c r="AB27" s="4">
        <v>0</v>
      </c>
      <c r="AC27" s="4">
        <v>63024</v>
      </c>
      <c r="AD27" s="4">
        <v>0</v>
      </c>
      <c r="AE27" s="4">
        <v>132334</v>
      </c>
      <c r="AF27" s="4">
        <v>0</v>
      </c>
      <c r="AG27" s="4">
        <v>643</v>
      </c>
      <c r="AH27" s="4">
        <v>1123</v>
      </c>
      <c r="AI27" s="4">
        <v>67544</v>
      </c>
      <c r="AJ27" s="4">
        <v>63024</v>
      </c>
      <c r="AK27" s="4">
        <v>63024</v>
      </c>
      <c r="AL27" s="14">
        <v>2.9754743174456269E-2</v>
      </c>
      <c r="AM27" s="14">
        <v>3.9921791681478851E-2</v>
      </c>
      <c r="AN27" s="14">
        <v>2.3575567190226878</v>
      </c>
      <c r="AO27" s="14">
        <v>2.9164275798241555</v>
      </c>
      <c r="AP27" s="14">
        <v>1.32334</v>
      </c>
      <c r="AQ27" s="14" t="s">
        <v>102</v>
      </c>
      <c r="AR27" s="14" t="s">
        <v>102</v>
      </c>
      <c r="AS27" s="14" t="s">
        <v>101</v>
      </c>
      <c r="AT27" s="14" t="s">
        <v>101</v>
      </c>
      <c r="AU27" s="14" t="s">
        <v>101</v>
      </c>
      <c r="AV27" s="30">
        <v>158760</v>
      </c>
      <c r="AW27" s="30">
        <v>158761</v>
      </c>
      <c r="AX27" s="30">
        <v>70000</v>
      </c>
      <c r="AY27" s="1" t="s">
        <v>338</v>
      </c>
      <c r="AZ27" s="1" t="s">
        <v>339</v>
      </c>
      <c r="BA27" s="1"/>
      <c r="BB27" s="1" t="s">
        <v>340</v>
      </c>
      <c r="BC27" s="24" t="s">
        <v>108</v>
      </c>
      <c r="BD27" s="24" t="s">
        <v>108</v>
      </c>
      <c r="BE27" s="24" t="s">
        <v>108</v>
      </c>
      <c r="BF27" s="24" t="s">
        <v>108</v>
      </c>
      <c r="BG27" s="24" t="s">
        <v>212</v>
      </c>
      <c r="BH27" s="24" t="s">
        <v>212</v>
      </c>
      <c r="BI27" s="24" t="s">
        <v>212</v>
      </c>
      <c r="BJ27" s="24" t="s">
        <v>212</v>
      </c>
      <c r="BK27" s="24" t="s">
        <v>212</v>
      </c>
      <c r="BL27" s="1" t="s">
        <v>213</v>
      </c>
      <c r="BM27" s="1" t="s">
        <v>341</v>
      </c>
      <c r="BN27" s="1" t="s">
        <v>342</v>
      </c>
      <c r="BO27" s="1" t="s">
        <v>110</v>
      </c>
      <c r="BP27" s="1" t="s">
        <v>111</v>
      </c>
      <c r="BQ27" s="1" t="s">
        <v>112</v>
      </c>
      <c r="BR27" s="16" t="s">
        <v>215</v>
      </c>
      <c r="BS27" s="1" t="s">
        <v>216</v>
      </c>
      <c r="BT27" s="1" t="s">
        <v>147</v>
      </c>
      <c r="BU27" s="1" t="s">
        <v>305</v>
      </c>
      <c r="BV27" s="1" t="s">
        <v>343</v>
      </c>
      <c r="BW27" s="1" t="s">
        <v>344</v>
      </c>
      <c r="BX27" s="1" t="s">
        <v>345</v>
      </c>
      <c r="BY27" s="1" t="s">
        <v>346</v>
      </c>
      <c r="BZ27" s="1" t="s">
        <v>347</v>
      </c>
      <c r="CA27" s="1">
        <v>0</v>
      </c>
      <c r="CB27" s="1" t="s">
        <v>348</v>
      </c>
      <c r="CC27" s="1">
        <v>0</v>
      </c>
      <c r="CD27" s="2">
        <v>42825</v>
      </c>
      <c r="CE27" s="2">
        <v>42870</v>
      </c>
      <c r="CF27" s="3">
        <v>42916</v>
      </c>
      <c r="CG27" s="3">
        <v>42930</v>
      </c>
      <c r="CH27" s="3">
        <v>43008</v>
      </c>
      <c r="CI27" s="3">
        <v>43009</v>
      </c>
      <c r="CJ27" s="3">
        <v>43100</v>
      </c>
      <c r="CK27" s="3">
        <v>0</v>
      </c>
      <c r="CL27" s="1"/>
      <c r="CM27" s="1" t="s">
        <v>349</v>
      </c>
      <c r="CN27" s="1" t="s">
        <v>282</v>
      </c>
      <c r="CO27" s="1">
        <v>0</v>
      </c>
      <c r="CP27" s="1" t="s">
        <v>225</v>
      </c>
      <c r="CQ27" s="1" t="s">
        <v>226</v>
      </c>
      <c r="CR27" s="57" t="s">
        <v>108</v>
      </c>
      <c r="CS27" s="57" t="s">
        <v>108</v>
      </c>
      <c r="CT27" s="57" t="s">
        <v>108</v>
      </c>
      <c r="CU27" s="57"/>
      <c r="CV27" s="52" t="s">
        <v>108</v>
      </c>
      <c r="CW27" s="69">
        <v>158760</v>
      </c>
      <c r="CX27" s="52"/>
    </row>
    <row r="28" spans="1:102" ht="14.25" customHeight="1" x14ac:dyDescent="0.2">
      <c r="A28" s="1">
        <v>19</v>
      </c>
      <c r="B28" s="1" t="s">
        <v>198</v>
      </c>
      <c r="C28" s="1" t="s">
        <v>199</v>
      </c>
      <c r="D28" s="1" t="s">
        <v>200</v>
      </c>
      <c r="E28" s="1" t="s">
        <v>179</v>
      </c>
      <c r="F28" s="1" t="s">
        <v>331</v>
      </c>
      <c r="G28" s="1" t="s">
        <v>332</v>
      </c>
      <c r="H28" s="1" t="s">
        <v>315</v>
      </c>
      <c r="I28" s="1" t="s">
        <v>350</v>
      </c>
      <c r="J28" s="1" t="s">
        <v>351</v>
      </c>
      <c r="K28" s="1" t="s">
        <v>352</v>
      </c>
      <c r="L28" s="1">
        <v>42736</v>
      </c>
      <c r="M28" s="1" t="s">
        <v>353</v>
      </c>
      <c r="N28" s="1"/>
      <c r="O28" s="1">
        <v>0</v>
      </c>
      <c r="P28" s="1">
        <v>2016</v>
      </c>
      <c r="Q28" s="1">
        <v>0</v>
      </c>
      <c r="R28" s="1">
        <v>405</v>
      </c>
      <c r="S28" s="13">
        <v>79</v>
      </c>
      <c r="T28" s="13">
        <v>105</v>
      </c>
      <c r="U28" s="13">
        <v>108</v>
      </c>
      <c r="V28" s="13">
        <v>113</v>
      </c>
      <c r="W28" s="4">
        <v>0</v>
      </c>
      <c r="X28" s="4">
        <v>0</v>
      </c>
      <c r="Y28" s="4">
        <v>123</v>
      </c>
      <c r="Z28" s="4">
        <v>0</v>
      </c>
      <c r="AA28" s="4">
        <v>210</v>
      </c>
      <c r="AB28" s="4">
        <v>0</v>
      </c>
      <c r="AC28" s="4">
        <v>247</v>
      </c>
      <c r="AD28" s="4">
        <v>0</v>
      </c>
      <c r="AE28" s="4">
        <v>580</v>
      </c>
      <c r="AF28" s="4">
        <v>0</v>
      </c>
      <c r="AG28" s="4">
        <v>0</v>
      </c>
      <c r="AH28" s="4">
        <v>123</v>
      </c>
      <c r="AI28" s="4">
        <v>210</v>
      </c>
      <c r="AJ28" s="4">
        <v>247</v>
      </c>
      <c r="AK28" s="4">
        <v>247</v>
      </c>
      <c r="AL28" s="14">
        <v>0</v>
      </c>
      <c r="AM28" s="14">
        <v>1.1714285714285715</v>
      </c>
      <c r="AN28" s="14">
        <v>1.9444444444444444</v>
      </c>
      <c r="AO28" s="14">
        <v>2.1858407079646018</v>
      </c>
      <c r="AP28" s="14">
        <v>1.4320987654320987</v>
      </c>
      <c r="AQ28" s="14" t="s">
        <v>102</v>
      </c>
      <c r="AR28" s="14" t="s">
        <v>101</v>
      </c>
      <c r="AS28" s="14" t="s">
        <v>101</v>
      </c>
      <c r="AT28" s="14" t="s">
        <v>101</v>
      </c>
      <c r="AU28" s="14" t="s">
        <v>101</v>
      </c>
      <c r="AV28" s="31">
        <v>556</v>
      </c>
      <c r="AW28" s="31">
        <v>539</v>
      </c>
      <c r="AX28" s="32">
        <v>0</v>
      </c>
      <c r="AY28" s="1" t="s">
        <v>354</v>
      </c>
      <c r="AZ28" s="1" t="s">
        <v>355</v>
      </c>
      <c r="BA28" s="1" t="s">
        <v>356</v>
      </c>
      <c r="BB28" s="1" t="s">
        <v>357</v>
      </c>
      <c r="BC28" s="24" t="s">
        <v>108</v>
      </c>
      <c r="BD28" s="24" t="s">
        <v>108</v>
      </c>
      <c r="BE28" s="24" t="s">
        <v>108</v>
      </c>
      <c r="BF28" s="24" t="s">
        <v>108</v>
      </c>
      <c r="BG28" s="24" t="s">
        <v>212</v>
      </c>
      <c r="BH28" s="24" t="s">
        <v>212</v>
      </c>
      <c r="BI28" s="24" t="s">
        <v>212</v>
      </c>
      <c r="BJ28" s="24" t="s">
        <v>212</v>
      </c>
      <c r="BK28" s="24" t="s">
        <v>212</v>
      </c>
      <c r="BL28" s="1" t="s">
        <v>213</v>
      </c>
      <c r="BM28" s="1"/>
      <c r="BN28" s="1"/>
      <c r="BO28" s="1" t="s">
        <v>110</v>
      </c>
      <c r="BP28" s="1" t="s">
        <v>111</v>
      </c>
      <c r="BQ28" s="1" t="s">
        <v>112</v>
      </c>
      <c r="BR28" s="16" t="s">
        <v>215</v>
      </c>
      <c r="BS28" s="1" t="s">
        <v>216</v>
      </c>
      <c r="BT28" s="1" t="s">
        <v>147</v>
      </c>
      <c r="BU28" s="1" t="s">
        <v>305</v>
      </c>
      <c r="BV28" s="1">
        <v>0</v>
      </c>
      <c r="BW28" s="1" t="s">
        <v>358</v>
      </c>
      <c r="BX28" s="1" t="s">
        <v>359</v>
      </c>
      <c r="BY28" s="1">
        <v>0</v>
      </c>
      <c r="BZ28" s="1" t="s">
        <v>360</v>
      </c>
      <c r="CA28" s="1">
        <v>0</v>
      </c>
      <c r="CB28" s="1" t="s">
        <v>361</v>
      </c>
      <c r="CC28" s="1">
        <v>0</v>
      </c>
      <c r="CD28" s="2">
        <v>42825</v>
      </c>
      <c r="CE28" s="2">
        <v>42870</v>
      </c>
      <c r="CF28" s="3">
        <v>42916</v>
      </c>
      <c r="CG28" s="3">
        <v>42930</v>
      </c>
      <c r="CH28" s="3">
        <v>43008</v>
      </c>
      <c r="CI28" s="3">
        <v>43009</v>
      </c>
      <c r="CJ28" s="3">
        <v>43100</v>
      </c>
      <c r="CK28" s="3">
        <v>9</v>
      </c>
      <c r="CL28" s="1"/>
      <c r="CM28" s="1" t="s">
        <v>362</v>
      </c>
      <c r="CN28" s="1" t="s">
        <v>282</v>
      </c>
      <c r="CO28" s="1">
        <v>0</v>
      </c>
      <c r="CP28" s="1" t="s">
        <v>225</v>
      </c>
      <c r="CQ28" s="1" t="s">
        <v>226</v>
      </c>
      <c r="CR28" s="57" t="s">
        <v>108</v>
      </c>
      <c r="CS28" s="57" t="s">
        <v>108</v>
      </c>
      <c r="CT28" s="57" t="s">
        <v>108</v>
      </c>
      <c r="CU28" s="57"/>
      <c r="CV28" s="52" t="s">
        <v>108</v>
      </c>
      <c r="CW28" s="70">
        <v>961</v>
      </c>
      <c r="CX28" s="52"/>
    </row>
    <row r="29" spans="1:102" ht="14.25" customHeight="1" x14ac:dyDescent="0.25">
      <c r="A29" s="1">
        <v>20</v>
      </c>
      <c r="B29" s="1" t="s">
        <v>198</v>
      </c>
      <c r="C29" s="1" t="s">
        <v>199</v>
      </c>
      <c r="D29" s="1" t="s">
        <v>200</v>
      </c>
      <c r="E29" s="1" t="s">
        <v>179</v>
      </c>
      <c r="F29" s="1" t="s">
        <v>331</v>
      </c>
      <c r="G29" s="1" t="s">
        <v>314</v>
      </c>
      <c r="H29" s="1" t="s">
        <v>315</v>
      </c>
      <c r="I29" s="1" t="s">
        <v>363</v>
      </c>
      <c r="J29" s="1" t="s">
        <v>364</v>
      </c>
      <c r="K29" s="1" t="s">
        <v>365</v>
      </c>
      <c r="L29" s="1">
        <v>42522</v>
      </c>
      <c r="M29" s="1" t="s">
        <v>366</v>
      </c>
      <c r="N29" s="1"/>
      <c r="O29" s="1">
        <v>0</v>
      </c>
      <c r="P29" s="1">
        <v>2016</v>
      </c>
      <c r="Q29" s="1">
        <v>72</v>
      </c>
      <c r="R29" s="1">
        <v>0</v>
      </c>
      <c r="S29" s="13">
        <v>0</v>
      </c>
      <c r="T29" s="13">
        <v>0</v>
      </c>
      <c r="U29" s="13">
        <v>0</v>
      </c>
      <c r="V29" s="13">
        <v>0</v>
      </c>
      <c r="W29" s="4">
        <v>0</v>
      </c>
      <c r="X29" s="4">
        <v>0</v>
      </c>
      <c r="Y29" s="4">
        <v>0</v>
      </c>
      <c r="Z29" s="4">
        <v>0</v>
      </c>
      <c r="AA29" s="4">
        <v>0</v>
      </c>
      <c r="AB29" s="4">
        <v>0</v>
      </c>
      <c r="AC29" s="4">
        <v>0</v>
      </c>
      <c r="AD29" s="4">
        <v>0</v>
      </c>
      <c r="AE29" s="4">
        <v>0</v>
      </c>
      <c r="AF29" s="4">
        <v>1</v>
      </c>
      <c r="AG29" s="4">
        <v>0</v>
      </c>
      <c r="AH29" s="4">
        <v>0</v>
      </c>
      <c r="AI29" s="4">
        <v>0</v>
      </c>
      <c r="AJ29" s="4">
        <v>0</v>
      </c>
      <c r="AK29" s="4">
        <v>0</v>
      </c>
      <c r="AL29" s="14" t="e">
        <v>#DIV/0!</v>
      </c>
      <c r="AM29" s="14" t="e">
        <v>#DIV/0!</v>
      </c>
      <c r="AN29" s="14" t="e">
        <v>#DIV/0!</v>
      </c>
      <c r="AO29" s="14" t="e">
        <v>#DIV/0!</v>
      </c>
      <c r="AP29" s="14" t="e">
        <v>#DIV/0!</v>
      </c>
      <c r="AQ29" s="14" t="e">
        <v>#DIV/0!</v>
      </c>
      <c r="AR29" s="14" t="e">
        <v>#DIV/0!</v>
      </c>
      <c r="AS29" s="14" t="e">
        <v>#DIV/0!</v>
      </c>
      <c r="AT29" s="14" t="e">
        <v>#DIV/0!</v>
      </c>
      <c r="AU29" s="14" t="e">
        <v>#DIV/0!</v>
      </c>
      <c r="AV29" s="1">
        <v>0</v>
      </c>
      <c r="AW29" s="1">
        <v>0</v>
      </c>
      <c r="AX29" s="1">
        <v>0</v>
      </c>
      <c r="AY29" s="1" t="s">
        <v>367</v>
      </c>
      <c r="AZ29" s="1" t="s">
        <v>355</v>
      </c>
      <c r="BA29" s="1"/>
      <c r="BB29" s="1" t="s">
        <v>357</v>
      </c>
      <c r="BC29" s="24" t="s">
        <v>212</v>
      </c>
      <c r="BD29" s="24" t="s">
        <v>212</v>
      </c>
      <c r="BE29" s="24" t="s">
        <v>108</v>
      </c>
      <c r="BF29" s="24" t="s">
        <v>108</v>
      </c>
      <c r="BG29" s="24" t="s">
        <v>212</v>
      </c>
      <c r="BH29" s="24" t="s">
        <v>212</v>
      </c>
      <c r="BI29" s="24" t="s">
        <v>212</v>
      </c>
      <c r="BJ29" s="24" t="s">
        <v>212</v>
      </c>
      <c r="BK29" s="24" t="s">
        <v>212</v>
      </c>
      <c r="BL29" s="1" t="s">
        <v>213</v>
      </c>
      <c r="BM29" s="1"/>
      <c r="BN29" s="1"/>
      <c r="BO29" s="1" t="s">
        <v>110</v>
      </c>
      <c r="BP29" s="1" t="s">
        <v>111</v>
      </c>
      <c r="BQ29" s="1" t="s">
        <v>112</v>
      </c>
      <c r="BR29" s="16" t="s">
        <v>215</v>
      </c>
      <c r="BS29" s="1" t="s">
        <v>216</v>
      </c>
      <c r="BT29" s="1" t="s">
        <v>147</v>
      </c>
      <c r="BU29" s="1" t="s">
        <v>305</v>
      </c>
      <c r="BV29" s="1" t="s">
        <v>368</v>
      </c>
      <c r="BW29" s="1">
        <v>0</v>
      </c>
      <c r="BX29" s="1" t="s">
        <v>368</v>
      </c>
      <c r="BY29" s="1">
        <v>0</v>
      </c>
      <c r="BZ29" s="1" t="s">
        <v>368</v>
      </c>
      <c r="CA29" s="1">
        <v>0</v>
      </c>
      <c r="CB29" s="1" t="s">
        <v>368</v>
      </c>
      <c r="CC29" s="1">
        <v>0</v>
      </c>
      <c r="CD29" s="2">
        <v>42825</v>
      </c>
      <c r="CE29" s="2">
        <v>42870</v>
      </c>
      <c r="CF29" s="3">
        <v>42916</v>
      </c>
      <c r="CG29" s="3">
        <v>42930</v>
      </c>
      <c r="CH29" s="3">
        <v>43008</v>
      </c>
      <c r="CI29" s="3">
        <v>42930</v>
      </c>
      <c r="CJ29" s="3">
        <v>43100</v>
      </c>
      <c r="CK29" s="3">
        <v>42930</v>
      </c>
      <c r="CL29" s="1"/>
      <c r="CM29" s="1" t="s">
        <v>369</v>
      </c>
      <c r="CN29" s="1" t="s">
        <v>369</v>
      </c>
      <c r="CO29" s="1">
        <v>0</v>
      </c>
      <c r="CP29" s="1" t="s">
        <v>225</v>
      </c>
      <c r="CQ29" s="1" t="s">
        <v>226</v>
      </c>
      <c r="CR29" s="57" t="s">
        <v>2967</v>
      </c>
      <c r="CS29" s="57" t="s">
        <v>2967</v>
      </c>
      <c r="CT29" s="57" t="s">
        <v>2967</v>
      </c>
      <c r="CU29" s="57"/>
      <c r="CV29" s="52"/>
      <c r="CW29" s="1">
        <v>0</v>
      </c>
      <c r="CX29" s="52"/>
    </row>
    <row r="30" spans="1:102" ht="14.25" customHeight="1" x14ac:dyDescent="0.25">
      <c r="A30" s="1">
        <v>21</v>
      </c>
      <c r="B30" s="1" t="s">
        <v>2318</v>
      </c>
      <c r="C30" s="1" t="s">
        <v>2319</v>
      </c>
      <c r="D30" s="1" t="s">
        <v>2320</v>
      </c>
      <c r="E30" s="1" t="s">
        <v>526</v>
      </c>
      <c r="F30" s="1" t="s">
        <v>1090</v>
      </c>
      <c r="G30" s="1" t="s">
        <v>1034</v>
      </c>
      <c r="H30" s="1" t="s">
        <v>2321</v>
      </c>
      <c r="I30" s="1" t="s">
        <v>2322</v>
      </c>
      <c r="J30" s="1" t="s">
        <v>2327</v>
      </c>
      <c r="K30" s="1" t="s">
        <v>2328</v>
      </c>
      <c r="L30" s="1">
        <v>42856</v>
      </c>
      <c r="M30" s="1" t="s">
        <v>2323</v>
      </c>
      <c r="N30" s="1"/>
      <c r="O30" s="1">
        <v>0</v>
      </c>
      <c r="P30" s="1">
        <v>2016</v>
      </c>
      <c r="Q30" s="1">
        <v>0</v>
      </c>
      <c r="R30" s="14">
        <v>0.98</v>
      </c>
      <c r="S30" s="13">
        <v>0</v>
      </c>
      <c r="T30" s="13">
        <v>0</v>
      </c>
      <c r="U30" s="13">
        <v>0.98</v>
      </c>
      <c r="V30" s="13">
        <v>0.98</v>
      </c>
      <c r="W30" s="4">
        <v>0</v>
      </c>
      <c r="X30" s="4">
        <v>1</v>
      </c>
      <c r="Y30" s="4">
        <v>0.25</v>
      </c>
      <c r="Z30" s="4">
        <v>1</v>
      </c>
      <c r="AA30" s="4">
        <v>0.97</v>
      </c>
      <c r="AB30" s="4">
        <v>1</v>
      </c>
      <c r="AC30" s="4">
        <v>0.96</v>
      </c>
      <c r="AD30" s="4">
        <v>1</v>
      </c>
      <c r="AE30" s="4">
        <v>0.98</v>
      </c>
      <c r="AF30" s="4">
        <v>1</v>
      </c>
      <c r="AG30" s="4">
        <v>0</v>
      </c>
      <c r="AH30" s="4">
        <v>0.25</v>
      </c>
      <c r="AI30" s="4">
        <v>0.97</v>
      </c>
      <c r="AJ30" s="4">
        <v>0.96</v>
      </c>
      <c r="AK30" s="4">
        <v>0.96</v>
      </c>
      <c r="AL30" s="14" t="e">
        <v>#DIV/0!</v>
      </c>
      <c r="AM30" s="14" t="e">
        <v>#DIV/0!</v>
      </c>
      <c r="AN30" s="14">
        <v>0.98979591836734693</v>
      </c>
      <c r="AO30" s="14">
        <v>0.97959183673469385</v>
      </c>
      <c r="AP30" s="14">
        <v>1</v>
      </c>
      <c r="AQ30" s="14" t="e">
        <v>#DIV/0!</v>
      </c>
      <c r="AR30" s="14" t="e">
        <v>#DIV/0!</v>
      </c>
      <c r="AS30" s="14" t="s">
        <v>101</v>
      </c>
      <c r="AT30" s="14" t="s">
        <v>101</v>
      </c>
      <c r="AU30" s="14" t="s">
        <v>101</v>
      </c>
      <c r="AV30" s="14">
        <v>0.98</v>
      </c>
      <c r="AW30" s="14">
        <v>0.98</v>
      </c>
      <c r="AX30" s="14">
        <v>0.98</v>
      </c>
      <c r="AY30" s="1" t="s">
        <v>2324</v>
      </c>
      <c r="AZ30" s="1" t="s">
        <v>2325</v>
      </c>
      <c r="BA30" s="1" t="s">
        <v>210</v>
      </c>
      <c r="BB30" s="1" t="s">
        <v>2312</v>
      </c>
      <c r="BC30" s="24" t="s">
        <v>212</v>
      </c>
      <c r="BD30" s="24" t="s">
        <v>212</v>
      </c>
      <c r="BE30" s="24" t="s">
        <v>108</v>
      </c>
      <c r="BF30" s="24" t="s">
        <v>212</v>
      </c>
      <c r="BG30" s="24" t="s">
        <v>212</v>
      </c>
      <c r="BH30" s="24" t="s">
        <v>212</v>
      </c>
      <c r="BI30" s="24" t="s">
        <v>212</v>
      </c>
      <c r="BJ30" s="24" t="s">
        <v>212</v>
      </c>
      <c r="BK30" s="24" t="s">
        <v>212</v>
      </c>
      <c r="BL30" s="1" t="s">
        <v>141</v>
      </c>
      <c r="BM30" s="1"/>
      <c r="BN30" s="1"/>
      <c r="BO30" s="16" t="s">
        <v>110</v>
      </c>
      <c r="BP30" s="1" t="s">
        <v>143</v>
      </c>
      <c r="BQ30" s="24" t="s">
        <v>144</v>
      </c>
      <c r="BR30" s="1" t="s">
        <v>237</v>
      </c>
      <c r="BS30" s="1" t="s">
        <v>146</v>
      </c>
      <c r="BT30" s="16" t="s">
        <v>115</v>
      </c>
      <c r="BU30" s="1" t="s">
        <v>2307</v>
      </c>
      <c r="BV30" s="1" t="s">
        <v>2329</v>
      </c>
      <c r="BW30" s="1">
        <v>0</v>
      </c>
      <c r="BX30" s="1" t="s">
        <v>2330</v>
      </c>
      <c r="BY30" s="1">
        <v>0</v>
      </c>
      <c r="BZ30" s="1" t="s">
        <v>2331</v>
      </c>
      <c r="CA30" s="1">
        <v>0</v>
      </c>
      <c r="CB30" s="1" t="s">
        <v>2332</v>
      </c>
      <c r="CC30" s="1">
        <v>0</v>
      </c>
      <c r="CD30" s="2">
        <v>42825</v>
      </c>
      <c r="CE30" s="2">
        <v>42870</v>
      </c>
      <c r="CF30" s="3">
        <v>42916</v>
      </c>
      <c r="CG30" s="3">
        <v>42930</v>
      </c>
      <c r="CH30" s="3">
        <v>43008</v>
      </c>
      <c r="CI30" s="3">
        <v>43009</v>
      </c>
      <c r="CJ30" s="3">
        <v>43100</v>
      </c>
      <c r="CK30" s="3">
        <v>43109</v>
      </c>
      <c r="CL30" s="1"/>
      <c r="CM30" s="1" t="s">
        <v>2326</v>
      </c>
      <c r="CN30" s="1" t="s">
        <v>2317</v>
      </c>
      <c r="CO30" s="1">
        <v>0</v>
      </c>
      <c r="CP30" s="1" t="s">
        <v>2309</v>
      </c>
      <c r="CQ30" s="1" t="s">
        <v>2310</v>
      </c>
      <c r="CR30" s="57" t="s">
        <v>2967</v>
      </c>
      <c r="CS30" s="57" t="s">
        <v>2967</v>
      </c>
      <c r="CT30" s="57" t="s">
        <v>2967</v>
      </c>
      <c r="CU30" s="57"/>
      <c r="CV30" s="52"/>
      <c r="CW30" s="14">
        <v>0.98</v>
      </c>
      <c r="CX30" s="52"/>
    </row>
    <row r="31" spans="1:102" ht="14.25" customHeight="1" x14ac:dyDescent="0.25">
      <c r="A31" s="1">
        <v>22</v>
      </c>
      <c r="B31" s="1" t="s">
        <v>2299</v>
      </c>
      <c r="C31" s="1" t="s">
        <v>2300</v>
      </c>
      <c r="D31" s="1" t="s">
        <v>2301</v>
      </c>
      <c r="E31" s="1" t="s">
        <v>526</v>
      </c>
      <c r="F31" s="1" t="s">
        <v>1090</v>
      </c>
      <c r="G31" s="16" t="s">
        <v>1034</v>
      </c>
      <c r="H31" s="1" t="s">
        <v>2302</v>
      </c>
      <c r="I31" s="1" t="s">
        <v>2303</v>
      </c>
      <c r="J31" s="1" t="s">
        <v>2302</v>
      </c>
      <c r="K31" s="1" t="s">
        <v>2311</v>
      </c>
      <c r="L31" s="1">
        <v>42856</v>
      </c>
      <c r="M31" s="1" t="s">
        <v>2304</v>
      </c>
      <c r="N31" s="1"/>
      <c r="O31" s="1">
        <v>0.95499999999999996</v>
      </c>
      <c r="P31" s="1">
        <v>2016</v>
      </c>
      <c r="Q31" s="1">
        <v>0</v>
      </c>
      <c r="R31" s="14">
        <v>0.98</v>
      </c>
      <c r="S31" s="13">
        <v>0</v>
      </c>
      <c r="T31" s="13">
        <v>0</v>
      </c>
      <c r="U31" s="13">
        <v>0.98</v>
      </c>
      <c r="V31" s="13">
        <v>0.98</v>
      </c>
      <c r="W31" s="4">
        <v>0</v>
      </c>
      <c r="X31" s="4">
        <v>1</v>
      </c>
      <c r="Y31" s="4">
        <v>0</v>
      </c>
      <c r="Z31" s="4">
        <v>1</v>
      </c>
      <c r="AA31" s="4">
        <v>0.98</v>
      </c>
      <c r="AB31" s="4">
        <v>1</v>
      </c>
      <c r="AC31" s="4">
        <v>0.98</v>
      </c>
      <c r="AD31" s="4">
        <v>1</v>
      </c>
      <c r="AE31" s="4">
        <v>0.98</v>
      </c>
      <c r="AF31" s="4">
        <v>1</v>
      </c>
      <c r="AG31" s="4">
        <v>0</v>
      </c>
      <c r="AH31" s="4">
        <v>0</v>
      </c>
      <c r="AI31" s="4">
        <v>0.98</v>
      </c>
      <c r="AJ31" s="4">
        <v>0.98</v>
      </c>
      <c r="AK31" s="4">
        <v>0.98</v>
      </c>
      <c r="AL31" s="14" t="e">
        <v>#DIV/0!</v>
      </c>
      <c r="AM31" s="14" t="e">
        <v>#DIV/0!</v>
      </c>
      <c r="AN31" s="14">
        <v>1</v>
      </c>
      <c r="AO31" s="14">
        <v>1</v>
      </c>
      <c r="AP31" s="14">
        <v>1</v>
      </c>
      <c r="AQ31" s="14" t="e">
        <v>#DIV/0!</v>
      </c>
      <c r="AR31" s="14" t="e">
        <v>#DIV/0!</v>
      </c>
      <c r="AS31" s="14" t="s">
        <v>101</v>
      </c>
      <c r="AT31" s="14" t="s">
        <v>101</v>
      </c>
      <c r="AU31" s="14" t="s">
        <v>101</v>
      </c>
      <c r="AV31" s="14">
        <v>0.98</v>
      </c>
      <c r="AW31" s="14">
        <v>0.98</v>
      </c>
      <c r="AX31" s="14">
        <v>0.98</v>
      </c>
      <c r="AY31" s="1" t="s">
        <v>2305</v>
      </c>
      <c r="AZ31" s="1" t="s">
        <v>2306</v>
      </c>
      <c r="BA31" s="1" t="s">
        <v>210</v>
      </c>
      <c r="BB31" s="1" t="s">
        <v>2312</v>
      </c>
      <c r="BC31" s="24" t="s">
        <v>212</v>
      </c>
      <c r="BD31" s="24" t="s">
        <v>212</v>
      </c>
      <c r="BE31" s="24" t="s">
        <v>108</v>
      </c>
      <c r="BF31" s="24" t="s">
        <v>212</v>
      </c>
      <c r="BG31" s="24" t="s">
        <v>212</v>
      </c>
      <c r="BH31" s="24" t="s">
        <v>212</v>
      </c>
      <c r="BI31" s="24" t="s">
        <v>212</v>
      </c>
      <c r="BJ31" s="24" t="s">
        <v>212</v>
      </c>
      <c r="BK31" s="24" t="s">
        <v>212</v>
      </c>
      <c r="BL31" s="1" t="s">
        <v>141</v>
      </c>
      <c r="BM31" s="1"/>
      <c r="BN31" s="1"/>
      <c r="BO31" s="16" t="s">
        <v>110</v>
      </c>
      <c r="BP31" s="1" t="s">
        <v>143</v>
      </c>
      <c r="BQ31" s="24" t="s">
        <v>144</v>
      </c>
      <c r="BR31" s="1" t="s">
        <v>237</v>
      </c>
      <c r="BS31" s="1" t="s">
        <v>146</v>
      </c>
      <c r="BT31" s="16" t="s">
        <v>115</v>
      </c>
      <c r="BU31" s="1" t="s">
        <v>2307</v>
      </c>
      <c r="BV31" s="1" t="s">
        <v>2313</v>
      </c>
      <c r="BW31" s="1">
        <v>0</v>
      </c>
      <c r="BX31" s="1" t="s">
        <v>2314</v>
      </c>
      <c r="BY31" s="1">
        <v>0</v>
      </c>
      <c r="BZ31" s="1" t="s">
        <v>2315</v>
      </c>
      <c r="CA31" s="1">
        <v>0</v>
      </c>
      <c r="CB31" s="1" t="s">
        <v>2316</v>
      </c>
      <c r="CC31" s="1">
        <v>0</v>
      </c>
      <c r="CD31" s="2">
        <v>42825</v>
      </c>
      <c r="CE31" s="2">
        <v>42870</v>
      </c>
      <c r="CF31" s="3">
        <v>42916</v>
      </c>
      <c r="CG31" s="3">
        <v>42930</v>
      </c>
      <c r="CH31" s="3">
        <v>43008</v>
      </c>
      <c r="CI31" s="3">
        <v>43009</v>
      </c>
      <c r="CJ31" s="3">
        <v>43100</v>
      </c>
      <c r="CK31" s="3">
        <v>43109</v>
      </c>
      <c r="CL31" s="1"/>
      <c r="CM31" s="1" t="s">
        <v>2308</v>
      </c>
      <c r="CN31" s="1" t="s">
        <v>2317</v>
      </c>
      <c r="CO31" s="1">
        <v>0</v>
      </c>
      <c r="CP31" s="1" t="s">
        <v>2309</v>
      </c>
      <c r="CQ31" s="1" t="s">
        <v>2310</v>
      </c>
      <c r="CR31" s="57" t="s">
        <v>2967</v>
      </c>
      <c r="CS31" s="57" t="s">
        <v>2967</v>
      </c>
      <c r="CT31" s="57" t="s">
        <v>2967</v>
      </c>
      <c r="CU31" s="57"/>
      <c r="CV31" s="52"/>
      <c r="CW31" s="14">
        <v>0.98</v>
      </c>
      <c r="CX31" s="52"/>
    </row>
    <row r="32" spans="1:102" ht="14.25" customHeight="1" x14ac:dyDescent="0.25">
      <c r="A32" s="1">
        <v>23</v>
      </c>
      <c r="B32" s="1" t="s">
        <v>2504</v>
      </c>
      <c r="C32" s="1" t="s">
        <v>2505</v>
      </c>
      <c r="D32" s="1" t="s">
        <v>2506</v>
      </c>
      <c r="E32" s="1" t="s">
        <v>166</v>
      </c>
      <c r="F32" s="1" t="s">
        <v>167</v>
      </c>
      <c r="G32" s="1" t="s">
        <v>314</v>
      </c>
      <c r="H32" s="1" t="s">
        <v>2507</v>
      </c>
      <c r="I32" s="1" t="s">
        <v>2508</v>
      </c>
      <c r="J32" s="1" t="s">
        <v>2592</v>
      </c>
      <c r="K32" s="1" t="s">
        <v>2593</v>
      </c>
      <c r="L32" s="1" t="s">
        <v>2592</v>
      </c>
      <c r="M32" s="1" t="s">
        <v>2509</v>
      </c>
      <c r="N32" s="1"/>
      <c r="O32" s="1">
        <v>1</v>
      </c>
      <c r="P32" s="1">
        <v>2016</v>
      </c>
      <c r="Q32" s="1">
        <v>1</v>
      </c>
      <c r="R32" s="1">
        <v>2</v>
      </c>
      <c r="S32" s="14">
        <v>0</v>
      </c>
      <c r="T32" s="14">
        <v>0.5</v>
      </c>
      <c r="U32" s="14">
        <v>0.375</v>
      </c>
      <c r="V32" s="1">
        <v>1.125</v>
      </c>
      <c r="W32" s="4">
        <v>0</v>
      </c>
      <c r="X32" s="4">
        <v>0</v>
      </c>
      <c r="Y32" s="4">
        <v>0.5</v>
      </c>
      <c r="Z32" s="4">
        <v>0</v>
      </c>
      <c r="AA32" s="4">
        <v>0.38</v>
      </c>
      <c r="AB32" s="4">
        <v>0</v>
      </c>
      <c r="AC32" s="4">
        <v>1.115</v>
      </c>
      <c r="AD32" s="4">
        <v>0</v>
      </c>
      <c r="AE32" s="4">
        <v>1.9950000000000001</v>
      </c>
      <c r="AF32" s="4">
        <v>0</v>
      </c>
      <c r="AG32" s="4">
        <v>0</v>
      </c>
      <c r="AH32" s="4">
        <v>0.5</v>
      </c>
      <c r="AI32" s="4">
        <v>0.38</v>
      </c>
      <c r="AJ32" s="4">
        <v>1.115</v>
      </c>
      <c r="AK32" s="4">
        <v>1.115</v>
      </c>
      <c r="AL32" s="14" t="e">
        <v>#DIV/0!</v>
      </c>
      <c r="AM32" s="14">
        <v>1</v>
      </c>
      <c r="AN32" s="14">
        <v>1.0133333333333334</v>
      </c>
      <c r="AO32" s="14">
        <v>0.99111111111111105</v>
      </c>
      <c r="AP32" s="14">
        <v>0.99750000000000005</v>
      </c>
      <c r="AQ32" s="14" t="e">
        <v>#DIV/0!</v>
      </c>
      <c r="AR32" s="14" t="s">
        <v>101</v>
      </c>
      <c r="AS32" s="14" t="s">
        <v>101</v>
      </c>
      <c r="AT32" s="14" t="s">
        <v>101</v>
      </c>
      <c r="AU32" s="14" t="s">
        <v>101</v>
      </c>
      <c r="AV32" s="1">
        <v>2</v>
      </c>
      <c r="AW32" s="1">
        <v>2</v>
      </c>
      <c r="AX32" s="1">
        <v>1</v>
      </c>
      <c r="AY32" s="1" t="s">
        <v>2510</v>
      </c>
      <c r="AZ32" s="1" t="s">
        <v>2511</v>
      </c>
      <c r="BA32" s="1"/>
      <c r="BB32" s="1" t="s">
        <v>2594</v>
      </c>
      <c r="BC32" s="24" t="s">
        <v>108</v>
      </c>
      <c r="BD32" s="24" t="s">
        <v>108</v>
      </c>
      <c r="BE32" s="24" t="s">
        <v>108</v>
      </c>
      <c r="BF32" s="24" t="s">
        <v>108</v>
      </c>
      <c r="BG32" s="1" t="s">
        <v>212</v>
      </c>
      <c r="BH32" s="1" t="s">
        <v>212</v>
      </c>
      <c r="BI32" s="1" t="s">
        <v>212</v>
      </c>
      <c r="BJ32" s="1" t="s">
        <v>212</v>
      </c>
      <c r="BK32" s="1" t="s">
        <v>212</v>
      </c>
      <c r="BL32" s="1" t="s">
        <v>2512</v>
      </c>
      <c r="BM32" s="1"/>
      <c r="BN32" s="1"/>
      <c r="BO32" s="49" t="s">
        <v>110</v>
      </c>
      <c r="BP32" s="1" t="s">
        <v>111</v>
      </c>
      <c r="BQ32" s="24" t="s">
        <v>112</v>
      </c>
      <c r="BR32" s="1" t="s">
        <v>215</v>
      </c>
      <c r="BS32" s="49" t="s">
        <v>216</v>
      </c>
      <c r="BT32" s="49" t="s">
        <v>147</v>
      </c>
      <c r="BU32" s="1" t="s">
        <v>2513</v>
      </c>
      <c r="BV32" s="1" t="s">
        <v>2595</v>
      </c>
      <c r="BW32" s="1" t="s">
        <v>2595</v>
      </c>
      <c r="BX32" s="1" t="s">
        <v>2596</v>
      </c>
      <c r="BY32" s="1" t="s">
        <v>2597</v>
      </c>
      <c r="BZ32" s="1" t="s">
        <v>2598</v>
      </c>
      <c r="CA32" s="1" t="s">
        <v>2599</v>
      </c>
      <c r="CB32" s="1" t="s">
        <v>2600</v>
      </c>
      <c r="CC32" s="1">
        <v>0</v>
      </c>
      <c r="CD32" s="2">
        <v>42825</v>
      </c>
      <c r="CE32" s="2">
        <v>42870</v>
      </c>
      <c r="CF32" s="3">
        <v>42916</v>
      </c>
      <c r="CG32" s="3">
        <v>42930</v>
      </c>
      <c r="CH32" s="3">
        <v>43008</v>
      </c>
      <c r="CI32" s="3">
        <v>0</v>
      </c>
      <c r="CJ32" s="3">
        <v>43100</v>
      </c>
      <c r="CK32" s="3">
        <v>0</v>
      </c>
      <c r="CL32" s="1"/>
      <c r="CM32" s="1" t="s">
        <v>2514</v>
      </c>
      <c r="CN32" s="1" t="s">
        <v>282</v>
      </c>
      <c r="CO32" s="1">
        <v>0</v>
      </c>
      <c r="CP32" s="1" t="s">
        <v>2515</v>
      </c>
      <c r="CQ32" s="1" t="s">
        <v>226</v>
      </c>
      <c r="CR32" s="57" t="s">
        <v>108</v>
      </c>
      <c r="CS32" s="57" t="s">
        <v>108</v>
      </c>
      <c r="CT32" s="57" t="s">
        <v>108</v>
      </c>
      <c r="CU32" s="57"/>
      <c r="CV32" s="52" t="s">
        <v>108</v>
      </c>
      <c r="CW32" s="66">
        <v>2</v>
      </c>
      <c r="CX32" s="52"/>
    </row>
    <row r="33" spans="1:102" ht="14.25" customHeight="1" x14ac:dyDescent="0.25">
      <c r="A33" s="1">
        <v>24</v>
      </c>
      <c r="B33" s="1" t="s">
        <v>2504</v>
      </c>
      <c r="C33" s="1" t="s">
        <v>2505</v>
      </c>
      <c r="D33" s="1" t="s">
        <v>2506</v>
      </c>
      <c r="E33" s="1" t="s">
        <v>166</v>
      </c>
      <c r="F33" s="1" t="s">
        <v>167</v>
      </c>
      <c r="G33" s="1" t="s">
        <v>192</v>
      </c>
      <c r="H33" s="1" t="s">
        <v>2507</v>
      </c>
      <c r="I33" s="1" t="s">
        <v>2516</v>
      </c>
      <c r="J33" s="1" t="s">
        <v>2601</v>
      </c>
      <c r="K33" s="1" t="s">
        <v>2602</v>
      </c>
      <c r="L33" s="1" t="s">
        <v>2601</v>
      </c>
      <c r="M33" s="1" t="s">
        <v>2517</v>
      </c>
      <c r="N33" s="1"/>
      <c r="O33" s="1">
        <v>0</v>
      </c>
      <c r="P33" s="1">
        <v>2016</v>
      </c>
      <c r="Q33" s="1">
        <v>0</v>
      </c>
      <c r="R33" s="25">
        <v>1</v>
      </c>
      <c r="S33" s="14">
        <v>1.3</v>
      </c>
      <c r="T33" s="14">
        <v>0.25</v>
      </c>
      <c r="U33" s="14">
        <v>0.25</v>
      </c>
      <c r="V33" s="1">
        <v>0.2</v>
      </c>
      <c r="W33" s="4">
        <v>1.3</v>
      </c>
      <c r="X33" s="4">
        <v>0</v>
      </c>
      <c r="Y33" s="4">
        <v>0.25</v>
      </c>
      <c r="Z33" s="4">
        <v>0</v>
      </c>
      <c r="AA33" s="4">
        <v>0.1</v>
      </c>
      <c r="AB33" s="4">
        <v>0</v>
      </c>
      <c r="AC33" s="4">
        <v>0.35</v>
      </c>
      <c r="AD33" s="4">
        <v>0</v>
      </c>
      <c r="AE33" s="4">
        <v>2</v>
      </c>
      <c r="AF33" s="4">
        <v>0</v>
      </c>
      <c r="AG33" s="4">
        <v>1.3</v>
      </c>
      <c r="AH33" s="4">
        <v>0.25</v>
      </c>
      <c r="AI33" s="4">
        <v>0.1</v>
      </c>
      <c r="AJ33" s="4">
        <v>0.35</v>
      </c>
      <c r="AK33" s="4">
        <v>0.35</v>
      </c>
      <c r="AL33" s="14">
        <v>1</v>
      </c>
      <c r="AM33" s="14">
        <v>1</v>
      </c>
      <c r="AN33" s="14">
        <v>0.4</v>
      </c>
      <c r="AO33" s="14">
        <v>1.7499999999999998</v>
      </c>
      <c r="AP33" s="14">
        <v>1</v>
      </c>
      <c r="AQ33" s="14" t="s">
        <v>101</v>
      </c>
      <c r="AR33" s="14" t="s">
        <v>101</v>
      </c>
      <c r="AS33" s="14" t="s">
        <v>102</v>
      </c>
      <c r="AT33" s="14" t="s">
        <v>101</v>
      </c>
      <c r="AU33" s="14" t="s">
        <v>101</v>
      </c>
      <c r="AV33" s="25">
        <v>1</v>
      </c>
      <c r="AW33" s="25">
        <v>1</v>
      </c>
      <c r="AX33" s="25">
        <v>0</v>
      </c>
      <c r="AY33" s="1" t="s">
        <v>2518</v>
      </c>
      <c r="AZ33" s="1" t="s">
        <v>2519</v>
      </c>
      <c r="BA33" s="1"/>
      <c r="BB33" s="1" t="s">
        <v>2603</v>
      </c>
      <c r="BC33" s="24" t="s">
        <v>108</v>
      </c>
      <c r="BD33" s="24" t="s">
        <v>108</v>
      </c>
      <c r="BE33" s="24" t="s">
        <v>108</v>
      </c>
      <c r="BF33" s="24" t="s">
        <v>108</v>
      </c>
      <c r="BG33" s="1" t="s">
        <v>212</v>
      </c>
      <c r="BH33" s="1" t="s">
        <v>212</v>
      </c>
      <c r="BI33" s="1" t="s">
        <v>212</v>
      </c>
      <c r="BJ33" s="1" t="s">
        <v>212</v>
      </c>
      <c r="BK33" s="1" t="s">
        <v>212</v>
      </c>
      <c r="BL33" s="1" t="s">
        <v>2512</v>
      </c>
      <c r="BM33" s="1"/>
      <c r="BN33" s="1"/>
      <c r="BO33" s="49" t="s">
        <v>110</v>
      </c>
      <c r="BP33" s="1" t="s">
        <v>214</v>
      </c>
      <c r="BQ33" s="24" t="s">
        <v>112</v>
      </c>
      <c r="BR33" s="1" t="s">
        <v>215</v>
      </c>
      <c r="BS33" s="49" t="s">
        <v>216</v>
      </c>
      <c r="BT33" s="49" t="s">
        <v>147</v>
      </c>
      <c r="BU33" s="1" t="s">
        <v>2513</v>
      </c>
      <c r="BV33" s="1" t="s">
        <v>2604</v>
      </c>
      <c r="BW33" s="1" t="s">
        <v>2595</v>
      </c>
      <c r="BX33" s="1" t="s">
        <v>2605</v>
      </c>
      <c r="BY33" s="1" t="s">
        <v>2595</v>
      </c>
      <c r="BZ33" s="1" t="s">
        <v>2606</v>
      </c>
      <c r="CA33" s="1" t="s">
        <v>2607</v>
      </c>
      <c r="CB33" s="1" t="s">
        <v>2608</v>
      </c>
      <c r="CC33" s="1">
        <v>0</v>
      </c>
      <c r="CD33" s="2">
        <v>42825</v>
      </c>
      <c r="CE33" s="2">
        <v>42870</v>
      </c>
      <c r="CF33" s="3">
        <v>42916</v>
      </c>
      <c r="CG33" s="3">
        <v>42930</v>
      </c>
      <c r="CH33" s="3">
        <v>43008</v>
      </c>
      <c r="CI33" s="3">
        <v>0</v>
      </c>
      <c r="CJ33" s="3">
        <v>43100</v>
      </c>
      <c r="CK33" s="3">
        <v>0</v>
      </c>
      <c r="CL33" s="1"/>
      <c r="CM33" s="1" t="s">
        <v>2520</v>
      </c>
      <c r="CN33" s="1" t="s">
        <v>2609</v>
      </c>
      <c r="CO33" s="1">
        <v>0</v>
      </c>
      <c r="CP33" s="1" t="s">
        <v>2515</v>
      </c>
      <c r="CQ33" s="1" t="s">
        <v>226</v>
      </c>
      <c r="CR33" s="57" t="s">
        <v>108</v>
      </c>
      <c r="CS33" s="57" t="s">
        <v>108</v>
      </c>
      <c r="CT33" s="57" t="s">
        <v>108</v>
      </c>
      <c r="CU33" s="57"/>
      <c r="CV33" s="52" t="s">
        <v>108</v>
      </c>
      <c r="CW33" s="67">
        <v>1</v>
      </c>
      <c r="CX33" s="52"/>
    </row>
    <row r="34" spans="1:102" ht="14.25" customHeight="1" x14ac:dyDescent="0.25">
      <c r="A34" s="1">
        <v>25</v>
      </c>
      <c r="B34" s="1" t="s">
        <v>2504</v>
      </c>
      <c r="C34" s="1" t="s">
        <v>2505</v>
      </c>
      <c r="D34" s="1" t="s">
        <v>2506</v>
      </c>
      <c r="E34" s="1" t="s">
        <v>166</v>
      </c>
      <c r="F34" s="1" t="s">
        <v>167</v>
      </c>
      <c r="G34" s="1" t="s">
        <v>192</v>
      </c>
      <c r="H34" s="1" t="s">
        <v>2507</v>
      </c>
      <c r="I34" s="1" t="s">
        <v>2521</v>
      </c>
      <c r="J34" s="1" t="s">
        <v>2610</v>
      </c>
      <c r="K34" s="1" t="s">
        <v>2611</v>
      </c>
      <c r="L34" s="1" t="s">
        <v>2610</v>
      </c>
      <c r="M34" s="1" t="s">
        <v>2522</v>
      </c>
      <c r="N34" s="1"/>
      <c r="O34" s="1">
        <v>3.6</v>
      </c>
      <c r="P34" s="1">
        <v>2016</v>
      </c>
      <c r="Q34" s="1">
        <v>3.6</v>
      </c>
      <c r="R34" s="13">
        <v>4</v>
      </c>
      <c r="S34" s="14">
        <v>0.4</v>
      </c>
      <c r="T34" s="14">
        <v>0</v>
      </c>
      <c r="U34" s="14">
        <v>0</v>
      </c>
      <c r="V34" s="1">
        <v>0</v>
      </c>
      <c r="W34" s="4">
        <v>4</v>
      </c>
      <c r="X34" s="4">
        <v>0</v>
      </c>
      <c r="Y34" s="4">
        <v>0</v>
      </c>
      <c r="Z34" s="4">
        <v>0</v>
      </c>
      <c r="AA34" s="4">
        <v>0</v>
      </c>
      <c r="AB34" s="4">
        <v>0</v>
      </c>
      <c r="AC34" s="4">
        <v>0</v>
      </c>
      <c r="AD34" s="4">
        <v>0</v>
      </c>
      <c r="AE34" s="4">
        <v>4</v>
      </c>
      <c r="AF34" s="4">
        <v>1</v>
      </c>
      <c r="AG34" s="4">
        <v>4</v>
      </c>
      <c r="AH34" s="4">
        <v>0</v>
      </c>
      <c r="AI34" s="4">
        <v>0</v>
      </c>
      <c r="AJ34" s="4">
        <v>0</v>
      </c>
      <c r="AK34" s="4">
        <v>0</v>
      </c>
      <c r="AL34" s="14">
        <v>1</v>
      </c>
      <c r="AM34" s="14" t="e">
        <v>#DIV/0!</v>
      </c>
      <c r="AN34" s="14" t="e">
        <v>#DIV/0!</v>
      </c>
      <c r="AO34" s="14" t="e">
        <v>#DIV/0!</v>
      </c>
      <c r="AP34" s="14">
        <v>1</v>
      </c>
      <c r="AQ34" s="14" t="s">
        <v>101</v>
      </c>
      <c r="AR34" s="14" t="e">
        <v>#DIV/0!</v>
      </c>
      <c r="AS34" s="14" t="e">
        <v>#DIV/0!</v>
      </c>
      <c r="AT34" s="14" t="e">
        <v>#DIV/0!</v>
      </c>
      <c r="AU34" s="14" t="s">
        <v>101</v>
      </c>
      <c r="AV34" s="1">
        <v>0</v>
      </c>
      <c r="AW34" s="1">
        <v>0</v>
      </c>
      <c r="AX34" s="1">
        <v>0</v>
      </c>
      <c r="AY34" s="1" t="s">
        <v>2523</v>
      </c>
      <c r="AZ34" s="1" t="s">
        <v>2524</v>
      </c>
      <c r="BA34" s="1"/>
      <c r="BB34" s="1">
        <v>0</v>
      </c>
      <c r="BC34" s="1" t="s">
        <v>212</v>
      </c>
      <c r="BD34" s="1" t="s">
        <v>212</v>
      </c>
      <c r="BE34" s="24" t="s">
        <v>108</v>
      </c>
      <c r="BF34" s="24" t="s">
        <v>108</v>
      </c>
      <c r="BG34" s="1" t="s">
        <v>212</v>
      </c>
      <c r="BH34" s="1" t="s">
        <v>212</v>
      </c>
      <c r="BI34" s="1" t="s">
        <v>212</v>
      </c>
      <c r="BJ34" s="1" t="s">
        <v>212</v>
      </c>
      <c r="BK34" s="1" t="s">
        <v>212</v>
      </c>
      <c r="BL34" s="1" t="s">
        <v>2512</v>
      </c>
      <c r="BM34" s="1" t="s">
        <v>2525</v>
      </c>
      <c r="BN34" s="1"/>
      <c r="BO34" s="49" t="s">
        <v>110</v>
      </c>
      <c r="BP34" s="49" t="s">
        <v>214</v>
      </c>
      <c r="BQ34" s="24" t="s">
        <v>112</v>
      </c>
      <c r="BR34" s="49" t="s">
        <v>215</v>
      </c>
      <c r="BS34" s="49" t="s">
        <v>216</v>
      </c>
      <c r="BT34" s="49" t="s">
        <v>147</v>
      </c>
      <c r="BU34" s="1" t="s">
        <v>2513</v>
      </c>
      <c r="BV34" s="1">
        <v>0</v>
      </c>
      <c r="BW34" s="1">
        <v>0</v>
      </c>
      <c r="BX34" s="1">
        <v>0</v>
      </c>
      <c r="BY34" s="1">
        <v>0</v>
      </c>
      <c r="BZ34" s="1">
        <v>0</v>
      </c>
      <c r="CA34" s="1">
        <v>0</v>
      </c>
      <c r="CB34" s="1">
        <v>0</v>
      </c>
      <c r="CC34" s="1">
        <v>0</v>
      </c>
      <c r="CD34" s="2">
        <v>42825</v>
      </c>
      <c r="CE34" s="2">
        <v>42870</v>
      </c>
      <c r="CF34" s="3">
        <v>42916</v>
      </c>
      <c r="CG34" s="3">
        <v>42930</v>
      </c>
      <c r="CH34" s="3">
        <v>43008</v>
      </c>
      <c r="CI34" s="3">
        <v>0</v>
      </c>
      <c r="CJ34" s="3">
        <v>43100</v>
      </c>
      <c r="CK34" s="3">
        <v>0</v>
      </c>
      <c r="CL34" s="1"/>
      <c r="CM34" s="1" t="s">
        <v>2526</v>
      </c>
      <c r="CN34" s="1" t="s">
        <v>2612</v>
      </c>
      <c r="CO34" s="1">
        <v>0</v>
      </c>
      <c r="CP34" s="1" t="s">
        <v>2515</v>
      </c>
      <c r="CQ34" s="1" t="s">
        <v>226</v>
      </c>
      <c r="CR34" s="57" t="s">
        <v>2967</v>
      </c>
      <c r="CS34" s="57" t="s">
        <v>2967</v>
      </c>
      <c r="CT34" s="57" t="s">
        <v>2967</v>
      </c>
      <c r="CU34" s="57"/>
      <c r="CV34" s="52"/>
      <c r="CW34" s="1">
        <v>0</v>
      </c>
      <c r="CX34" s="52"/>
    </row>
    <row r="35" spans="1:102" ht="14.25" customHeight="1" x14ac:dyDescent="0.25">
      <c r="A35" s="1">
        <v>26</v>
      </c>
      <c r="B35" s="1" t="s">
        <v>2504</v>
      </c>
      <c r="C35" s="1" t="s">
        <v>2505</v>
      </c>
      <c r="D35" s="1" t="s">
        <v>2506</v>
      </c>
      <c r="E35" s="1" t="s">
        <v>166</v>
      </c>
      <c r="F35" s="1" t="s">
        <v>167</v>
      </c>
      <c r="G35" s="1" t="s">
        <v>2527</v>
      </c>
      <c r="H35" s="1" t="s">
        <v>2507</v>
      </c>
      <c r="I35" s="1" t="s">
        <v>2528</v>
      </c>
      <c r="J35" s="1" t="s">
        <v>2613</v>
      </c>
      <c r="K35" s="1" t="s">
        <v>2614</v>
      </c>
      <c r="L35" s="1" t="s">
        <v>2613</v>
      </c>
      <c r="M35" s="1" t="s">
        <v>2529</v>
      </c>
      <c r="N35" s="1"/>
      <c r="O35" s="1">
        <v>0</v>
      </c>
      <c r="P35" s="1">
        <v>2016</v>
      </c>
      <c r="Q35" s="1">
        <v>0</v>
      </c>
      <c r="R35" s="13">
        <v>2</v>
      </c>
      <c r="S35" s="14">
        <v>0</v>
      </c>
      <c r="T35" s="14">
        <v>0</v>
      </c>
      <c r="U35" s="14">
        <v>0.5</v>
      </c>
      <c r="V35" s="1">
        <v>1.5</v>
      </c>
      <c r="W35" s="4">
        <v>0</v>
      </c>
      <c r="X35" s="4">
        <v>0</v>
      </c>
      <c r="Y35" s="4">
        <v>0</v>
      </c>
      <c r="Z35" s="4">
        <v>0</v>
      </c>
      <c r="AA35" s="4">
        <v>0.25</v>
      </c>
      <c r="AB35" s="4">
        <v>0</v>
      </c>
      <c r="AC35" s="4">
        <v>1.75</v>
      </c>
      <c r="AD35" s="4">
        <v>0</v>
      </c>
      <c r="AE35" s="4">
        <v>2</v>
      </c>
      <c r="AF35" s="4">
        <v>0</v>
      </c>
      <c r="AG35" s="4">
        <v>0</v>
      </c>
      <c r="AH35" s="4">
        <v>0</v>
      </c>
      <c r="AI35" s="4">
        <v>0.25</v>
      </c>
      <c r="AJ35" s="4">
        <v>1.75</v>
      </c>
      <c r="AK35" s="4">
        <v>1.75</v>
      </c>
      <c r="AL35" s="14" t="e">
        <v>#DIV/0!</v>
      </c>
      <c r="AM35" s="14" t="e">
        <v>#DIV/0!</v>
      </c>
      <c r="AN35" s="14">
        <v>0.5</v>
      </c>
      <c r="AO35" s="14">
        <v>1.1666666666666667</v>
      </c>
      <c r="AP35" s="14">
        <v>1</v>
      </c>
      <c r="AQ35" s="14" t="e">
        <v>#DIV/0!</v>
      </c>
      <c r="AR35" s="14" t="e">
        <v>#DIV/0!</v>
      </c>
      <c r="AS35" s="14" t="s">
        <v>102</v>
      </c>
      <c r="AT35" s="14" t="s">
        <v>101</v>
      </c>
      <c r="AU35" s="14" t="s">
        <v>101</v>
      </c>
      <c r="AV35" s="25">
        <v>2</v>
      </c>
      <c r="AW35" s="25">
        <v>2</v>
      </c>
      <c r="AX35" s="25">
        <v>0</v>
      </c>
      <c r="AY35" s="1" t="s">
        <v>2530</v>
      </c>
      <c r="AZ35" s="1" t="s">
        <v>2531</v>
      </c>
      <c r="BA35" s="1"/>
      <c r="BB35" s="1" t="s">
        <v>2615</v>
      </c>
      <c r="BC35" s="24" t="s">
        <v>108</v>
      </c>
      <c r="BD35" s="1" t="s">
        <v>212</v>
      </c>
      <c r="BE35" s="24" t="s">
        <v>108</v>
      </c>
      <c r="BF35" s="24" t="s">
        <v>108</v>
      </c>
      <c r="BG35" s="1" t="s">
        <v>212</v>
      </c>
      <c r="BH35" s="1" t="s">
        <v>212</v>
      </c>
      <c r="BI35" s="1" t="s">
        <v>212</v>
      </c>
      <c r="BJ35" s="1" t="s">
        <v>212</v>
      </c>
      <c r="BK35" s="1" t="s">
        <v>212</v>
      </c>
      <c r="BL35" s="1" t="s">
        <v>2512</v>
      </c>
      <c r="BM35" s="1"/>
      <c r="BN35" s="1"/>
      <c r="BO35" s="49" t="s">
        <v>110</v>
      </c>
      <c r="BP35" s="1" t="s">
        <v>111</v>
      </c>
      <c r="BQ35" s="24" t="s">
        <v>112</v>
      </c>
      <c r="BR35" s="1" t="s">
        <v>215</v>
      </c>
      <c r="BS35" s="49" t="s">
        <v>216</v>
      </c>
      <c r="BT35" s="49" t="s">
        <v>147</v>
      </c>
      <c r="BU35" s="1" t="s">
        <v>2513</v>
      </c>
      <c r="BV35" s="1" t="s">
        <v>2595</v>
      </c>
      <c r="BW35" s="1" t="s">
        <v>2595</v>
      </c>
      <c r="BX35" s="1" t="s">
        <v>2616</v>
      </c>
      <c r="BY35" s="1" t="s">
        <v>2595</v>
      </c>
      <c r="BZ35" s="1" t="s">
        <v>2617</v>
      </c>
      <c r="CA35" s="1" t="s">
        <v>2618</v>
      </c>
      <c r="CB35" s="1" t="s">
        <v>2619</v>
      </c>
      <c r="CC35" s="1">
        <v>0</v>
      </c>
      <c r="CD35" s="2">
        <v>42825</v>
      </c>
      <c r="CE35" s="2">
        <v>42870</v>
      </c>
      <c r="CF35" s="3">
        <v>42916</v>
      </c>
      <c r="CG35" s="3">
        <v>42930</v>
      </c>
      <c r="CH35" s="3">
        <v>43008</v>
      </c>
      <c r="CI35" s="3">
        <v>0</v>
      </c>
      <c r="CJ35" s="3">
        <v>43100</v>
      </c>
      <c r="CK35" s="3">
        <v>0</v>
      </c>
      <c r="CL35" s="1"/>
      <c r="CM35" s="1" t="s">
        <v>2532</v>
      </c>
      <c r="CN35" s="1" t="s">
        <v>2609</v>
      </c>
      <c r="CO35" s="1">
        <v>0</v>
      </c>
      <c r="CP35" s="1" t="s">
        <v>2515</v>
      </c>
      <c r="CQ35" s="1" t="s">
        <v>226</v>
      </c>
      <c r="CR35" s="57" t="s">
        <v>108</v>
      </c>
      <c r="CS35" s="57" t="s">
        <v>2967</v>
      </c>
      <c r="CT35" s="57" t="s">
        <v>108</v>
      </c>
      <c r="CU35" s="57"/>
      <c r="CV35" s="52" t="s">
        <v>108</v>
      </c>
      <c r="CW35" s="67">
        <v>2</v>
      </c>
      <c r="CX35" s="52"/>
    </row>
    <row r="36" spans="1:102" ht="14.25" customHeight="1" x14ac:dyDescent="0.25">
      <c r="A36" s="1">
        <v>27</v>
      </c>
      <c r="B36" s="1" t="s">
        <v>2504</v>
      </c>
      <c r="C36" s="1" t="s">
        <v>2505</v>
      </c>
      <c r="D36" s="1" t="s">
        <v>2506</v>
      </c>
      <c r="E36" s="1" t="s">
        <v>166</v>
      </c>
      <c r="F36" s="1" t="s">
        <v>167</v>
      </c>
      <c r="G36" s="1" t="s">
        <v>2527</v>
      </c>
      <c r="H36" s="1" t="s">
        <v>2507</v>
      </c>
      <c r="I36" s="1" t="s">
        <v>2533</v>
      </c>
      <c r="J36" s="1" t="s">
        <v>2620</v>
      </c>
      <c r="K36" s="1" t="s">
        <v>2621</v>
      </c>
      <c r="L36" s="1" t="s">
        <v>2620</v>
      </c>
      <c r="M36" s="1" t="s">
        <v>2534</v>
      </c>
      <c r="N36" s="1"/>
      <c r="O36" s="1">
        <v>21.85</v>
      </c>
      <c r="P36" s="1">
        <v>2016</v>
      </c>
      <c r="Q36" s="1">
        <v>20.85</v>
      </c>
      <c r="R36" s="13">
        <v>21.85</v>
      </c>
      <c r="S36" s="14">
        <v>0</v>
      </c>
      <c r="T36" s="14">
        <v>0</v>
      </c>
      <c r="U36" s="14">
        <v>0.5</v>
      </c>
      <c r="V36" s="1">
        <v>0.5</v>
      </c>
      <c r="W36" s="4">
        <v>20.85</v>
      </c>
      <c r="X36" s="4">
        <v>0</v>
      </c>
      <c r="Y36" s="4">
        <v>0.25</v>
      </c>
      <c r="Z36" s="4">
        <v>0</v>
      </c>
      <c r="AA36" s="4">
        <v>0.25</v>
      </c>
      <c r="AB36" s="4">
        <v>0</v>
      </c>
      <c r="AC36" s="4">
        <v>0.5</v>
      </c>
      <c r="AD36" s="4">
        <v>0</v>
      </c>
      <c r="AE36" s="4">
        <v>21.85</v>
      </c>
      <c r="AF36" s="4">
        <v>0</v>
      </c>
      <c r="AG36" s="4">
        <v>20.85</v>
      </c>
      <c r="AH36" s="4">
        <v>0.25</v>
      </c>
      <c r="AI36" s="4">
        <v>0.25</v>
      </c>
      <c r="AJ36" s="4">
        <v>0.5</v>
      </c>
      <c r="AK36" s="4">
        <v>0.5</v>
      </c>
      <c r="AL36" s="14">
        <v>1</v>
      </c>
      <c r="AM36" s="14" t="e">
        <v>#DIV/0!</v>
      </c>
      <c r="AN36" s="14">
        <v>0.5</v>
      </c>
      <c r="AO36" s="14">
        <v>1</v>
      </c>
      <c r="AP36" s="14">
        <v>1</v>
      </c>
      <c r="AQ36" s="14" t="s">
        <v>101</v>
      </c>
      <c r="AR36" s="14" t="e">
        <v>#DIV/0!</v>
      </c>
      <c r="AS36" s="14" t="s">
        <v>102</v>
      </c>
      <c r="AT36" s="14" t="s">
        <v>101</v>
      </c>
      <c r="AU36" s="14" t="s">
        <v>101</v>
      </c>
      <c r="AV36" s="1">
        <v>0</v>
      </c>
      <c r="AW36" s="1">
        <v>0</v>
      </c>
      <c r="AX36" s="1">
        <v>0</v>
      </c>
      <c r="AY36" s="1" t="s">
        <v>2535</v>
      </c>
      <c r="AZ36" s="1" t="s">
        <v>2536</v>
      </c>
      <c r="BA36" s="1"/>
      <c r="BB36" s="1" t="s">
        <v>2615</v>
      </c>
      <c r="BC36" s="24" t="s">
        <v>108</v>
      </c>
      <c r="BD36" s="1" t="s">
        <v>212</v>
      </c>
      <c r="BE36" s="24" t="s">
        <v>108</v>
      </c>
      <c r="BF36" s="24" t="s">
        <v>108</v>
      </c>
      <c r="BG36" s="1" t="s">
        <v>212</v>
      </c>
      <c r="BH36" s="1" t="s">
        <v>212</v>
      </c>
      <c r="BI36" s="1" t="s">
        <v>212</v>
      </c>
      <c r="BJ36" s="1" t="s">
        <v>212</v>
      </c>
      <c r="BK36" s="1" t="s">
        <v>212</v>
      </c>
      <c r="BL36" s="1" t="s">
        <v>2512</v>
      </c>
      <c r="BM36" s="1" t="s">
        <v>2537</v>
      </c>
      <c r="BN36" s="1"/>
      <c r="BO36" s="49" t="s">
        <v>110</v>
      </c>
      <c r="BP36" s="49" t="s">
        <v>214</v>
      </c>
      <c r="BQ36" s="24" t="s">
        <v>112</v>
      </c>
      <c r="BR36" s="49" t="s">
        <v>215</v>
      </c>
      <c r="BS36" s="49" t="s">
        <v>216</v>
      </c>
      <c r="BT36" s="49" t="s">
        <v>147</v>
      </c>
      <c r="BU36" s="1" t="s">
        <v>2513</v>
      </c>
      <c r="BV36" s="1" t="s">
        <v>2622</v>
      </c>
      <c r="BW36" s="1" t="s">
        <v>2595</v>
      </c>
      <c r="BX36" s="1" t="s">
        <v>2623</v>
      </c>
      <c r="BY36" s="1" t="s">
        <v>2595</v>
      </c>
      <c r="BZ36" s="1" t="s">
        <v>2624</v>
      </c>
      <c r="CA36" s="1" t="s">
        <v>2625</v>
      </c>
      <c r="CB36" s="1" t="s">
        <v>2626</v>
      </c>
      <c r="CC36" s="1">
        <v>0</v>
      </c>
      <c r="CD36" s="2">
        <v>42825</v>
      </c>
      <c r="CE36" s="2">
        <v>42870</v>
      </c>
      <c r="CF36" s="3">
        <v>42916</v>
      </c>
      <c r="CG36" s="3">
        <v>42930</v>
      </c>
      <c r="CH36" s="3">
        <v>43008</v>
      </c>
      <c r="CI36" s="3">
        <v>0</v>
      </c>
      <c r="CJ36" s="3">
        <v>43100</v>
      </c>
      <c r="CK36" s="3">
        <v>0</v>
      </c>
      <c r="CL36" s="1"/>
      <c r="CM36" s="1" t="s">
        <v>2538</v>
      </c>
      <c r="CN36" s="1" t="s">
        <v>2627</v>
      </c>
      <c r="CO36" s="1">
        <v>0</v>
      </c>
      <c r="CP36" s="1" t="s">
        <v>2515</v>
      </c>
      <c r="CQ36" s="1" t="s">
        <v>226</v>
      </c>
      <c r="CR36" s="57" t="s">
        <v>108</v>
      </c>
      <c r="CS36" s="57" t="s">
        <v>2967</v>
      </c>
      <c r="CT36" s="57" t="s">
        <v>2967</v>
      </c>
      <c r="CU36" s="57"/>
      <c r="CV36" s="52" t="s">
        <v>108</v>
      </c>
      <c r="CW36" s="1">
        <v>0</v>
      </c>
      <c r="CX36" s="52"/>
    </row>
    <row r="37" spans="1:102" ht="14.25" customHeight="1" x14ac:dyDescent="0.25">
      <c r="A37" s="1">
        <v>28</v>
      </c>
      <c r="B37" s="1" t="s">
        <v>2504</v>
      </c>
      <c r="C37" s="1" t="s">
        <v>2505</v>
      </c>
      <c r="D37" s="1" t="s">
        <v>2506</v>
      </c>
      <c r="E37" s="1" t="s">
        <v>166</v>
      </c>
      <c r="F37" s="1" t="s">
        <v>167</v>
      </c>
      <c r="G37" s="1" t="s">
        <v>2527</v>
      </c>
      <c r="H37" s="1" t="s">
        <v>2507</v>
      </c>
      <c r="I37" s="1" t="s">
        <v>2539</v>
      </c>
      <c r="J37" s="1" t="s">
        <v>2628</v>
      </c>
      <c r="K37" s="1" t="s">
        <v>2629</v>
      </c>
      <c r="L37" s="1" t="s">
        <v>2628</v>
      </c>
      <c r="M37" s="1" t="s">
        <v>2540</v>
      </c>
      <c r="N37" s="1" t="s">
        <v>2541</v>
      </c>
      <c r="O37" s="1">
        <v>0</v>
      </c>
      <c r="P37" s="1">
        <v>2016</v>
      </c>
      <c r="Q37" s="1">
        <v>0</v>
      </c>
      <c r="R37" s="14">
        <v>0.4</v>
      </c>
      <c r="S37" s="14">
        <v>0</v>
      </c>
      <c r="T37" s="14">
        <v>0</v>
      </c>
      <c r="U37" s="14">
        <v>0.2</v>
      </c>
      <c r="V37" s="1">
        <v>0.2</v>
      </c>
      <c r="W37" s="4">
        <v>0</v>
      </c>
      <c r="X37" s="4">
        <v>0</v>
      </c>
      <c r="Y37" s="4">
        <v>0</v>
      </c>
      <c r="Z37" s="4">
        <v>0</v>
      </c>
      <c r="AA37" s="4">
        <v>0.1</v>
      </c>
      <c r="AB37" s="4">
        <v>0</v>
      </c>
      <c r="AC37" s="4">
        <v>0.2</v>
      </c>
      <c r="AD37" s="4">
        <v>0</v>
      </c>
      <c r="AE37" s="4">
        <v>0.30000000000000004</v>
      </c>
      <c r="AF37" s="4">
        <v>1</v>
      </c>
      <c r="AG37" s="4" t="e">
        <v>#DIV/0!</v>
      </c>
      <c r="AH37" s="4" t="e">
        <v>#DIV/0!</v>
      </c>
      <c r="AI37" s="4" t="e">
        <v>#DIV/0!</v>
      </c>
      <c r="AJ37" s="4" t="e">
        <v>#DIV/0!</v>
      </c>
      <c r="AK37" s="4" t="e">
        <v>#DIV/0!</v>
      </c>
      <c r="AL37" s="14" t="e">
        <v>#DIV/0!</v>
      </c>
      <c r="AM37" s="14" t="e">
        <v>#DIV/0!</v>
      </c>
      <c r="AN37" s="14" t="e">
        <v>#DIV/0!</v>
      </c>
      <c r="AO37" s="14" t="e">
        <v>#DIV/0!</v>
      </c>
      <c r="AP37" s="14">
        <v>0.75000000000000011</v>
      </c>
      <c r="AQ37" s="14" t="e">
        <v>#DIV/0!</v>
      </c>
      <c r="AR37" s="14" t="e">
        <v>#DIV/0!</v>
      </c>
      <c r="AS37" s="14" t="e">
        <v>#DIV/0!</v>
      </c>
      <c r="AT37" s="14" t="e">
        <v>#DIV/0!</v>
      </c>
      <c r="AU37" s="14" t="s">
        <v>231</v>
      </c>
      <c r="AV37" s="14">
        <v>0.3</v>
      </c>
      <c r="AW37" s="14">
        <v>0.3</v>
      </c>
      <c r="AX37" s="14">
        <v>0</v>
      </c>
      <c r="AY37" s="1" t="s">
        <v>2542</v>
      </c>
      <c r="AZ37" s="1" t="s">
        <v>2543</v>
      </c>
      <c r="BA37" s="1"/>
      <c r="BB37" s="1" t="s">
        <v>2630</v>
      </c>
      <c r="BC37" s="24" t="s">
        <v>212</v>
      </c>
      <c r="BD37" s="24" t="s">
        <v>108</v>
      </c>
      <c r="BE37" s="24" t="s">
        <v>108</v>
      </c>
      <c r="BF37" s="24" t="s">
        <v>212</v>
      </c>
      <c r="BG37" s="1" t="s">
        <v>212</v>
      </c>
      <c r="BH37" s="1" t="s">
        <v>212</v>
      </c>
      <c r="BI37" s="1" t="s">
        <v>212</v>
      </c>
      <c r="BJ37" s="1" t="s">
        <v>212</v>
      </c>
      <c r="BK37" s="1" t="s">
        <v>212</v>
      </c>
      <c r="BL37" s="1" t="s">
        <v>141</v>
      </c>
      <c r="BM37" s="1"/>
      <c r="BN37" s="1"/>
      <c r="BO37" s="49" t="s">
        <v>110</v>
      </c>
      <c r="BP37" s="49" t="s">
        <v>111</v>
      </c>
      <c r="BQ37" s="24" t="s">
        <v>144</v>
      </c>
      <c r="BR37" s="49" t="s">
        <v>215</v>
      </c>
      <c r="BS37" s="49" t="s">
        <v>216</v>
      </c>
      <c r="BT37" s="49" t="s">
        <v>115</v>
      </c>
      <c r="BU37" s="1" t="s">
        <v>2513</v>
      </c>
      <c r="BV37" s="1" t="s">
        <v>2595</v>
      </c>
      <c r="BW37" s="1" t="s">
        <v>2595</v>
      </c>
      <c r="BX37" s="1" t="s">
        <v>2631</v>
      </c>
      <c r="BY37" s="1" t="s">
        <v>2632</v>
      </c>
      <c r="BZ37" s="1" t="s">
        <v>2633</v>
      </c>
      <c r="CA37" s="1" t="s">
        <v>2634</v>
      </c>
      <c r="CB37" s="1" t="s">
        <v>2635</v>
      </c>
      <c r="CC37" s="1">
        <v>0</v>
      </c>
      <c r="CD37" s="2">
        <v>42825</v>
      </c>
      <c r="CE37" s="2">
        <v>42870</v>
      </c>
      <c r="CF37" s="3">
        <v>42916</v>
      </c>
      <c r="CG37" s="3">
        <v>42930</v>
      </c>
      <c r="CH37" s="3">
        <v>43008</v>
      </c>
      <c r="CI37" s="3">
        <v>0</v>
      </c>
      <c r="CJ37" s="3">
        <v>43100</v>
      </c>
      <c r="CK37" s="3">
        <v>0</v>
      </c>
      <c r="CL37" s="1"/>
      <c r="CM37" s="1" t="s">
        <v>2544</v>
      </c>
      <c r="CN37" s="1" t="s">
        <v>2636</v>
      </c>
      <c r="CO37" s="1">
        <v>0</v>
      </c>
      <c r="CP37" s="1" t="s">
        <v>2515</v>
      </c>
      <c r="CQ37" s="1" t="s">
        <v>226</v>
      </c>
      <c r="CR37" s="57" t="s">
        <v>2967</v>
      </c>
      <c r="CS37" s="57" t="s">
        <v>108</v>
      </c>
      <c r="CT37" s="57" t="s">
        <v>2967</v>
      </c>
      <c r="CU37" s="57"/>
      <c r="CV37" s="52" t="s">
        <v>108</v>
      </c>
      <c r="CW37" s="14">
        <v>0.3</v>
      </c>
      <c r="CX37" s="52"/>
    </row>
    <row r="38" spans="1:102" ht="14.25" customHeight="1" x14ac:dyDescent="0.25">
      <c r="A38" s="1">
        <v>29</v>
      </c>
      <c r="B38" s="1" t="s">
        <v>2504</v>
      </c>
      <c r="C38" s="1" t="s">
        <v>2505</v>
      </c>
      <c r="D38" s="1" t="s">
        <v>2506</v>
      </c>
      <c r="E38" s="1" t="s">
        <v>166</v>
      </c>
      <c r="F38" s="1" t="s">
        <v>167</v>
      </c>
      <c r="G38" s="1" t="s">
        <v>2545</v>
      </c>
      <c r="H38" s="1" t="s">
        <v>2507</v>
      </c>
      <c r="I38" s="1" t="s">
        <v>2546</v>
      </c>
      <c r="J38" s="1" t="s">
        <v>2637</v>
      </c>
      <c r="K38" s="1" t="s">
        <v>2638</v>
      </c>
      <c r="L38" s="1" t="s">
        <v>2637</v>
      </c>
      <c r="M38" s="1" t="s">
        <v>2547</v>
      </c>
      <c r="N38" s="1" t="s">
        <v>2548</v>
      </c>
      <c r="O38" s="1">
        <v>0</v>
      </c>
      <c r="P38" s="1">
        <v>2016</v>
      </c>
      <c r="Q38" s="1">
        <v>0</v>
      </c>
      <c r="R38" s="14">
        <v>0.25</v>
      </c>
      <c r="S38" s="14">
        <v>0</v>
      </c>
      <c r="T38" s="14">
        <v>0</v>
      </c>
      <c r="U38" s="14">
        <v>0.1</v>
      </c>
      <c r="V38" s="1">
        <v>0.15</v>
      </c>
      <c r="W38" s="4">
        <v>0</v>
      </c>
      <c r="X38" s="4">
        <v>1</v>
      </c>
      <c r="Y38" s="4">
        <v>0</v>
      </c>
      <c r="Z38" s="4">
        <v>1</v>
      </c>
      <c r="AA38" s="4">
        <v>0.1</v>
      </c>
      <c r="AB38" s="4">
        <v>1</v>
      </c>
      <c r="AC38" s="4">
        <v>0.15000000000000002</v>
      </c>
      <c r="AD38" s="4">
        <v>1</v>
      </c>
      <c r="AE38" s="4">
        <v>0.25</v>
      </c>
      <c r="AF38" s="4">
        <v>1</v>
      </c>
      <c r="AG38" s="4">
        <v>0</v>
      </c>
      <c r="AH38" s="4">
        <v>0</v>
      </c>
      <c r="AI38" s="4">
        <v>0.1</v>
      </c>
      <c r="AJ38" s="4">
        <v>0.15000000000000002</v>
      </c>
      <c r="AK38" s="4">
        <v>0.15000000000000002</v>
      </c>
      <c r="AL38" s="14" t="e">
        <v>#DIV/0!</v>
      </c>
      <c r="AM38" s="14" t="e">
        <v>#DIV/0!</v>
      </c>
      <c r="AN38" s="14">
        <v>1</v>
      </c>
      <c r="AO38" s="14">
        <v>1.0000000000000002</v>
      </c>
      <c r="AP38" s="14">
        <v>1</v>
      </c>
      <c r="AQ38" s="14" t="e">
        <v>#DIV/0!</v>
      </c>
      <c r="AR38" s="14" t="e">
        <v>#DIV/0!</v>
      </c>
      <c r="AS38" s="14" t="s">
        <v>101</v>
      </c>
      <c r="AT38" s="14" t="s">
        <v>101</v>
      </c>
      <c r="AU38" s="14" t="s">
        <v>101</v>
      </c>
      <c r="AV38" s="14">
        <v>0.25</v>
      </c>
      <c r="AW38" s="14">
        <v>0.25</v>
      </c>
      <c r="AX38" s="14">
        <v>0.25</v>
      </c>
      <c r="AY38" s="1" t="s">
        <v>2549</v>
      </c>
      <c r="AZ38" s="1" t="s">
        <v>2550</v>
      </c>
      <c r="BA38" s="1"/>
      <c r="BB38" s="1" t="s">
        <v>2630</v>
      </c>
      <c r="BC38" s="24" t="s">
        <v>108</v>
      </c>
      <c r="BD38" s="24" t="s">
        <v>108</v>
      </c>
      <c r="BE38" s="24" t="s">
        <v>108</v>
      </c>
      <c r="BF38" s="24" t="s">
        <v>108</v>
      </c>
      <c r="BG38" s="1" t="s">
        <v>212</v>
      </c>
      <c r="BH38" s="1" t="s">
        <v>212</v>
      </c>
      <c r="BI38" s="1" t="s">
        <v>212</v>
      </c>
      <c r="BJ38" s="1" t="s">
        <v>212</v>
      </c>
      <c r="BK38" s="1" t="s">
        <v>212</v>
      </c>
      <c r="BL38" s="1" t="s">
        <v>2512</v>
      </c>
      <c r="BM38" s="1"/>
      <c r="BN38" s="1"/>
      <c r="BO38" s="49" t="s">
        <v>110</v>
      </c>
      <c r="BP38" s="1" t="s">
        <v>111</v>
      </c>
      <c r="BQ38" s="24" t="s">
        <v>144</v>
      </c>
      <c r="BR38" s="1" t="s">
        <v>387</v>
      </c>
      <c r="BS38" s="49" t="s">
        <v>216</v>
      </c>
      <c r="BT38" s="49" t="s">
        <v>115</v>
      </c>
      <c r="BU38" s="1" t="s">
        <v>2513</v>
      </c>
      <c r="BV38" s="1" t="s">
        <v>2595</v>
      </c>
      <c r="BW38" s="1" t="s">
        <v>2595</v>
      </c>
      <c r="BX38" s="1" t="s">
        <v>2639</v>
      </c>
      <c r="BY38" s="1" t="s">
        <v>2595</v>
      </c>
      <c r="BZ38" s="1" t="s">
        <v>2640</v>
      </c>
      <c r="CA38" s="1">
        <v>0</v>
      </c>
      <c r="CB38" s="1" t="s">
        <v>2641</v>
      </c>
      <c r="CC38" s="1">
        <v>0</v>
      </c>
      <c r="CD38" s="2">
        <v>42825</v>
      </c>
      <c r="CE38" s="2">
        <v>42870</v>
      </c>
      <c r="CF38" s="3">
        <v>42916</v>
      </c>
      <c r="CG38" s="3">
        <v>42930</v>
      </c>
      <c r="CH38" s="3">
        <v>43008</v>
      </c>
      <c r="CI38" s="3">
        <v>0</v>
      </c>
      <c r="CJ38" s="3">
        <v>43100</v>
      </c>
      <c r="CK38" s="3">
        <v>0</v>
      </c>
      <c r="CL38" s="1"/>
      <c r="CM38" s="1" t="s">
        <v>2551</v>
      </c>
      <c r="CN38" s="1" t="s">
        <v>282</v>
      </c>
      <c r="CO38" s="1">
        <v>0</v>
      </c>
      <c r="CP38" s="1" t="s">
        <v>2515</v>
      </c>
      <c r="CQ38" s="1" t="s">
        <v>226</v>
      </c>
      <c r="CR38" s="57" t="s">
        <v>108</v>
      </c>
      <c r="CS38" s="57" t="s">
        <v>108</v>
      </c>
      <c r="CT38" s="57" t="s">
        <v>108</v>
      </c>
      <c r="CU38" s="57"/>
      <c r="CV38" s="52" t="s">
        <v>108</v>
      </c>
      <c r="CW38" s="65">
        <v>0.65</v>
      </c>
      <c r="CX38" s="52"/>
    </row>
    <row r="39" spans="1:102" ht="14.25" customHeight="1" x14ac:dyDescent="0.25">
      <c r="A39" s="1">
        <v>30</v>
      </c>
      <c r="B39" s="1" t="s">
        <v>2504</v>
      </c>
      <c r="C39" s="1" t="s">
        <v>2505</v>
      </c>
      <c r="D39" s="1" t="s">
        <v>2506</v>
      </c>
      <c r="E39" s="1" t="s">
        <v>166</v>
      </c>
      <c r="F39" s="1" t="s">
        <v>167</v>
      </c>
      <c r="G39" s="1" t="s">
        <v>2552</v>
      </c>
      <c r="H39" s="1" t="s">
        <v>2553</v>
      </c>
      <c r="I39" s="1" t="s">
        <v>2554</v>
      </c>
      <c r="J39" s="1" t="s">
        <v>2642</v>
      </c>
      <c r="K39" s="1" t="s">
        <v>2643</v>
      </c>
      <c r="L39" s="1" t="s">
        <v>2642</v>
      </c>
      <c r="M39" s="1" t="s">
        <v>2555</v>
      </c>
      <c r="N39" s="1"/>
      <c r="O39" s="1">
        <v>0</v>
      </c>
      <c r="P39" s="1">
        <v>2016</v>
      </c>
      <c r="Q39" s="1">
        <v>0</v>
      </c>
      <c r="R39" s="13">
        <v>1</v>
      </c>
      <c r="S39" s="14">
        <v>0.08</v>
      </c>
      <c r="T39" s="14">
        <v>0.18</v>
      </c>
      <c r="U39" s="14">
        <v>0.34</v>
      </c>
      <c r="V39" s="1">
        <v>0.4</v>
      </c>
      <c r="W39" s="4">
        <v>0.08</v>
      </c>
      <c r="X39" s="4">
        <v>0</v>
      </c>
      <c r="Y39" s="4">
        <v>0.18</v>
      </c>
      <c r="Z39" s="4">
        <v>0</v>
      </c>
      <c r="AA39" s="4">
        <v>0.31</v>
      </c>
      <c r="AB39" s="4">
        <v>0</v>
      </c>
      <c r="AC39" s="4">
        <v>0.43</v>
      </c>
      <c r="AD39" s="4">
        <v>0</v>
      </c>
      <c r="AE39" s="4">
        <v>1</v>
      </c>
      <c r="AF39" s="4">
        <v>0</v>
      </c>
      <c r="AG39" s="4">
        <v>0.08</v>
      </c>
      <c r="AH39" s="4">
        <v>0.18</v>
      </c>
      <c r="AI39" s="4">
        <v>0.31</v>
      </c>
      <c r="AJ39" s="4">
        <v>0.43</v>
      </c>
      <c r="AK39" s="4">
        <v>0.43</v>
      </c>
      <c r="AL39" s="14">
        <v>1</v>
      </c>
      <c r="AM39" s="14">
        <v>1</v>
      </c>
      <c r="AN39" s="14">
        <v>0.91176470588235292</v>
      </c>
      <c r="AO39" s="14">
        <v>1.075</v>
      </c>
      <c r="AP39" s="14">
        <v>1</v>
      </c>
      <c r="AQ39" s="14" t="s">
        <v>101</v>
      </c>
      <c r="AR39" s="14" t="s">
        <v>101</v>
      </c>
      <c r="AS39" s="14" t="s">
        <v>101</v>
      </c>
      <c r="AT39" s="14" t="s">
        <v>101</v>
      </c>
      <c r="AU39" s="14" t="s">
        <v>101</v>
      </c>
      <c r="AV39" s="25">
        <v>1</v>
      </c>
      <c r="AW39" s="25">
        <v>1</v>
      </c>
      <c r="AX39" s="25">
        <v>1</v>
      </c>
      <c r="AY39" s="1" t="s">
        <v>2556</v>
      </c>
      <c r="AZ39" s="1" t="s">
        <v>2557</v>
      </c>
      <c r="BA39" s="1" t="s">
        <v>2558</v>
      </c>
      <c r="BB39" s="1" t="s">
        <v>2603</v>
      </c>
      <c r="BC39" s="24" t="s">
        <v>108</v>
      </c>
      <c r="BD39" s="1" t="s">
        <v>212</v>
      </c>
      <c r="BE39" s="24" t="s">
        <v>108</v>
      </c>
      <c r="BF39" s="24" t="s">
        <v>108</v>
      </c>
      <c r="BG39" s="1" t="s">
        <v>212</v>
      </c>
      <c r="BH39" s="1" t="s">
        <v>212</v>
      </c>
      <c r="BI39" s="1" t="s">
        <v>212</v>
      </c>
      <c r="BJ39" s="1" t="s">
        <v>212</v>
      </c>
      <c r="BK39" s="1" t="s">
        <v>212</v>
      </c>
      <c r="BL39" s="1" t="s">
        <v>2512</v>
      </c>
      <c r="BM39" s="1"/>
      <c r="BN39" s="1"/>
      <c r="BO39" s="49" t="s">
        <v>110</v>
      </c>
      <c r="BP39" s="1" t="s">
        <v>143</v>
      </c>
      <c r="BQ39" s="24" t="s">
        <v>112</v>
      </c>
      <c r="BR39" s="1" t="s">
        <v>215</v>
      </c>
      <c r="BS39" s="49" t="s">
        <v>216</v>
      </c>
      <c r="BT39" s="49" t="s">
        <v>147</v>
      </c>
      <c r="BU39" s="1" t="s">
        <v>2513</v>
      </c>
      <c r="BV39" s="1" t="s">
        <v>2644</v>
      </c>
      <c r="BW39" s="1">
        <v>0</v>
      </c>
      <c r="BX39" s="1" t="s">
        <v>2645</v>
      </c>
      <c r="BY39" s="1" t="s">
        <v>2646</v>
      </c>
      <c r="BZ39" s="1" t="s">
        <v>2647</v>
      </c>
      <c r="CA39" s="1" t="s">
        <v>2648</v>
      </c>
      <c r="CB39" s="1" t="s">
        <v>2649</v>
      </c>
      <c r="CC39" s="1">
        <v>0</v>
      </c>
      <c r="CD39" s="2">
        <v>42825</v>
      </c>
      <c r="CE39" s="2">
        <v>42870</v>
      </c>
      <c r="CF39" s="3">
        <v>42916</v>
      </c>
      <c r="CG39" s="3">
        <v>42930</v>
      </c>
      <c r="CH39" s="3">
        <v>43008</v>
      </c>
      <c r="CI39" s="3">
        <v>0</v>
      </c>
      <c r="CJ39" s="3">
        <v>43100</v>
      </c>
      <c r="CK39" s="3">
        <v>0</v>
      </c>
      <c r="CL39" s="1"/>
      <c r="CM39" s="1" t="s">
        <v>2559</v>
      </c>
      <c r="CN39" s="1" t="s">
        <v>282</v>
      </c>
      <c r="CO39" s="1">
        <v>0</v>
      </c>
      <c r="CP39" s="1" t="s">
        <v>2515</v>
      </c>
      <c r="CQ39" s="1" t="s">
        <v>226</v>
      </c>
      <c r="CR39" s="57" t="s">
        <v>108</v>
      </c>
      <c r="CS39" s="57" t="s">
        <v>2967</v>
      </c>
      <c r="CT39" s="57" t="s">
        <v>108</v>
      </c>
      <c r="CU39" s="57"/>
      <c r="CV39" s="52" t="s">
        <v>108</v>
      </c>
      <c r="CW39" s="67">
        <v>1</v>
      </c>
      <c r="CX39" s="52"/>
    </row>
    <row r="40" spans="1:102" ht="14.25" customHeight="1" x14ac:dyDescent="0.25">
      <c r="A40" s="1">
        <v>31</v>
      </c>
      <c r="B40" s="1" t="s">
        <v>2504</v>
      </c>
      <c r="C40" s="1" t="s">
        <v>2505</v>
      </c>
      <c r="D40" s="1" t="s">
        <v>2506</v>
      </c>
      <c r="E40" s="1" t="s">
        <v>166</v>
      </c>
      <c r="F40" s="1" t="s">
        <v>267</v>
      </c>
      <c r="G40" s="1" t="s">
        <v>2560</v>
      </c>
      <c r="H40" s="1" t="s">
        <v>2561</v>
      </c>
      <c r="I40" s="1" t="s">
        <v>2562</v>
      </c>
      <c r="J40" s="1" t="s">
        <v>2650</v>
      </c>
      <c r="K40" s="1" t="s">
        <v>2651</v>
      </c>
      <c r="L40" s="1" t="s">
        <v>2650</v>
      </c>
      <c r="M40" s="1" t="s">
        <v>2563</v>
      </c>
      <c r="N40" s="1"/>
      <c r="O40" s="1">
        <v>4</v>
      </c>
      <c r="P40" s="1">
        <v>2016</v>
      </c>
      <c r="Q40" s="1">
        <v>4</v>
      </c>
      <c r="R40" s="1">
        <v>4</v>
      </c>
      <c r="S40" s="14">
        <v>0.75</v>
      </c>
      <c r="T40" s="14">
        <v>1.49</v>
      </c>
      <c r="U40" s="14">
        <v>0.71</v>
      </c>
      <c r="V40" s="1">
        <v>1.05</v>
      </c>
      <c r="W40" s="4">
        <v>0.75</v>
      </c>
      <c r="X40" s="4">
        <v>0</v>
      </c>
      <c r="Y40" s="4">
        <v>1.49</v>
      </c>
      <c r="Z40" s="4">
        <v>0</v>
      </c>
      <c r="AA40" s="4">
        <v>0.5</v>
      </c>
      <c r="AB40" s="4">
        <v>0</v>
      </c>
      <c r="AC40" s="4">
        <v>1.26</v>
      </c>
      <c r="AD40" s="4">
        <v>0</v>
      </c>
      <c r="AE40" s="4">
        <v>4</v>
      </c>
      <c r="AF40" s="4">
        <v>1</v>
      </c>
      <c r="AG40" s="4">
        <v>0.75</v>
      </c>
      <c r="AH40" s="4">
        <v>1.49</v>
      </c>
      <c r="AI40" s="4">
        <v>0.5</v>
      </c>
      <c r="AJ40" s="4">
        <v>1.26</v>
      </c>
      <c r="AK40" s="4">
        <v>1.26</v>
      </c>
      <c r="AL40" s="14">
        <v>1</v>
      </c>
      <c r="AM40" s="14">
        <v>1</v>
      </c>
      <c r="AN40" s="14">
        <v>0.70422535211267612</v>
      </c>
      <c r="AO40" s="14">
        <v>1.2</v>
      </c>
      <c r="AP40" s="14">
        <v>1</v>
      </c>
      <c r="AQ40" s="14" t="e">
        <v>#DIV/0!</v>
      </c>
      <c r="AR40" s="14" t="e">
        <v>#DIV/0!</v>
      </c>
      <c r="AS40" s="14" t="e">
        <v>#DIV/0!</v>
      </c>
      <c r="AT40" s="14" t="s">
        <v>101</v>
      </c>
      <c r="AU40" s="14" t="s">
        <v>101</v>
      </c>
      <c r="AV40" s="25">
        <v>4</v>
      </c>
      <c r="AW40" s="25">
        <v>4</v>
      </c>
      <c r="AX40" s="25">
        <v>4</v>
      </c>
      <c r="AY40" s="1" t="s">
        <v>2564</v>
      </c>
      <c r="AZ40" s="1" t="s">
        <v>2565</v>
      </c>
      <c r="BA40" s="1" t="s">
        <v>2566</v>
      </c>
      <c r="BB40" s="1" t="s">
        <v>2630</v>
      </c>
      <c r="BC40" s="1" t="s">
        <v>212</v>
      </c>
      <c r="BD40" s="24" t="s">
        <v>108</v>
      </c>
      <c r="BE40" s="24" t="s">
        <v>108</v>
      </c>
      <c r="BF40" s="24" t="s">
        <v>108</v>
      </c>
      <c r="BG40" s="1" t="s">
        <v>212</v>
      </c>
      <c r="BH40" s="1" t="s">
        <v>212</v>
      </c>
      <c r="BI40" s="1" t="s">
        <v>212</v>
      </c>
      <c r="BJ40" s="1" t="s">
        <v>212</v>
      </c>
      <c r="BK40" s="1" t="s">
        <v>212</v>
      </c>
      <c r="BL40" s="1" t="s">
        <v>2512</v>
      </c>
      <c r="BM40" s="1" t="s">
        <v>2567</v>
      </c>
      <c r="BN40" s="1" t="s">
        <v>2568</v>
      </c>
      <c r="BO40" s="49" t="s">
        <v>110</v>
      </c>
      <c r="BP40" s="1" t="s">
        <v>143</v>
      </c>
      <c r="BQ40" s="24" t="s">
        <v>112</v>
      </c>
      <c r="BR40" s="1" t="s">
        <v>215</v>
      </c>
      <c r="BS40" s="49" t="s">
        <v>216</v>
      </c>
      <c r="BT40" s="49" t="s">
        <v>147</v>
      </c>
      <c r="BU40" s="1" t="s">
        <v>2513</v>
      </c>
      <c r="BV40" s="1" t="s">
        <v>2652</v>
      </c>
      <c r="BW40" s="1" t="s">
        <v>2568</v>
      </c>
      <c r="BX40" s="1" t="s">
        <v>2653</v>
      </c>
      <c r="BY40" s="1" t="s">
        <v>2595</v>
      </c>
      <c r="BZ40" s="1" t="s">
        <v>2654</v>
      </c>
      <c r="CA40" s="1" t="s">
        <v>2655</v>
      </c>
      <c r="CB40" s="1" t="s">
        <v>2656</v>
      </c>
      <c r="CC40" s="1">
        <v>0</v>
      </c>
      <c r="CD40" s="2">
        <v>42825</v>
      </c>
      <c r="CE40" s="2">
        <v>42870</v>
      </c>
      <c r="CF40" s="3">
        <v>42916</v>
      </c>
      <c r="CG40" s="3">
        <v>42930</v>
      </c>
      <c r="CH40" s="3">
        <v>43008</v>
      </c>
      <c r="CI40" s="3">
        <v>0</v>
      </c>
      <c r="CJ40" s="3">
        <v>43100</v>
      </c>
      <c r="CK40" s="3">
        <v>0</v>
      </c>
      <c r="CL40" s="1"/>
      <c r="CM40" s="1" t="s">
        <v>2569</v>
      </c>
      <c r="CN40" s="1" t="s">
        <v>248</v>
      </c>
      <c r="CO40" s="1">
        <v>0</v>
      </c>
      <c r="CP40" s="1" t="s">
        <v>2515</v>
      </c>
      <c r="CQ40" s="1" t="s">
        <v>226</v>
      </c>
      <c r="CR40" s="57" t="s">
        <v>2967</v>
      </c>
      <c r="CS40" s="57" t="s">
        <v>108</v>
      </c>
      <c r="CT40" s="57" t="s">
        <v>108</v>
      </c>
      <c r="CU40" s="57"/>
      <c r="CV40" s="52" t="s">
        <v>108</v>
      </c>
      <c r="CW40" s="67">
        <v>2</v>
      </c>
      <c r="CX40" s="52"/>
    </row>
    <row r="41" spans="1:102" ht="14.25" customHeight="1" x14ac:dyDescent="0.25">
      <c r="A41" s="1">
        <v>32</v>
      </c>
      <c r="B41" s="1" t="s">
        <v>2504</v>
      </c>
      <c r="C41" s="1" t="s">
        <v>2505</v>
      </c>
      <c r="D41" s="1" t="s">
        <v>2506</v>
      </c>
      <c r="E41" s="1" t="s">
        <v>166</v>
      </c>
      <c r="F41" s="1" t="s">
        <v>267</v>
      </c>
      <c r="G41" s="1" t="s">
        <v>373</v>
      </c>
      <c r="H41" s="1" t="s">
        <v>2561</v>
      </c>
      <c r="I41" s="1" t="s">
        <v>2570</v>
      </c>
      <c r="J41" s="1" t="s">
        <v>2657</v>
      </c>
      <c r="K41" s="1" t="s">
        <v>2658</v>
      </c>
      <c r="L41" s="1" t="s">
        <v>2657</v>
      </c>
      <c r="M41" s="1" t="s">
        <v>2571</v>
      </c>
      <c r="N41" s="1" t="s">
        <v>2572</v>
      </c>
      <c r="O41" s="1">
        <v>0.09</v>
      </c>
      <c r="P41" s="1">
        <v>2016</v>
      </c>
      <c r="Q41" s="1">
        <v>0</v>
      </c>
      <c r="R41" s="14">
        <v>0.2</v>
      </c>
      <c r="S41" s="14">
        <v>0</v>
      </c>
      <c r="T41" s="14">
        <v>0</v>
      </c>
      <c r="U41" s="14">
        <v>0</v>
      </c>
      <c r="V41" s="1">
        <v>0.2</v>
      </c>
      <c r="W41" s="4">
        <v>0</v>
      </c>
      <c r="X41" s="4">
        <v>1</v>
      </c>
      <c r="Y41" s="4">
        <v>0</v>
      </c>
      <c r="Z41" s="4">
        <v>1</v>
      </c>
      <c r="AA41" s="4">
        <v>0</v>
      </c>
      <c r="AB41" s="4">
        <v>1</v>
      </c>
      <c r="AC41" s="4">
        <v>0.2</v>
      </c>
      <c r="AD41" s="4">
        <v>1</v>
      </c>
      <c r="AE41" s="4">
        <v>0.2</v>
      </c>
      <c r="AF41" s="4">
        <v>1</v>
      </c>
      <c r="AG41" s="4">
        <v>0</v>
      </c>
      <c r="AH41" s="4">
        <v>0</v>
      </c>
      <c r="AI41" s="4">
        <v>0</v>
      </c>
      <c r="AJ41" s="4">
        <v>0.2</v>
      </c>
      <c r="AK41" s="4">
        <v>0.2</v>
      </c>
      <c r="AL41" s="14" t="e">
        <v>#DIV/0!</v>
      </c>
      <c r="AM41" s="14" t="e">
        <v>#DIV/0!</v>
      </c>
      <c r="AN41" s="14" t="e">
        <v>#DIV/0!</v>
      </c>
      <c r="AO41" s="14">
        <v>1</v>
      </c>
      <c r="AP41" s="14">
        <v>1</v>
      </c>
      <c r="AQ41" s="14" t="e">
        <v>#DIV/0!</v>
      </c>
      <c r="AR41" s="14" t="e">
        <v>#DIV/0!</v>
      </c>
      <c r="AS41" s="14" t="e">
        <v>#DIV/0!</v>
      </c>
      <c r="AT41" s="14" t="s">
        <v>101</v>
      </c>
      <c r="AU41" s="14" t="s">
        <v>101</v>
      </c>
      <c r="AV41" s="14">
        <v>0.4</v>
      </c>
      <c r="AW41" s="14">
        <v>0.7</v>
      </c>
      <c r="AX41" s="14">
        <v>1</v>
      </c>
      <c r="AY41" s="1" t="s">
        <v>2573</v>
      </c>
      <c r="AZ41" s="1" t="s">
        <v>2574</v>
      </c>
      <c r="BA41" s="1"/>
      <c r="BB41" s="1" t="s">
        <v>2630</v>
      </c>
      <c r="BC41" s="1" t="s">
        <v>212</v>
      </c>
      <c r="BD41" s="1" t="s">
        <v>212</v>
      </c>
      <c r="BE41" s="24" t="s">
        <v>108</v>
      </c>
      <c r="BF41" s="24" t="s">
        <v>108</v>
      </c>
      <c r="BG41" s="1" t="s">
        <v>212</v>
      </c>
      <c r="BH41" s="1" t="s">
        <v>212</v>
      </c>
      <c r="BI41" s="1" t="s">
        <v>212</v>
      </c>
      <c r="BJ41" s="1" t="s">
        <v>212</v>
      </c>
      <c r="BK41" s="1" t="s">
        <v>212</v>
      </c>
      <c r="BL41" s="1" t="s">
        <v>2512</v>
      </c>
      <c r="BM41" s="1"/>
      <c r="BN41" s="1"/>
      <c r="BO41" s="49" t="s">
        <v>110</v>
      </c>
      <c r="BP41" s="1" t="s">
        <v>214</v>
      </c>
      <c r="BQ41" s="24" t="s">
        <v>144</v>
      </c>
      <c r="BR41" s="1" t="s">
        <v>215</v>
      </c>
      <c r="BS41" s="49" t="s">
        <v>216</v>
      </c>
      <c r="BT41" s="49" t="s">
        <v>115</v>
      </c>
      <c r="BU41" s="1" t="s">
        <v>2513</v>
      </c>
      <c r="BV41" s="1" t="s">
        <v>2595</v>
      </c>
      <c r="BW41" s="1" t="s">
        <v>2595</v>
      </c>
      <c r="BX41" s="1" t="s">
        <v>2659</v>
      </c>
      <c r="BY41" s="1" t="s">
        <v>2660</v>
      </c>
      <c r="BZ41" s="1" t="s">
        <v>2661</v>
      </c>
      <c r="CA41" s="1" t="s">
        <v>2662</v>
      </c>
      <c r="CB41" s="1" t="s">
        <v>2663</v>
      </c>
      <c r="CC41" s="1">
        <v>0</v>
      </c>
      <c r="CD41" s="2">
        <v>42825</v>
      </c>
      <c r="CE41" s="2">
        <v>42870</v>
      </c>
      <c r="CF41" s="3">
        <v>42916</v>
      </c>
      <c r="CG41" s="3">
        <v>42930</v>
      </c>
      <c r="CH41" s="3">
        <v>43008</v>
      </c>
      <c r="CI41" s="3">
        <v>0</v>
      </c>
      <c r="CJ41" s="3">
        <v>43100</v>
      </c>
      <c r="CK41" s="3">
        <v>0</v>
      </c>
      <c r="CL41" s="1"/>
      <c r="CM41" s="1" t="s">
        <v>2575</v>
      </c>
      <c r="CN41" s="1" t="s">
        <v>2664</v>
      </c>
      <c r="CO41" s="1">
        <v>0</v>
      </c>
      <c r="CP41" s="1" t="s">
        <v>2515</v>
      </c>
      <c r="CQ41" s="1" t="s">
        <v>226</v>
      </c>
      <c r="CR41" s="57" t="s">
        <v>2967</v>
      </c>
      <c r="CS41" s="57" t="s">
        <v>2967</v>
      </c>
      <c r="CT41" s="57" t="s">
        <v>2967</v>
      </c>
      <c r="CU41" s="57"/>
      <c r="CV41" s="52"/>
      <c r="CW41" s="14">
        <v>0.4</v>
      </c>
      <c r="CX41" s="52"/>
    </row>
    <row r="42" spans="1:102" ht="14.25" customHeight="1" x14ac:dyDescent="0.25">
      <c r="A42" s="1">
        <v>33</v>
      </c>
      <c r="B42" s="1" t="s">
        <v>2504</v>
      </c>
      <c r="C42" s="1" t="s">
        <v>2505</v>
      </c>
      <c r="D42" s="1" t="s">
        <v>2506</v>
      </c>
      <c r="E42" s="1" t="s">
        <v>166</v>
      </c>
      <c r="F42" s="1" t="s">
        <v>267</v>
      </c>
      <c r="G42" s="1" t="s">
        <v>1106</v>
      </c>
      <c r="H42" s="1" t="s">
        <v>2576</v>
      </c>
      <c r="I42" s="1" t="s">
        <v>2577</v>
      </c>
      <c r="J42" s="1">
        <v>42552</v>
      </c>
      <c r="K42" s="1" t="s">
        <v>2665</v>
      </c>
      <c r="L42" s="1">
        <v>42552</v>
      </c>
      <c r="M42" s="1" t="s">
        <v>2578</v>
      </c>
      <c r="N42" s="1"/>
      <c r="O42" s="1">
        <v>0</v>
      </c>
      <c r="P42" s="1">
        <v>2016</v>
      </c>
      <c r="Q42" s="1">
        <v>0</v>
      </c>
      <c r="R42" s="1">
        <v>2</v>
      </c>
      <c r="S42" s="14">
        <v>0</v>
      </c>
      <c r="T42" s="14">
        <v>0.30000000000000004</v>
      </c>
      <c r="U42" s="14">
        <v>0.8</v>
      </c>
      <c r="V42" s="1">
        <v>0.9</v>
      </c>
      <c r="W42" s="4">
        <v>0</v>
      </c>
      <c r="X42" s="4">
        <v>0</v>
      </c>
      <c r="Y42" s="4">
        <v>0.3</v>
      </c>
      <c r="Z42" s="4">
        <v>0</v>
      </c>
      <c r="AA42" s="4">
        <v>0.4</v>
      </c>
      <c r="AB42" s="4">
        <v>0</v>
      </c>
      <c r="AC42" s="4">
        <v>1.3</v>
      </c>
      <c r="AD42" s="4">
        <v>0</v>
      </c>
      <c r="AE42" s="4">
        <v>2</v>
      </c>
      <c r="AF42" s="4">
        <v>1</v>
      </c>
      <c r="AG42" s="4">
        <v>0</v>
      </c>
      <c r="AH42" s="4">
        <v>0.3</v>
      </c>
      <c r="AI42" s="4">
        <v>0.4</v>
      </c>
      <c r="AJ42" s="4">
        <v>1.3</v>
      </c>
      <c r="AK42" s="4">
        <v>1.3</v>
      </c>
      <c r="AL42" s="14" t="e">
        <v>#DIV/0!</v>
      </c>
      <c r="AM42" s="14">
        <v>0.99999999999999978</v>
      </c>
      <c r="AN42" s="14">
        <v>0.5</v>
      </c>
      <c r="AO42" s="14">
        <v>1.4444444444444444</v>
      </c>
      <c r="AP42" s="14">
        <v>1</v>
      </c>
      <c r="AQ42" s="14" t="e">
        <v>#DIV/0!</v>
      </c>
      <c r="AR42" s="14" t="s">
        <v>101</v>
      </c>
      <c r="AS42" s="14" t="s">
        <v>102</v>
      </c>
      <c r="AT42" s="14" t="s">
        <v>101</v>
      </c>
      <c r="AU42" s="14" t="s">
        <v>101</v>
      </c>
      <c r="AV42" s="25">
        <v>2</v>
      </c>
      <c r="AW42" s="25">
        <v>2</v>
      </c>
      <c r="AX42" s="25">
        <v>2</v>
      </c>
      <c r="AY42" s="1" t="s">
        <v>2579</v>
      </c>
      <c r="AZ42" s="1" t="s">
        <v>2580</v>
      </c>
      <c r="BA42" s="1" t="s">
        <v>2581</v>
      </c>
      <c r="BB42" s="1" t="s">
        <v>2666</v>
      </c>
      <c r="BC42" s="1" t="s">
        <v>212</v>
      </c>
      <c r="BD42" s="1" t="s">
        <v>212</v>
      </c>
      <c r="BE42" s="24" t="s">
        <v>108</v>
      </c>
      <c r="BF42" s="24" t="s">
        <v>108</v>
      </c>
      <c r="BG42" s="1" t="s">
        <v>212</v>
      </c>
      <c r="BH42" s="1" t="s">
        <v>212</v>
      </c>
      <c r="BI42" s="1" t="s">
        <v>212</v>
      </c>
      <c r="BJ42" s="1" t="s">
        <v>212</v>
      </c>
      <c r="BK42" s="1" t="s">
        <v>212</v>
      </c>
      <c r="BL42" s="1" t="s">
        <v>2512</v>
      </c>
      <c r="BM42" s="1" t="s">
        <v>2582</v>
      </c>
      <c r="BN42" s="1"/>
      <c r="BO42" s="49" t="s">
        <v>110</v>
      </c>
      <c r="BP42" s="1" t="s">
        <v>143</v>
      </c>
      <c r="BQ42" s="24" t="s">
        <v>112</v>
      </c>
      <c r="BR42" s="1" t="s">
        <v>215</v>
      </c>
      <c r="BS42" s="49" t="s">
        <v>216</v>
      </c>
      <c r="BT42" s="49" t="s">
        <v>147</v>
      </c>
      <c r="BU42" s="1" t="s">
        <v>2513</v>
      </c>
      <c r="BV42" s="1" t="s">
        <v>2667</v>
      </c>
      <c r="BW42" s="1" t="s">
        <v>2595</v>
      </c>
      <c r="BX42" s="1" t="s">
        <v>2668</v>
      </c>
      <c r="BY42" s="1" t="s">
        <v>2669</v>
      </c>
      <c r="BZ42" s="1" t="s">
        <v>2670</v>
      </c>
      <c r="CA42" s="1">
        <v>0</v>
      </c>
      <c r="CB42" s="1" t="s">
        <v>2671</v>
      </c>
      <c r="CC42" s="1">
        <v>0</v>
      </c>
      <c r="CD42" s="2">
        <v>42825</v>
      </c>
      <c r="CE42" s="2">
        <v>42870</v>
      </c>
      <c r="CF42" s="3">
        <v>42916</v>
      </c>
      <c r="CG42" s="3">
        <v>42930</v>
      </c>
      <c r="CH42" s="3">
        <v>43008</v>
      </c>
      <c r="CI42" s="3">
        <v>0</v>
      </c>
      <c r="CJ42" s="3">
        <v>43100</v>
      </c>
      <c r="CK42" s="3">
        <v>0</v>
      </c>
      <c r="CL42" s="1"/>
      <c r="CM42" s="1" t="s">
        <v>2583</v>
      </c>
      <c r="CN42" s="1" t="s">
        <v>248</v>
      </c>
      <c r="CO42" s="1">
        <v>0</v>
      </c>
      <c r="CP42" s="1" t="s">
        <v>2515</v>
      </c>
      <c r="CQ42" s="1" t="s">
        <v>226</v>
      </c>
      <c r="CR42" s="57" t="s">
        <v>2967</v>
      </c>
      <c r="CS42" s="57" t="s">
        <v>2967</v>
      </c>
      <c r="CT42" s="57" t="s">
        <v>2967</v>
      </c>
      <c r="CU42" s="57"/>
      <c r="CV42" s="52"/>
      <c r="CW42" s="25">
        <v>2</v>
      </c>
      <c r="CX42" s="52"/>
    </row>
    <row r="43" spans="1:102" ht="14.25" customHeight="1" x14ac:dyDescent="0.25">
      <c r="A43" s="1" t="s">
        <v>2584</v>
      </c>
      <c r="B43" s="1" t="s">
        <v>2504</v>
      </c>
      <c r="C43" s="1" t="s">
        <v>2505</v>
      </c>
      <c r="D43" s="1" t="s">
        <v>2506</v>
      </c>
      <c r="E43" s="1" t="s">
        <v>166</v>
      </c>
      <c r="F43" s="1" t="s">
        <v>167</v>
      </c>
      <c r="G43" s="1" t="s">
        <v>2585</v>
      </c>
      <c r="H43" s="1"/>
      <c r="I43" s="16" t="s">
        <v>2586</v>
      </c>
      <c r="J43" s="1">
        <v>0</v>
      </c>
      <c r="K43" s="1">
        <v>0</v>
      </c>
      <c r="L43" s="1">
        <v>0</v>
      </c>
      <c r="M43" s="1"/>
      <c r="N43" s="1"/>
      <c r="O43" s="1">
        <v>0</v>
      </c>
      <c r="P43" s="1">
        <v>2016</v>
      </c>
      <c r="Q43" s="1">
        <v>0</v>
      </c>
      <c r="R43" s="1">
        <v>1</v>
      </c>
      <c r="S43" s="14">
        <v>0</v>
      </c>
      <c r="T43" s="14">
        <v>0</v>
      </c>
      <c r="U43" s="14">
        <v>0</v>
      </c>
      <c r="V43" s="1">
        <v>0</v>
      </c>
      <c r="W43" s="4">
        <v>0</v>
      </c>
      <c r="X43" s="4">
        <v>0</v>
      </c>
      <c r="Y43" s="4">
        <v>0</v>
      </c>
      <c r="Z43" s="4">
        <v>0</v>
      </c>
      <c r="AA43" s="4">
        <v>0</v>
      </c>
      <c r="AB43" s="4">
        <v>0</v>
      </c>
      <c r="AC43" s="4">
        <v>0</v>
      </c>
      <c r="AD43" s="4">
        <v>0</v>
      </c>
      <c r="AE43" s="4">
        <v>0</v>
      </c>
      <c r="AF43" s="4">
        <v>0</v>
      </c>
      <c r="AG43" s="4">
        <v>0</v>
      </c>
      <c r="AH43" s="4">
        <v>0</v>
      </c>
      <c r="AI43" s="4">
        <v>0</v>
      </c>
      <c r="AJ43" s="4">
        <v>0</v>
      </c>
      <c r="AK43" s="4">
        <v>0</v>
      </c>
      <c r="AL43" s="14" t="e">
        <v>#DIV/0!</v>
      </c>
      <c r="AM43" s="14" t="e">
        <v>#DIV/0!</v>
      </c>
      <c r="AN43" s="14" t="e">
        <v>#DIV/0!</v>
      </c>
      <c r="AO43" s="14" t="e">
        <v>#DIV/0!</v>
      </c>
      <c r="AP43" s="14">
        <v>0</v>
      </c>
      <c r="AQ43" s="14" t="e">
        <v>#DIV/0!</v>
      </c>
      <c r="AR43" s="14" t="e">
        <v>#DIV/0!</v>
      </c>
      <c r="AS43" s="14" t="e">
        <v>#DIV/0!</v>
      </c>
      <c r="AT43" s="14" t="e">
        <v>#DIV/0!</v>
      </c>
      <c r="AU43" s="14" t="s">
        <v>102</v>
      </c>
      <c r="AV43" s="25">
        <v>1</v>
      </c>
      <c r="AW43" s="25">
        <v>1</v>
      </c>
      <c r="AX43" s="25">
        <v>1</v>
      </c>
      <c r="AY43" s="1"/>
      <c r="AZ43" s="1"/>
      <c r="BA43" s="1"/>
      <c r="BB43" s="1" t="s">
        <v>2666</v>
      </c>
      <c r="BC43" s="1" t="s">
        <v>212</v>
      </c>
      <c r="BD43" s="24" t="s">
        <v>108</v>
      </c>
      <c r="BE43" s="24" t="s">
        <v>108</v>
      </c>
      <c r="BF43" s="1" t="s">
        <v>212</v>
      </c>
      <c r="BG43" s="1" t="s">
        <v>212</v>
      </c>
      <c r="BH43" s="1" t="s">
        <v>212</v>
      </c>
      <c r="BI43" s="1" t="s">
        <v>212</v>
      </c>
      <c r="BJ43" s="1" t="s">
        <v>212</v>
      </c>
      <c r="BK43" s="1" t="s">
        <v>212</v>
      </c>
      <c r="BL43" s="1" t="s">
        <v>141</v>
      </c>
      <c r="BM43" s="1"/>
      <c r="BN43" s="1"/>
      <c r="BO43" s="49" t="s">
        <v>110</v>
      </c>
      <c r="BP43" s="1" t="s">
        <v>143</v>
      </c>
      <c r="BQ43" s="24" t="s">
        <v>112</v>
      </c>
      <c r="BR43" s="1" t="s">
        <v>387</v>
      </c>
      <c r="BS43" s="49" t="s">
        <v>216</v>
      </c>
      <c r="BT43" s="49" t="s">
        <v>115</v>
      </c>
      <c r="BU43" s="1" t="s">
        <v>2513</v>
      </c>
      <c r="BV43" s="1">
        <v>0</v>
      </c>
      <c r="BW43" s="1">
        <v>0</v>
      </c>
      <c r="BX43" s="1">
        <v>0</v>
      </c>
      <c r="BY43" s="1">
        <v>0</v>
      </c>
      <c r="BZ43" s="1">
        <v>0</v>
      </c>
      <c r="CA43" s="1">
        <v>0</v>
      </c>
      <c r="CB43" s="1">
        <v>0</v>
      </c>
      <c r="CC43" s="1">
        <v>0</v>
      </c>
      <c r="CD43" s="2">
        <v>42825</v>
      </c>
      <c r="CE43" s="2">
        <v>42870</v>
      </c>
      <c r="CF43" s="3">
        <v>42916</v>
      </c>
      <c r="CG43" s="3">
        <v>42930</v>
      </c>
      <c r="CH43" s="3">
        <v>43008</v>
      </c>
      <c r="CI43" s="3">
        <v>0</v>
      </c>
      <c r="CJ43" s="3">
        <v>43100</v>
      </c>
      <c r="CK43" s="3">
        <v>0</v>
      </c>
      <c r="CL43" s="1"/>
      <c r="CM43" s="1"/>
      <c r="CN43" s="1" t="s">
        <v>2672</v>
      </c>
      <c r="CO43" s="1">
        <v>0</v>
      </c>
      <c r="CP43" s="1"/>
      <c r="CQ43" s="1"/>
      <c r="CR43" s="57" t="s">
        <v>2967</v>
      </c>
      <c r="CS43" s="57" t="s">
        <v>108</v>
      </c>
      <c r="CT43" s="57" t="s">
        <v>2967</v>
      </c>
      <c r="CU43" s="57"/>
      <c r="CV43" s="52" t="s">
        <v>108</v>
      </c>
      <c r="CW43" s="25">
        <v>1</v>
      </c>
      <c r="CX43" s="52"/>
    </row>
    <row r="44" spans="1:102" ht="14.25" customHeight="1" x14ac:dyDescent="0.25">
      <c r="A44" s="1" t="s">
        <v>2587</v>
      </c>
      <c r="B44" s="1" t="s">
        <v>2504</v>
      </c>
      <c r="C44" s="1" t="s">
        <v>2505</v>
      </c>
      <c r="D44" s="1" t="s">
        <v>2506</v>
      </c>
      <c r="E44" s="1" t="s">
        <v>166</v>
      </c>
      <c r="F44" s="1" t="s">
        <v>267</v>
      </c>
      <c r="G44" s="1" t="s">
        <v>373</v>
      </c>
      <c r="H44" s="1"/>
      <c r="I44" s="1" t="s">
        <v>2588</v>
      </c>
      <c r="J44" s="1">
        <v>0</v>
      </c>
      <c r="K44" s="1">
        <v>0</v>
      </c>
      <c r="L44" s="1">
        <v>0</v>
      </c>
      <c r="M44" s="1"/>
      <c r="N44" s="1"/>
      <c r="O44" s="1">
        <v>0</v>
      </c>
      <c r="P44" s="1">
        <v>2016</v>
      </c>
      <c r="Q44" s="1">
        <v>0</v>
      </c>
      <c r="R44" s="1">
        <v>1</v>
      </c>
      <c r="S44" s="14">
        <v>0</v>
      </c>
      <c r="T44" s="14">
        <v>0</v>
      </c>
      <c r="U44" s="14">
        <v>0</v>
      </c>
      <c r="V44" s="1">
        <v>0</v>
      </c>
      <c r="W44" s="4">
        <v>0</v>
      </c>
      <c r="X44" s="4">
        <v>0</v>
      </c>
      <c r="Y44" s="4">
        <v>0</v>
      </c>
      <c r="Z44" s="4">
        <v>0</v>
      </c>
      <c r="AA44" s="4">
        <v>0</v>
      </c>
      <c r="AB44" s="4">
        <v>0</v>
      </c>
      <c r="AC44" s="4">
        <v>0</v>
      </c>
      <c r="AD44" s="4">
        <v>0</v>
      </c>
      <c r="AE44" s="4">
        <v>0</v>
      </c>
      <c r="AF44" s="4">
        <v>0</v>
      </c>
      <c r="AG44" s="4">
        <v>0</v>
      </c>
      <c r="AH44" s="4">
        <v>0</v>
      </c>
      <c r="AI44" s="4">
        <v>0</v>
      </c>
      <c r="AJ44" s="4">
        <v>0</v>
      </c>
      <c r="AK44" s="4">
        <v>0</v>
      </c>
      <c r="AL44" s="14" t="e">
        <v>#DIV/0!</v>
      </c>
      <c r="AM44" s="14" t="e">
        <v>#DIV/0!</v>
      </c>
      <c r="AN44" s="14" t="e">
        <v>#DIV/0!</v>
      </c>
      <c r="AO44" s="14" t="e">
        <v>#DIV/0!</v>
      </c>
      <c r="AP44" s="14">
        <v>0</v>
      </c>
      <c r="AQ44" s="14" t="e">
        <v>#DIV/0!</v>
      </c>
      <c r="AR44" s="14" t="e">
        <v>#DIV/0!</v>
      </c>
      <c r="AS44" s="14" t="e">
        <v>#DIV/0!</v>
      </c>
      <c r="AT44" s="14" t="e">
        <v>#DIV/0!</v>
      </c>
      <c r="AU44" s="14" t="s">
        <v>102</v>
      </c>
      <c r="AV44" s="25">
        <v>2</v>
      </c>
      <c r="AW44" s="25">
        <v>2</v>
      </c>
      <c r="AX44" s="25">
        <v>2</v>
      </c>
      <c r="AY44" s="1"/>
      <c r="AZ44" s="1"/>
      <c r="BA44" s="1"/>
      <c r="BB44" s="1" t="s">
        <v>2666</v>
      </c>
      <c r="BC44" s="1" t="s">
        <v>212</v>
      </c>
      <c r="BD44" s="24" t="s">
        <v>108</v>
      </c>
      <c r="BE44" s="24" t="s">
        <v>108</v>
      </c>
      <c r="BF44" s="1" t="s">
        <v>212</v>
      </c>
      <c r="BG44" s="1" t="s">
        <v>212</v>
      </c>
      <c r="BH44" s="1" t="s">
        <v>212</v>
      </c>
      <c r="BI44" s="1" t="s">
        <v>212</v>
      </c>
      <c r="BJ44" s="1" t="s">
        <v>212</v>
      </c>
      <c r="BK44" s="1" t="s">
        <v>212</v>
      </c>
      <c r="BL44" s="1" t="s">
        <v>141</v>
      </c>
      <c r="BM44" s="1"/>
      <c r="BN44" s="1"/>
      <c r="BO44" s="49" t="s">
        <v>110</v>
      </c>
      <c r="BP44" s="1" t="s">
        <v>111</v>
      </c>
      <c r="BQ44" s="24" t="s">
        <v>112</v>
      </c>
      <c r="BR44" s="1" t="s">
        <v>215</v>
      </c>
      <c r="BS44" s="49" t="s">
        <v>216</v>
      </c>
      <c r="BT44" s="49" t="s">
        <v>115</v>
      </c>
      <c r="BU44" s="1" t="s">
        <v>2513</v>
      </c>
      <c r="BV44" s="1">
        <v>0</v>
      </c>
      <c r="BW44" s="1">
        <v>0</v>
      </c>
      <c r="BX44" s="1">
        <v>0</v>
      </c>
      <c r="BY44" s="1">
        <v>0</v>
      </c>
      <c r="BZ44" s="1">
        <v>0</v>
      </c>
      <c r="CA44" s="1">
        <v>0</v>
      </c>
      <c r="CB44" s="1">
        <v>0</v>
      </c>
      <c r="CC44" s="1">
        <v>0</v>
      </c>
      <c r="CD44" s="2">
        <v>42825</v>
      </c>
      <c r="CE44" s="2">
        <v>42870</v>
      </c>
      <c r="CF44" s="3">
        <v>42916</v>
      </c>
      <c r="CG44" s="3">
        <v>42930</v>
      </c>
      <c r="CH44" s="3">
        <v>43008</v>
      </c>
      <c r="CI44" s="3">
        <v>0</v>
      </c>
      <c r="CJ44" s="3">
        <v>43100</v>
      </c>
      <c r="CK44" s="3">
        <v>0</v>
      </c>
      <c r="CL44" s="1"/>
      <c r="CM44" s="1"/>
      <c r="CN44" s="1" t="s">
        <v>2672</v>
      </c>
      <c r="CO44" s="1">
        <v>0</v>
      </c>
      <c r="CP44" s="1"/>
      <c r="CQ44" s="1"/>
      <c r="CR44" s="57" t="s">
        <v>2967</v>
      </c>
      <c r="CS44" s="57" t="s">
        <v>108</v>
      </c>
      <c r="CT44" s="57" t="s">
        <v>2967</v>
      </c>
      <c r="CU44" s="57"/>
      <c r="CV44" s="52" t="s">
        <v>108</v>
      </c>
      <c r="CW44" s="25">
        <v>2</v>
      </c>
      <c r="CX44" s="52"/>
    </row>
    <row r="45" spans="1:102" ht="14.25" customHeight="1" x14ac:dyDescent="0.25">
      <c r="A45" s="1" t="s">
        <v>2589</v>
      </c>
      <c r="B45" s="1" t="s">
        <v>2504</v>
      </c>
      <c r="C45" s="1" t="s">
        <v>2505</v>
      </c>
      <c r="D45" s="1" t="s">
        <v>2506</v>
      </c>
      <c r="E45" s="1" t="s">
        <v>166</v>
      </c>
      <c r="F45" s="1" t="s">
        <v>267</v>
      </c>
      <c r="G45" s="1" t="s">
        <v>2590</v>
      </c>
      <c r="H45" s="1"/>
      <c r="I45" s="1" t="s">
        <v>2591</v>
      </c>
      <c r="J45" s="1">
        <v>0</v>
      </c>
      <c r="K45" s="1">
        <v>0</v>
      </c>
      <c r="L45" s="1">
        <v>0</v>
      </c>
      <c r="M45" s="1"/>
      <c r="N45" s="1"/>
      <c r="O45" s="1">
        <v>0</v>
      </c>
      <c r="P45" s="1">
        <v>2016</v>
      </c>
      <c r="Q45" s="1">
        <v>0</v>
      </c>
      <c r="R45" s="1">
        <v>1</v>
      </c>
      <c r="S45" s="14">
        <v>0</v>
      </c>
      <c r="T45" s="14">
        <v>0</v>
      </c>
      <c r="U45" s="14">
        <v>0</v>
      </c>
      <c r="V45" s="1">
        <v>0</v>
      </c>
      <c r="W45" s="4">
        <v>0</v>
      </c>
      <c r="X45" s="4">
        <v>0</v>
      </c>
      <c r="Y45" s="4">
        <v>0</v>
      </c>
      <c r="Z45" s="4">
        <v>0</v>
      </c>
      <c r="AA45" s="4">
        <v>0</v>
      </c>
      <c r="AB45" s="4">
        <v>0</v>
      </c>
      <c r="AC45" s="4">
        <v>0</v>
      </c>
      <c r="AD45" s="4">
        <v>0</v>
      </c>
      <c r="AE45" s="4">
        <v>0</v>
      </c>
      <c r="AF45" s="4">
        <v>0</v>
      </c>
      <c r="AG45" s="4">
        <v>0</v>
      </c>
      <c r="AH45" s="4">
        <v>0</v>
      </c>
      <c r="AI45" s="4">
        <v>0</v>
      </c>
      <c r="AJ45" s="4">
        <v>0</v>
      </c>
      <c r="AK45" s="4">
        <v>0</v>
      </c>
      <c r="AL45" s="14" t="e">
        <v>#DIV/0!</v>
      </c>
      <c r="AM45" s="14" t="e">
        <v>#DIV/0!</v>
      </c>
      <c r="AN45" s="14" t="e">
        <v>#DIV/0!</v>
      </c>
      <c r="AO45" s="14" t="e">
        <v>#DIV/0!</v>
      </c>
      <c r="AP45" s="14">
        <v>0</v>
      </c>
      <c r="AQ45" s="14" t="e">
        <v>#DIV/0!</v>
      </c>
      <c r="AR45" s="14" t="e">
        <v>#DIV/0!</v>
      </c>
      <c r="AS45" s="14" t="e">
        <v>#DIV/0!</v>
      </c>
      <c r="AT45" s="14" t="e">
        <v>#DIV/0!</v>
      </c>
      <c r="AU45" s="14" t="s">
        <v>102</v>
      </c>
      <c r="AV45" s="25">
        <v>1</v>
      </c>
      <c r="AW45" s="25">
        <v>1</v>
      </c>
      <c r="AX45" s="25">
        <v>1</v>
      </c>
      <c r="AY45" s="1"/>
      <c r="AZ45" s="1"/>
      <c r="BA45" s="1"/>
      <c r="BB45" s="1" t="s">
        <v>2666</v>
      </c>
      <c r="BC45" s="1" t="s">
        <v>212</v>
      </c>
      <c r="BD45" s="24" t="s">
        <v>108</v>
      </c>
      <c r="BE45" s="24" t="s">
        <v>108</v>
      </c>
      <c r="BF45" s="1" t="s">
        <v>212</v>
      </c>
      <c r="BG45" s="1" t="s">
        <v>212</v>
      </c>
      <c r="BH45" s="1" t="s">
        <v>212</v>
      </c>
      <c r="BI45" s="1" t="s">
        <v>212</v>
      </c>
      <c r="BJ45" s="1" t="s">
        <v>212</v>
      </c>
      <c r="BK45" s="1" t="s">
        <v>212</v>
      </c>
      <c r="BL45" s="1" t="s">
        <v>141</v>
      </c>
      <c r="BM45" s="1"/>
      <c r="BN45" s="1"/>
      <c r="BO45" s="49" t="s">
        <v>110</v>
      </c>
      <c r="BP45" s="1" t="s">
        <v>143</v>
      </c>
      <c r="BQ45" s="24" t="s">
        <v>112</v>
      </c>
      <c r="BR45" s="1" t="s">
        <v>387</v>
      </c>
      <c r="BS45" s="49" t="s">
        <v>216</v>
      </c>
      <c r="BT45" s="49" t="s">
        <v>115</v>
      </c>
      <c r="BU45" s="1" t="s">
        <v>2513</v>
      </c>
      <c r="BV45" s="1">
        <v>0</v>
      </c>
      <c r="BW45" s="1">
        <v>0</v>
      </c>
      <c r="BX45" s="1">
        <v>0</v>
      </c>
      <c r="BY45" s="1">
        <v>0</v>
      </c>
      <c r="BZ45" s="1">
        <v>0</v>
      </c>
      <c r="CA45" s="1">
        <v>0</v>
      </c>
      <c r="CB45" s="1">
        <v>0</v>
      </c>
      <c r="CC45" s="1">
        <v>0</v>
      </c>
      <c r="CD45" s="2">
        <v>42825</v>
      </c>
      <c r="CE45" s="2">
        <v>42870</v>
      </c>
      <c r="CF45" s="3">
        <v>42916</v>
      </c>
      <c r="CG45" s="3">
        <v>42930</v>
      </c>
      <c r="CH45" s="3">
        <v>43008</v>
      </c>
      <c r="CI45" s="3">
        <v>0</v>
      </c>
      <c r="CJ45" s="3">
        <v>43100</v>
      </c>
      <c r="CK45" s="3">
        <v>0</v>
      </c>
      <c r="CL45" s="1"/>
      <c r="CM45" s="1"/>
      <c r="CN45" s="1" t="s">
        <v>2672</v>
      </c>
      <c r="CO45" s="1">
        <v>0</v>
      </c>
      <c r="CP45" s="1"/>
      <c r="CQ45" s="1"/>
      <c r="CR45" s="57" t="s">
        <v>2967</v>
      </c>
      <c r="CS45" s="57" t="s">
        <v>108</v>
      </c>
      <c r="CT45" s="57" t="s">
        <v>2967</v>
      </c>
      <c r="CU45" s="57"/>
      <c r="CV45" s="52" t="s">
        <v>108</v>
      </c>
      <c r="CW45" s="25">
        <v>1</v>
      </c>
      <c r="CX45" s="52"/>
    </row>
    <row r="46" spans="1:102" ht="14.25" customHeight="1" x14ac:dyDescent="0.25">
      <c r="A46" s="59">
        <v>34</v>
      </c>
      <c r="B46" s="59" t="s">
        <v>2929</v>
      </c>
      <c r="C46" s="59" t="s">
        <v>2930</v>
      </c>
      <c r="D46" s="59" t="s">
        <v>2931</v>
      </c>
      <c r="E46" s="59" t="s">
        <v>166</v>
      </c>
      <c r="F46" s="59" t="s">
        <v>167</v>
      </c>
      <c r="G46" s="59" t="s">
        <v>168</v>
      </c>
      <c r="H46" s="1" t="s">
        <v>2507</v>
      </c>
      <c r="I46" s="1" t="s">
        <v>2932</v>
      </c>
      <c r="J46" s="60" t="s">
        <v>2949</v>
      </c>
      <c r="K46" s="60" t="s">
        <v>2950</v>
      </c>
      <c r="L46" s="60">
        <v>42736</v>
      </c>
      <c r="M46" s="1" t="s">
        <v>2933</v>
      </c>
      <c r="N46" s="1"/>
      <c r="O46" s="60">
        <v>0</v>
      </c>
      <c r="P46" s="1">
        <v>2016</v>
      </c>
      <c r="Q46" s="60">
        <v>0</v>
      </c>
      <c r="R46" s="1">
        <v>9</v>
      </c>
      <c r="S46" s="61">
        <v>0</v>
      </c>
      <c r="T46" s="61">
        <v>0.5</v>
      </c>
      <c r="U46" s="61">
        <v>2</v>
      </c>
      <c r="V46" s="61">
        <v>6.5</v>
      </c>
      <c r="W46" s="4">
        <v>0</v>
      </c>
      <c r="X46" s="4">
        <v>0</v>
      </c>
      <c r="Y46" s="4">
        <v>0.5</v>
      </c>
      <c r="Z46" s="4">
        <v>0</v>
      </c>
      <c r="AA46" s="4">
        <v>0.3</v>
      </c>
      <c r="AB46" s="4">
        <v>0</v>
      </c>
      <c r="AC46" s="4">
        <v>8.1999999999999993</v>
      </c>
      <c r="AD46" s="4">
        <v>0</v>
      </c>
      <c r="AE46" s="4">
        <v>9</v>
      </c>
      <c r="AF46" s="4">
        <v>1</v>
      </c>
      <c r="AG46" s="4">
        <v>0</v>
      </c>
      <c r="AH46" s="4">
        <v>0.5</v>
      </c>
      <c r="AI46" s="4">
        <v>0.3</v>
      </c>
      <c r="AJ46" s="4">
        <v>8.1999999999999993</v>
      </c>
      <c r="AK46" s="4">
        <v>8.1999999999999993</v>
      </c>
      <c r="AL46" s="14" t="e">
        <v>#DIV/0!</v>
      </c>
      <c r="AM46" s="14">
        <v>1</v>
      </c>
      <c r="AN46" s="14">
        <v>0.15</v>
      </c>
      <c r="AO46" s="14">
        <v>1.2615384615384615</v>
      </c>
      <c r="AP46" s="14">
        <v>1</v>
      </c>
      <c r="AQ46" s="14" t="e">
        <v>#DIV/0!</v>
      </c>
      <c r="AR46" s="14" t="s">
        <v>101</v>
      </c>
      <c r="AS46" s="14" t="s">
        <v>102</v>
      </c>
      <c r="AT46" s="14" t="s">
        <v>101</v>
      </c>
      <c r="AU46" s="14" t="s">
        <v>101</v>
      </c>
      <c r="AV46" s="62">
        <v>10</v>
      </c>
      <c r="AW46" s="62">
        <v>10</v>
      </c>
      <c r="AX46" s="62">
        <v>4</v>
      </c>
      <c r="AY46" s="1" t="s">
        <v>2934</v>
      </c>
      <c r="AZ46" s="1" t="s">
        <v>2935</v>
      </c>
      <c r="BA46" s="59"/>
      <c r="BB46" s="60" t="s">
        <v>2603</v>
      </c>
      <c r="BC46" s="59"/>
      <c r="BD46" s="59"/>
      <c r="BE46" s="24" t="s">
        <v>108</v>
      </c>
      <c r="BF46" s="59"/>
      <c r="BG46" s="59"/>
      <c r="BH46" s="59"/>
      <c r="BI46" s="59"/>
      <c r="BJ46" s="59"/>
      <c r="BK46" s="59"/>
      <c r="BL46" s="24" t="s">
        <v>141</v>
      </c>
      <c r="BM46" s="59" t="s">
        <v>2537</v>
      </c>
      <c r="BN46" s="59"/>
      <c r="BO46" s="1" t="s">
        <v>2129</v>
      </c>
      <c r="BP46" s="1" t="s">
        <v>111</v>
      </c>
      <c r="BQ46" s="24" t="s">
        <v>112</v>
      </c>
      <c r="BR46" s="49" t="s">
        <v>215</v>
      </c>
      <c r="BS46" s="1" t="s">
        <v>216</v>
      </c>
      <c r="BT46" s="1" t="s">
        <v>147</v>
      </c>
      <c r="BU46" s="1" t="s">
        <v>2936</v>
      </c>
      <c r="BV46" s="1" t="s">
        <v>2951</v>
      </c>
      <c r="BW46" s="1" t="s">
        <v>2595</v>
      </c>
      <c r="BX46" s="1" t="s">
        <v>2952</v>
      </c>
      <c r="BY46" s="1" t="s">
        <v>2595</v>
      </c>
      <c r="BZ46" s="1" t="s">
        <v>2953</v>
      </c>
      <c r="CA46" s="1" t="s">
        <v>2595</v>
      </c>
      <c r="CB46" s="1" t="s">
        <v>2976</v>
      </c>
      <c r="CC46" s="1">
        <v>0</v>
      </c>
      <c r="CD46" s="2">
        <v>42825</v>
      </c>
      <c r="CE46" s="2">
        <v>42870</v>
      </c>
      <c r="CF46" s="3">
        <v>42916</v>
      </c>
      <c r="CG46" s="3">
        <v>42930</v>
      </c>
      <c r="CH46" s="3">
        <v>43008</v>
      </c>
      <c r="CI46" s="3">
        <v>43014</v>
      </c>
      <c r="CJ46" s="3">
        <v>43100</v>
      </c>
      <c r="CK46" s="3">
        <v>0</v>
      </c>
      <c r="CL46" s="1"/>
      <c r="CM46" s="1" t="s">
        <v>2937</v>
      </c>
      <c r="CN46" s="1" t="s">
        <v>2954</v>
      </c>
      <c r="CO46" s="1">
        <v>0</v>
      </c>
      <c r="CP46" s="59" t="s">
        <v>2938</v>
      </c>
      <c r="CQ46" s="59" t="s">
        <v>226</v>
      </c>
      <c r="CR46" s="57" t="s">
        <v>2967</v>
      </c>
      <c r="CS46" s="57" t="s">
        <v>2967</v>
      </c>
      <c r="CT46" s="57" t="s">
        <v>2967</v>
      </c>
      <c r="CU46" s="57"/>
      <c r="CV46" s="52"/>
      <c r="CW46" s="62">
        <v>10</v>
      </c>
      <c r="CX46" s="52"/>
    </row>
    <row r="47" spans="1:102" ht="14.25" customHeight="1" x14ac:dyDescent="0.25">
      <c r="A47" s="59">
        <v>35</v>
      </c>
      <c r="B47" s="59" t="s">
        <v>2929</v>
      </c>
      <c r="C47" s="59" t="s">
        <v>2930</v>
      </c>
      <c r="D47" s="59" t="s">
        <v>2931</v>
      </c>
      <c r="E47" s="59" t="s">
        <v>166</v>
      </c>
      <c r="F47" s="59" t="s">
        <v>167</v>
      </c>
      <c r="G47" s="59" t="s">
        <v>192</v>
      </c>
      <c r="H47" s="1" t="s">
        <v>2507</v>
      </c>
      <c r="I47" s="1" t="s">
        <v>2939</v>
      </c>
      <c r="J47" s="60" t="s">
        <v>2610</v>
      </c>
      <c r="K47" s="60" t="s">
        <v>2955</v>
      </c>
      <c r="L47" s="60">
        <v>42736</v>
      </c>
      <c r="M47" s="1" t="s">
        <v>2940</v>
      </c>
      <c r="N47" s="1"/>
      <c r="O47" s="60">
        <v>0</v>
      </c>
      <c r="P47" s="1">
        <v>2016</v>
      </c>
      <c r="Q47" s="60">
        <v>0</v>
      </c>
      <c r="R47" s="1">
        <v>7</v>
      </c>
      <c r="S47" s="61">
        <v>0.64</v>
      </c>
      <c r="T47" s="61">
        <v>0.43</v>
      </c>
      <c r="U47" s="61">
        <v>2.33</v>
      </c>
      <c r="V47" s="61">
        <v>3.6</v>
      </c>
      <c r="W47" s="4">
        <v>0.64</v>
      </c>
      <c r="X47" s="4">
        <v>0</v>
      </c>
      <c r="Y47" s="4">
        <v>0.43</v>
      </c>
      <c r="Z47" s="4">
        <v>0</v>
      </c>
      <c r="AA47" s="4">
        <v>1.18</v>
      </c>
      <c r="AB47" s="4">
        <v>0</v>
      </c>
      <c r="AC47" s="4">
        <v>4.1500000000000004</v>
      </c>
      <c r="AD47" s="4">
        <v>0</v>
      </c>
      <c r="AE47" s="4">
        <v>6.4</v>
      </c>
      <c r="AF47" s="4">
        <v>1</v>
      </c>
      <c r="AG47" s="4">
        <v>0.64</v>
      </c>
      <c r="AH47" s="4">
        <v>0.43</v>
      </c>
      <c r="AI47" s="4">
        <v>1.18</v>
      </c>
      <c r="AJ47" s="4">
        <v>4.1500000000000004</v>
      </c>
      <c r="AK47" s="4">
        <v>4.1500000000000004</v>
      </c>
      <c r="AL47" s="14">
        <v>1</v>
      </c>
      <c r="AM47" s="14">
        <v>1</v>
      </c>
      <c r="AN47" s="14">
        <v>0.50643776824034326</v>
      </c>
      <c r="AO47" s="14">
        <v>1.1527777777777779</v>
      </c>
      <c r="AP47" s="14">
        <v>0.91428571428571437</v>
      </c>
      <c r="AQ47" s="14" t="s">
        <v>101</v>
      </c>
      <c r="AR47" s="14" t="s">
        <v>101</v>
      </c>
      <c r="AS47" s="14" t="s">
        <v>102</v>
      </c>
      <c r="AT47" s="14" t="s">
        <v>101</v>
      </c>
      <c r="AU47" s="14" t="s">
        <v>101</v>
      </c>
      <c r="AV47" s="62">
        <v>7</v>
      </c>
      <c r="AW47" s="62">
        <v>7</v>
      </c>
      <c r="AX47" s="62">
        <v>2</v>
      </c>
      <c r="AY47" s="1" t="s">
        <v>2523</v>
      </c>
      <c r="AZ47" s="1" t="s">
        <v>2941</v>
      </c>
      <c r="BA47" s="59"/>
      <c r="BB47" s="60" t="s">
        <v>2603</v>
      </c>
      <c r="BC47" s="59"/>
      <c r="BD47" s="59"/>
      <c r="BE47" s="24" t="s">
        <v>108</v>
      </c>
      <c r="BF47" s="59"/>
      <c r="BG47" s="59"/>
      <c r="BH47" s="59"/>
      <c r="BI47" s="59"/>
      <c r="BJ47" s="59"/>
      <c r="BK47" s="59"/>
      <c r="BL47" s="24" t="s">
        <v>141</v>
      </c>
      <c r="BM47" s="59" t="s">
        <v>2942</v>
      </c>
      <c r="BN47" s="59"/>
      <c r="BO47" s="1" t="s">
        <v>2129</v>
      </c>
      <c r="BP47" s="1" t="s">
        <v>111</v>
      </c>
      <c r="BQ47" s="24" t="s">
        <v>112</v>
      </c>
      <c r="BR47" s="49" t="s">
        <v>215</v>
      </c>
      <c r="BS47" s="1" t="s">
        <v>216</v>
      </c>
      <c r="BT47" s="1" t="s">
        <v>147</v>
      </c>
      <c r="BU47" s="1" t="s">
        <v>2936</v>
      </c>
      <c r="BV47" s="1" t="s">
        <v>2956</v>
      </c>
      <c r="BW47" s="1">
        <v>0</v>
      </c>
      <c r="BX47" s="1" t="s">
        <v>2957</v>
      </c>
      <c r="BY47" s="1">
        <v>0</v>
      </c>
      <c r="BZ47" s="1" t="s">
        <v>2958</v>
      </c>
      <c r="CA47" s="1" t="s">
        <v>2959</v>
      </c>
      <c r="CB47" s="1" t="s">
        <v>2977</v>
      </c>
      <c r="CC47" s="1">
        <v>0</v>
      </c>
      <c r="CD47" s="2">
        <v>42825</v>
      </c>
      <c r="CE47" s="2">
        <v>42870</v>
      </c>
      <c r="CF47" s="3">
        <v>42916</v>
      </c>
      <c r="CG47" s="3">
        <v>42930</v>
      </c>
      <c r="CH47" s="3">
        <v>43008</v>
      </c>
      <c r="CI47" s="3">
        <v>0</v>
      </c>
      <c r="CJ47" s="3">
        <v>43100</v>
      </c>
      <c r="CK47" s="3">
        <v>0</v>
      </c>
      <c r="CL47" s="1"/>
      <c r="CM47" s="1" t="s">
        <v>2943</v>
      </c>
      <c r="CN47" s="1" t="s">
        <v>2960</v>
      </c>
      <c r="CO47" s="1">
        <v>0</v>
      </c>
      <c r="CP47" s="59" t="s">
        <v>2938</v>
      </c>
      <c r="CQ47" s="59" t="s">
        <v>226</v>
      </c>
      <c r="CR47" s="57" t="s">
        <v>2967</v>
      </c>
      <c r="CS47" s="57" t="s">
        <v>2967</v>
      </c>
      <c r="CT47" s="57" t="s">
        <v>2967</v>
      </c>
      <c r="CU47" s="57"/>
      <c r="CV47" s="52"/>
      <c r="CW47" s="62">
        <v>7</v>
      </c>
      <c r="CX47" s="52"/>
    </row>
    <row r="48" spans="1:102" ht="14.25" customHeight="1" x14ac:dyDescent="0.25">
      <c r="A48" s="59">
        <v>36</v>
      </c>
      <c r="B48" s="59" t="s">
        <v>2929</v>
      </c>
      <c r="C48" s="59" t="s">
        <v>2930</v>
      </c>
      <c r="D48" s="59" t="s">
        <v>2931</v>
      </c>
      <c r="E48" s="59" t="s">
        <v>166</v>
      </c>
      <c r="F48" s="59" t="s">
        <v>167</v>
      </c>
      <c r="G48" s="59" t="s">
        <v>2552</v>
      </c>
      <c r="H48" s="59" t="s">
        <v>2553</v>
      </c>
      <c r="I48" s="1" t="s">
        <v>2944</v>
      </c>
      <c r="J48" s="60" t="s">
        <v>2642</v>
      </c>
      <c r="K48" s="60" t="s">
        <v>2961</v>
      </c>
      <c r="L48" s="60">
        <v>42917</v>
      </c>
      <c r="M48" s="1" t="s">
        <v>2945</v>
      </c>
      <c r="N48" s="1"/>
      <c r="O48" s="60">
        <v>0</v>
      </c>
      <c r="P48" s="1">
        <v>2016</v>
      </c>
      <c r="Q48" s="60">
        <v>0</v>
      </c>
      <c r="R48" s="1">
        <v>1</v>
      </c>
      <c r="S48" s="61">
        <v>0.08</v>
      </c>
      <c r="T48" s="61">
        <v>0.18</v>
      </c>
      <c r="U48" s="61">
        <v>0.34</v>
      </c>
      <c r="V48" s="61">
        <v>0.4</v>
      </c>
      <c r="W48" s="4">
        <v>0</v>
      </c>
      <c r="X48" s="4">
        <v>0</v>
      </c>
      <c r="Y48" s="4">
        <v>0</v>
      </c>
      <c r="Z48" s="4">
        <v>0</v>
      </c>
      <c r="AA48" s="4">
        <v>0.31</v>
      </c>
      <c r="AB48" s="4">
        <v>0</v>
      </c>
      <c r="AC48" s="4">
        <v>0.69</v>
      </c>
      <c r="AD48" s="4">
        <v>0</v>
      </c>
      <c r="AE48" s="4">
        <v>1</v>
      </c>
      <c r="AF48" s="4">
        <v>1</v>
      </c>
      <c r="AG48" s="4">
        <v>0</v>
      </c>
      <c r="AH48" s="4">
        <v>0</v>
      </c>
      <c r="AI48" s="4">
        <v>0.31</v>
      </c>
      <c r="AJ48" s="4">
        <v>0.69</v>
      </c>
      <c r="AK48" s="4">
        <v>0.69</v>
      </c>
      <c r="AL48" s="14">
        <v>0</v>
      </c>
      <c r="AM48" s="14">
        <v>0</v>
      </c>
      <c r="AN48" s="14">
        <v>0.91176470588235292</v>
      </c>
      <c r="AO48" s="14">
        <v>1.7249999999999999</v>
      </c>
      <c r="AP48" s="14">
        <v>1</v>
      </c>
      <c r="AQ48" s="14" t="s">
        <v>102</v>
      </c>
      <c r="AR48" s="14" t="s">
        <v>102</v>
      </c>
      <c r="AS48" s="14" t="s">
        <v>101</v>
      </c>
      <c r="AT48" s="14" t="s">
        <v>101</v>
      </c>
      <c r="AU48" s="14" t="s">
        <v>101</v>
      </c>
      <c r="AV48" s="1">
        <v>1</v>
      </c>
      <c r="AW48" s="1">
        <v>1</v>
      </c>
      <c r="AX48" s="1">
        <v>1</v>
      </c>
      <c r="AY48" s="1" t="s">
        <v>2946</v>
      </c>
      <c r="AZ48" s="1" t="s">
        <v>2947</v>
      </c>
      <c r="BA48" s="59"/>
      <c r="BB48" s="60" t="s">
        <v>2603</v>
      </c>
      <c r="BC48" s="59"/>
      <c r="BD48" s="59"/>
      <c r="BE48" s="24" t="s">
        <v>108</v>
      </c>
      <c r="BF48" s="59"/>
      <c r="BG48" s="59"/>
      <c r="BH48" s="59"/>
      <c r="BI48" s="59"/>
      <c r="BJ48" s="59"/>
      <c r="BK48" s="59"/>
      <c r="BL48" s="24" t="s">
        <v>141</v>
      </c>
      <c r="BM48" s="59" t="s">
        <v>2644</v>
      </c>
      <c r="BN48" s="59"/>
      <c r="BO48" s="1" t="s">
        <v>2129</v>
      </c>
      <c r="BP48" s="1" t="s">
        <v>143</v>
      </c>
      <c r="BQ48" s="24" t="s">
        <v>112</v>
      </c>
      <c r="BR48" s="49" t="s">
        <v>215</v>
      </c>
      <c r="BS48" s="1" t="s">
        <v>216</v>
      </c>
      <c r="BT48" s="1" t="s">
        <v>147</v>
      </c>
      <c r="BU48" s="1" t="s">
        <v>2936</v>
      </c>
      <c r="BV48" s="1" t="s">
        <v>2644</v>
      </c>
      <c r="BW48" s="1">
        <v>0</v>
      </c>
      <c r="BX48" s="1" t="s">
        <v>2645</v>
      </c>
      <c r="BY48" s="1" t="s">
        <v>2646</v>
      </c>
      <c r="BZ48" s="1" t="s">
        <v>2647</v>
      </c>
      <c r="CA48" s="1" t="s">
        <v>2648</v>
      </c>
      <c r="CB48" s="1" t="s">
        <v>2978</v>
      </c>
      <c r="CC48" s="1">
        <v>0</v>
      </c>
      <c r="CD48" s="2">
        <v>42825</v>
      </c>
      <c r="CE48" s="2">
        <v>42870</v>
      </c>
      <c r="CF48" s="3">
        <v>42916</v>
      </c>
      <c r="CG48" s="3">
        <v>42930</v>
      </c>
      <c r="CH48" s="3">
        <v>43008</v>
      </c>
      <c r="CI48" s="3">
        <v>0</v>
      </c>
      <c r="CJ48" s="3">
        <v>43100</v>
      </c>
      <c r="CK48" s="3">
        <v>0</v>
      </c>
      <c r="CL48" s="1"/>
      <c r="CM48" s="1" t="s">
        <v>2948</v>
      </c>
      <c r="CN48" s="1" t="s">
        <v>2962</v>
      </c>
      <c r="CO48" s="1">
        <v>0</v>
      </c>
      <c r="CP48" s="59" t="s">
        <v>2938</v>
      </c>
      <c r="CQ48" s="59" t="s">
        <v>226</v>
      </c>
      <c r="CR48" s="57" t="s">
        <v>2967</v>
      </c>
      <c r="CS48" s="57" t="s">
        <v>2967</v>
      </c>
      <c r="CT48" s="57" t="s">
        <v>2967</v>
      </c>
      <c r="CU48" s="57"/>
      <c r="CV48" s="52"/>
      <c r="CW48" s="1">
        <v>1</v>
      </c>
      <c r="CX48" s="52"/>
    </row>
    <row r="49" spans="1:102" ht="14.25" customHeight="1" x14ac:dyDescent="0.25">
      <c r="A49" s="1">
        <v>37</v>
      </c>
      <c r="B49" s="1" t="s">
        <v>1745</v>
      </c>
      <c r="C49" s="1" t="s">
        <v>1746</v>
      </c>
      <c r="D49" s="1" t="s">
        <v>1747</v>
      </c>
      <c r="E49" s="1" t="s">
        <v>526</v>
      </c>
      <c r="F49" s="1" t="s">
        <v>1090</v>
      </c>
      <c r="G49" s="1" t="s">
        <v>1748</v>
      </c>
      <c r="H49" s="1" t="s">
        <v>1749</v>
      </c>
      <c r="I49" s="16" t="s">
        <v>1750</v>
      </c>
      <c r="J49" s="1" t="s">
        <v>1800</v>
      </c>
      <c r="K49" s="1" t="s">
        <v>1801</v>
      </c>
      <c r="L49" s="3">
        <v>42736</v>
      </c>
      <c r="M49" s="1" t="s">
        <v>1751</v>
      </c>
      <c r="N49" s="1" t="s">
        <v>1752</v>
      </c>
      <c r="O49" s="14">
        <v>0</v>
      </c>
      <c r="P49" s="1">
        <v>2016</v>
      </c>
      <c r="Q49" s="14">
        <v>0</v>
      </c>
      <c r="R49" s="14">
        <v>1</v>
      </c>
      <c r="S49" s="14">
        <v>1</v>
      </c>
      <c r="T49" s="14">
        <v>1</v>
      </c>
      <c r="U49" s="14">
        <v>1</v>
      </c>
      <c r="V49" s="14">
        <v>1</v>
      </c>
      <c r="W49" s="4">
        <v>301</v>
      </c>
      <c r="X49" s="4">
        <v>301</v>
      </c>
      <c r="Y49" s="4">
        <v>330</v>
      </c>
      <c r="Z49" s="4">
        <v>330</v>
      </c>
      <c r="AA49" s="4">
        <v>352</v>
      </c>
      <c r="AB49" s="4">
        <v>352</v>
      </c>
      <c r="AC49" s="4">
        <v>534</v>
      </c>
      <c r="AD49" s="4">
        <v>534</v>
      </c>
      <c r="AE49" s="4">
        <v>1517</v>
      </c>
      <c r="AF49" s="4">
        <v>1517</v>
      </c>
      <c r="AG49" s="4">
        <v>1</v>
      </c>
      <c r="AH49" s="4">
        <v>1</v>
      </c>
      <c r="AI49" s="4">
        <v>1</v>
      </c>
      <c r="AJ49" s="4">
        <v>1</v>
      </c>
      <c r="AK49" s="4">
        <v>1</v>
      </c>
      <c r="AL49" s="14">
        <v>1</v>
      </c>
      <c r="AM49" s="14">
        <v>1</v>
      </c>
      <c r="AN49" s="14">
        <v>1</v>
      </c>
      <c r="AO49" s="14">
        <v>1</v>
      </c>
      <c r="AP49" s="14">
        <v>1</v>
      </c>
      <c r="AQ49" s="14" t="s">
        <v>101</v>
      </c>
      <c r="AR49" s="14" t="s">
        <v>101</v>
      </c>
      <c r="AS49" s="14" t="s">
        <v>101</v>
      </c>
      <c r="AT49" s="14" t="s">
        <v>101</v>
      </c>
      <c r="AU49" s="14" t="s">
        <v>101</v>
      </c>
      <c r="AV49" s="14">
        <v>1</v>
      </c>
      <c r="AW49" s="14">
        <v>1</v>
      </c>
      <c r="AX49" s="14">
        <v>1</v>
      </c>
      <c r="AY49" s="1" t="s">
        <v>1753</v>
      </c>
      <c r="AZ49" s="1" t="s">
        <v>1754</v>
      </c>
      <c r="BA49" s="1"/>
      <c r="BB49" s="1" t="s">
        <v>1802</v>
      </c>
      <c r="BC49" s="1" t="s">
        <v>212</v>
      </c>
      <c r="BD49" s="1" t="s">
        <v>212</v>
      </c>
      <c r="BE49" s="1" t="s">
        <v>108</v>
      </c>
      <c r="BF49" s="1" t="s">
        <v>212</v>
      </c>
      <c r="BG49" s="1" t="s">
        <v>212</v>
      </c>
      <c r="BH49" s="1" t="s">
        <v>212</v>
      </c>
      <c r="BI49" s="1" t="s">
        <v>212</v>
      </c>
      <c r="BJ49" s="1" t="s">
        <v>212</v>
      </c>
      <c r="BK49" s="1" t="s">
        <v>212</v>
      </c>
      <c r="BL49" s="1" t="s">
        <v>1755</v>
      </c>
      <c r="BM49" s="1" t="s">
        <v>1756</v>
      </c>
      <c r="BN49" s="1" t="s">
        <v>1757</v>
      </c>
      <c r="BO49" s="1" t="s">
        <v>110</v>
      </c>
      <c r="BP49" s="1" t="s">
        <v>143</v>
      </c>
      <c r="BQ49" s="1" t="s">
        <v>144</v>
      </c>
      <c r="BR49" s="16" t="s">
        <v>215</v>
      </c>
      <c r="BS49" s="1" t="s">
        <v>1349</v>
      </c>
      <c r="BT49" s="16" t="s">
        <v>115</v>
      </c>
      <c r="BU49" s="1" t="s">
        <v>1758</v>
      </c>
      <c r="BV49" s="1" t="s">
        <v>1803</v>
      </c>
      <c r="BW49" s="1" t="s">
        <v>1804</v>
      </c>
      <c r="BX49" s="1" t="s">
        <v>1805</v>
      </c>
      <c r="BY49" s="1" t="s">
        <v>1806</v>
      </c>
      <c r="BZ49" s="1" t="s">
        <v>1807</v>
      </c>
      <c r="CA49" s="1" t="s">
        <v>1808</v>
      </c>
      <c r="CB49" s="1" t="s">
        <v>1809</v>
      </c>
      <c r="CC49" s="1" t="s">
        <v>1810</v>
      </c>
      <c r="CD49" s="3">
        <v>42825</v>
      </c>
      <c r="CE49" s="3">
        <v>42870</v>
      </c>
      <c r="CF49" s="3">
        <v>42916</v>
      </c>
      <c r="CG49" s="3">
        <v>42934</v>
      </c>
      <c r="CH49" s="3" t="s">
        <v>1759</v>
      </c>
      <c r="CI49" s="3">
        <v>43010</v>
      </c>
      <c r="CJ49" s="3">
        <v>43100</v>
      </c>
      <c r="CK49" s="3">
        <v>43102</v>
      </c>
      <c r="CL49" s="1"/>
      <c r="CM49" s="1" t="s">
        <v>1760</v>
      </c>
      <c r="CN49" s="1" t="s">
        <v>1811</v>
      </c>
      <c r="CO49" s="1">
        <v>0</v>
      </c>
      <c r="CP49" s="1" t="s">
        <v>1761</v>
      </c>
      <c r="CQ49" s="1" t="s">
        <v>226</v>
      </c>
      <c r="CR49" s="57" t="s">
        <v>2967</v>
      </c>
      <c r="CS49" s="57" t="s">
        <v>2967</v>
      </c>
      <c r="CT49" s="57" t="s">
        <v>2967</v>
      </c>
      <c r="CU49" s="57"/>
      <c r="CV49" s="52"/>
      <c r="CW49" s="14">
        <v>1</v>
      </c>
      <c r="CX49" s="52"/>
    </row>
    <row r="50" spans="1:102" ht="14.25" customHeight="1" x14ac:dyDescent="0.25">
      <c r="A50" s="1">
        <v>38</v>
      </c>
      <c r="B50" s="1" t="s">
        <v>1745</v>
      </c>
      <c r="C50" s="1" t="s">
        <v>1746</v>
      </c>
      <c r="D50" s="1" t="s">
        <v>1747</v>
      </c>
      <c r="E50" s="1" t="s">
        <v>526</v>
      </c>
      <c r="F50" s="1" t="s">
        <v>1090</v>
      </c>
      <c r="G50" s="1" t="s">
        <v>1748</v>
      </c>
      <c r="H50" s="1" t="s">
        <v>1762</v>
      </c>
      <c r="I50" s="16" t="s">
        <v>1763</v>
      </c>
      <c r="J50" s="1" t="s">
        <v>1812</v>
      </c>
      <c r="K50" s="1" t="s">
        <v>1813</v>
      </c>
      <c r="L50" s="3">
        <v>42736</v>
      </c>
      <c r="M50" s="1" t="s">
        <v>1764</v>
      </c>
      <c r="N50" s="1" t="s">
        <v>1765</v>
      </c>
      <c r="O50" s="1">
        <v>0</v>
      </c>
      <c r="P50" s="1">
        <v>2016</v>
      </c>
      <c r="Q50" s="14">
        <v>0</v>
      </c>
      <c r="R50" s="14">
        <v>1</v>
      </c>
      <c r="S50" s="14">
        <v>0</v>
      </c>
      <c r="T50" s="14">
        <v>0.6</v>
      </c>
      <c r="U50" s="14">
        <v>0.4</v>
      </c>
      <c r="V50" s="14">
        <v>0</v>
      </c>
      <c r="W50" s="4">
        <v>1</v>
      </c>
      <c r="X50" s="4">
        <v>42</v>
      </c>
      <c r="Y50" s="4">
        <v>12</v>
      </c>
      <c r="Z50" s="4">
        <v>42</v>
      </c>
      <c r="AA50" s="4">
        <v>29</v>
      </c>
      <c r="AB50" s="4">
        <v>42</v>
      </c>
      <c r="AC50" s="4">
        <v>0</v>
      </c>
      <c r="AD50" s="4">
        <v>42</v>
      </c>
      <c r="AE50" s="4">
        <v>42</v>
      </c>
      <c r="AF50" s="4">
        <v>42</v>
      </c>
      <c r="AG50" s="4">
        <v>2.3809523809523808E-2</v>
      </c>
      <c r="AH50" s="4">
        <v>0.2857142857142857</v>
      </c>
      <c r="AI50" s="4">
        <v>0.69047619047619047</v>
      </c>
      <c r="AJ50" s="4">
        <v>0</v>
      </c>
      <c r="AK50" s="4">
        <v>0</v>
      </c>
      <c r="AL50" s="14" t="e">
        <v>#DIV/0!</v>
      </c>
      <c r="AM50" s="14">
        <v>0.47619047619047616</v>
      </c>
      <c r="AN50" s="14">
        <v>1.7261904761904761</v>
      </c>
      <c r="AO50" s="14" t="e">
        <v>#DIV/0!</v>
      </c>
      <c r="AP50" s="14">
        <v>1</v>
      </c>
      <c r="AQ50" s="14" t="e">
        <v>#DIV/0!</v>
      </c>
      <c r="AR50" s="14" t="s">
        <v>102</v>
      </c>
      <c r="AS50" s="14" t="s">
        <v>101</v>
      </c>
      <c r="AT50" s="14" t="e">
        <v>#DIV/0!</v>
      </c>
      <c r="AU50" s="14" t="s">
        <v>101</v>
      </c>
      <c r="AV50" s="14">
        <v>1</v>
      </c>
      <c r="AW50" s="14">
        <v>1</v>
      </c>
      <c r="AX50" s="14">
        <v>1</v>
      </c>
      <c r="AY50" s="1" t="s">
        <v>1766</v>
      </c>
      <c r="AZ50" s="1" t="s">
        <v>1767</v>
      </c>
      <c r="BA50" s="1"/>
      <c r="BB50" s="1" t="s">
        <v>1814</v>
      </c>
      <c r="BC50" s="1" t="s">
        <v>212</v>
      </c>
      <c r="BD50" s="1" t="s">
        <v>212</v>
      </c>
      <c r="BE50" s="1" t="s">
        <v>108</v>
      </c>
      <c r="BF50" s="1" t="s">
        <v>212</v>
      </c>
      <c r="BG50" s="1" t="s">
        <v>212</v>
      </c>
      <c r="BH50" s="1" t="s">
        <v>212</v>
      </c>
      <c r="BI50" s="1" t="s">
        <v>212</v>
      </c>
      <c r="BJ50" s="1" t="s">
        <v>212</v>
      </c>
      <c r="BK50" s="1" t="s">
        <v>212</v>
      </c>
      <c r="BL50" s="1" t="s">
        <v>1755</v>
      </c>
      <c r="BM50" s="1" t="s">
        <v>1768</v>
      </c>
      <c r="BN50" s="1"/>
      <c r="BO50" s="1" t="s">
        <v>110</v>
      </c>
      <c r="BP50" s="1" t="s">
        <v>111</v>
      </c>
      <c r="BQ50" s="1" t="s">
        <v>144</v>
      </c>
      <c r="BR50" s="16" t="s">
        <v>215</v>
      </c>
      <c r="BS50" s="1" t="s">
        <v>1349</v>
      </c>
      <c r="BT50" s="16" t="s">
        <v>115</v>
      </c>
      <c r="BU50" s="1" t="s">
        <v>1758</v>
      </c>
      <c r="BV50" s="1" t="s">
        <v>1815</v>
      </c>
      <c r="BW50" s="1" t="s">
        <v>1816</v>
      </c>
      <c r="BX50" s="1" t="s">
        <v>1817</v>
      </c>
      <c r="BY50" s="1" t="s">
        <v>1818</v>
      </c>
      <c r="BZ50" s="1" t="s">
        <v>1819</v>
      </c>
      <c r="CA50" s="1" t="s">
        <v>1820</v>
      </c>
      <c r="CB50" s="1" t="s">
        <v>1821</v>
      </c>
      <c r="CC50" s="1">
        <v>0</v>
      </c>
      <c r="CD50" s="3">
        <v>42825</v>
      </c>
      <c r="CE50" s="3">
        <v>42870</v>
      </c>
      <c r="CF50" s="3">
        <v>42916</v>
      </c>
      <c r="CG50" s="3">
        <v>42933</v>
      </c>
      <c r="CH50" s="3" t="s">
        <v>1759</v>
      </c>
      <c r="CI50" s="3">
        <v>43010</v>
      </c>
      <c r="CJ50" s="3">
        <v>43100</v>
      </c>
      <c r="CK50" s="3">
        <v>43102</v>
      </c>
      <c r="CL50" s="1"/>
      <c r="CM50" s="1" t="s">
        <v>1769</v>
      </c>
      <c r="CN50" s="1" t="s">
        <v>1822</v>
      </c>
      <c r="CO50" s="1">
        <v>0</v>
      </c>
      <c r="CP50" s="1" t="s">
        <v>1761</v>
      </c>
      <c r="CQ50" s="1" t="s">
        <v>226</v>
      </c>
      <c r="CR50" s="57" t="s">
        <v>2967</v>
      </c>
      <c r="CS50" s="57" t="s">
        <v>2967</v>
      </c>
      <c r="CT50" s="57" t="s">
        <v>2967</v>
      </c>
      <c r="CU50" s="57"/>
      <c r="CV50" s="52"/>
      <c r="CW50" s="14">
        <v>1</v>
      </c>
      <c r="CX50" s="52"/>
    </row>
    <row r="51" spans="1:102" ht="14.25" customHeight="1" x14ac:dyDescent="0.25">
      <c r="A51" s="1">
        <v>39</v>
      </c>
      <c r="B51" s="1" t="s">
        <v>1745</v>
      </c>
      <c r="C51" s="1" t="s">
        <v>1746</v>
      </c>
      <c r="D51" s="1" t="s">
        <v>1747</v>
      </c>
      <c r="E51" s="1" t="s">
        <v>526</v>
      </c>
      <c r="F51" s="1" t="s">
        <v>1090</v>
      </c>
      <c r="G51" s="1" t="s">
        <v>1748</v>
      </c>
      <c r="H51" s="1" t="s">
        <v>1762</v>
      </c>
      <c r="I51" s="16" t="s">
        <v>1770</v>
      </c>
      <c r="J51" s="1" t="s">
        <v>1823</v>
      </c>
      <c r="K51" s="1" t="s">
        <v>1824</v>
      </c>
      <c r="L51" s="3">
        <v>42736</v>
      </c>
      <c r="M51" s="1" t="s">
        <v>1771</v>
      </c>
      <c r="N51" s="1"/>
      <c r="O51" s="14">
        <v>0.85</v>
      </c>
      <c r="P51" s="1">
        <v>2016</v>
      </c>
      <c r="Q51" s="14">
        <v>0.85</v>
      </c>
      <c r="R51" s="14">
        <v>0.95</v>
      </c>
      <c r="S51" s="14">
        <v>0.85</v>
      </c>
      <c r="T51" s="14">
        <v>0.85</v>
      </c>
      <c r="U51" s="14">
        <v>0.95</v>
      </c>
      <c r="V51" s="14">
        <v>0.95</v>
      </c>
      <c r="W51" s="4">
        <v>0.78300000000000003</v>
      </c>
      <c r="X51" s="4">
        <v>1</v>
      </c>
      <c r="Y51" s="4">
        <v>0.85189999999999999</v>
      </c>
      <c r="Z51" s="4">
        <v>1</v>
      </c>
      <c r="AA51" s="4">
        <v>0.87039999999999995</v>
      </c>
      <c r="AB51" s="4">
        <v>1</v>
      </c>
      <c r="AC51" s="4">
        <v>0.97619999999999996</v>
      </c>
      <c r="AD51" s="4">
        <v>1</v>
      </c>
      <c r="AE51" s="4">
        <v>0.87037500000000001</v>
      </c>
      <c r="AF51" s="4">
        <v>1</v>
      </c>
      <c r="AG51" s="4">
        <v>0.78300000000000003</v>
      </c>
      <c r="AH51" s="4">
        <v>0.85189999999999999</v>
      </c>
      <c r="AI51" s="4">
        <v>0.87039999999999995</v>
      </c>
      <c r="AJ51" s="4">
        <v>0.97619999999999996</v>
      </c>
      <c r="AK51" s="4">
        <v>0.97619999999999996</v>
      </c>
      <c r="AL51" s="14">
        <v>0.92117647058823537</v>
      </c>
      <c r="AM51" s="14">
        <v>1.0022352941176471</v>
      </c>
      <c r="AN51" s="14">
        <v>0.91621052631578948</v>
      </c>
      <c r="AO51" s="14">
        <v>1.0275789473684211</v>
      </c>
      <c r="AP51" s="14">
        <v>0.91618421052631582</v>
      </c>
      <c r="AQ51" s="14" t="s">
        <v>101</v>
      </c>
      <c r="AR51" s="14" t="s">
        <v>101</v>
      </c>
      <c r="AS51" s="14" t="s">
        <v>101</v>
      </c>
      <c r="AT51" s="14" t="s">
        <v>101</v>
      </c>
      <c r="AU51" s="14" t="s">
        <v>101</v>
      </c>
      <c r="AV51" s="14">
        <v>0.95</v>
      </c>
      <c r="AW51" s="14">
        <v>0.95</v>
      </c>
      <c r="AX51" s="14">
        <v>0.95</v>
      </c>
      <c r="AY51" s="1" t="s">
        <v>1766</v>
      </c>
      <c r="AZ51" s="1" t="s">
        <v>1772</v>
      </c>
      <c r="BA51" s="1"/>
      <c r="BB51" s="1" t="s">
        <v>1825</v>
      </c>
      <c r="BC51" s="1" t="s">
        <v>212</v>
      </c>
      <c r="BD51" s="1" t="s">
        <v>212</v>
      </c>
      <c r="BE51" s="1" t="s">
        <v>108</v>
      </c>
      <c r="BF51" s="1" t="s">
        <v>212</v>
      </c>
      <c r="BG51" s="1" t="s">
        <v>212</v>
      </c>
      <c r="BH51" s="1" t="s">
        <v>212</v>
      </c>
      <c r="BI51" s="1" t="s">
        <v>212</v>
      </c>
      <c r="BJ51" s="1" t="s">
        <v>212</v>
      </c>
      <c r="BK51" s="1" t="s">
        <v>212</v>
      </c>
      <c r="BL51" s="1" t="s">
        <v>1755</v>
      </c>
      <c r="BM51" s="1" t="s">
        <v>1773</v>
      </c>
      <c r="BN51" s="1" t="s">
        <v>1774</v>
      </c>
      <c r="BO51" s="1" t="s">
        <v>110</v>
      </c>
      <c r="BP51" s="1" t="s">
        <v>214</v>
      </c>
      <c r="BQ51" s="1" t="s">
        <v>144</v>
      </c>
      <c r="BR51" s="16" t="s">
        <v>215</v>
      </c>
      <c r="BS51" s="1" t="s">
        <v>1349</v>
      </c>
      <c r="BT51" s="16" t="s">
        <v>115</v>
      </c>
      <c r="BU51" s="1" t="s">
        <v>1758</v>
      </c>
      <c r="BV51" s="1" t="s">
        <v>1826</v>
      </c>
      <c r="BW51" s="1" t="s">
        <v>1827</v>
      </c>
      <c r="BX51" s="1" t="s">
        <v>1828</v>
      </c>
      <c r="BY51" s="1" t="s">
        <v>1829</v>
      </c>
      <c r="BZ51" s="1" t="s">
        <v>1830</v>
      </c>
      <c r="CA51" s="1" t="s">
        <v>1831</v>
      </c>
      <c r="CB51" s="1" t="s">
        <v>1832</v>
      </c>
      <c r="CC51" s="1" t="s">
        <v>1833</v>
      </c>
      <c r="CD51" s="3">
        <v>42825</v>
      </c>
      <c r="CE51" s="3">
        <v>42870</v>
      </c>
      <c r="CF51" s="3">
        <v>42916</v>
      </c>
      <c r="CG51" s="3">
        <v>42930</v>
      </c>
      <c r="CH51" s="3" t="s">
        <v>1759</v>
      </c>
      <c r="CI51" s="3">
        <v>43010</v>
      </c>
      <c r="CJ51" s="3">
        <v>43100</v>
      </c>
      <c r="CK51" s="3">
        <v>43102</v>
      </c>
      <c r="CL51" s="1"/>
      <c r="CM51" s="1" t="s">
        <v>1775</v>
      </c>
      <c r="CN51" s="1" t="s">
        <v>1834</v>
      </c>
      <c r="CO51" s="1">
        <v>0</v>
      </c>
      <c r="CP51" s="1" t="s">
        <v>1761</v>
      </c>
      <c r="CQ51" s="1" t="s">
        <v>226</v>
      </c>
      <c r="CR51" s="57" t="s">
        <v>2967</v>
      </c>
      <c r="CS51" s="57" t="s">
        <v>2967</v>
      </c>
      <c r="CT51" s="57" t="s">
        <v>2967</v>
      </c>
      <c r="CU51" s="57"/>
      <c r="CV51" s="52"/>
      <c r="CW51" s="14">
        <v>0.95</v>
      </c>
      <c r="CX51" s="52"/>
    </row>
    <row r="52" spans="1:102" ht="14.25" customHeight="1" x14ac:dyDescent="0.25">
      <c r="A52" s="1">
        <v>40</v>
      </c>
      <c r="B52" s="1" t="s">
        <v>1745</v>
      </c>
      <c r="C52" s="1" t="s">
        <v>1746</v>
      </c>
      <c r="D52" s="1" t="s">
        <v>1747</v>
      </c>
      <c r="E52" s="1" t="s">
        <v>526</v>
      </c>
      <c r="F52" s="1" t="s">
        <v>1090</v>
      </c>
      <c r="G52" s="1" t="s">
        <v>1748</v>
      </c>
      <c r="H52" s="1" t="s">
        <v>1762</v>
      </c>
      <c r="I52" s="16" t="s">
        <v>1776</v>
      </c>
      <c r="J52" s="1" t="s">
        <v>1835</v>
      </c>
      <c r="K52" s="1" t="s">
        <v>1836</v>
      </c>
      <c r="L52" s="1">
        <v>0</v>
      </c>
      <c r="M52" s="1" t="s">
        <v>1777</v>
      </c>
      <c r="N52" s="1" t="s">
        <v>1778</v>
      </c>
      <c r="O52" s="1">
        <v>0</v>
      </c>
      <c r="P52" s="1">
        <v>2016</v>
      </c>
      <c r="Q52" s="14">
        <v>0</v>
      </c>
      <c r="R52" s="14">
        <v>1</v>
      </c>
      <c r="S52" s="14">
        <v>1</v>
      </c>
      <c r="T52" s="14">
        <v>1</v>
      </c>
      <c r="U52" s="14">
        <v>1</v>
      </c>
      <c r="V52" s="14">
        <v>1</v>
      </c>
      <c r="W52" s="4">
        <v>22496</v>
      </c>
      <c r="X52" s="4">
        <v>22496</v>
      </c>
      <c r="Y52" s="4">
        <v>20225</v>
      </c>
      <c r="Z52" s="4">
        <v>20225</v>
      </c>
      <c r="AA52" s="4">
        <v>15260</v>
      </c>
      <c r="AB52" s="4">
        <v>15260</v>
      </c>
      <c r="AC52" s="4">
        <v>18638</v>
      </c>
      <c r="AD52" s="4">
        <v>18638</v>
      </c>
      <c r="AE52" s="4">
        <v>76619</v>
      </c>
      <c r="AF52" s="4">
        <v>76619</v>
      </c>
      <c r="AG52" s="4">
        <v>1</v>
      </c>
      <c r="AH52" s="4">
        <v>1</v>
      </c>
      <c r="AI52" s="4">
        <v>1</v>
      </c>
      <c r="AJ52" s="4">
        <v>1</v>
      </c>
      <c r="AK52" s="4">
        <v>1</v>
      </c>
      <c r="AL52" s="14">
        <v>1</v>
      </c>
      <c r="AM52" s="14">
        <v>1</v>
      </c>
      <c r="AN52" s="14">
        <v>1</v>
      </c>
      <c r="AO52" s="14">
        <v>1</v>
      </c>
      <c r="AP52" s="14">
        <v>1</v>
      </c>
      <c r="AQ52" s="14" t="s">
        <v>101</v>
      </c>
      <c r="AR52" s="14" t="s">
        <v>101</v>
      </c>
      <c r="AS52" s="14" t="s">
        <v>101</v>
      </c>
      <c r="AT52" s="14" t="s">
        <v>101</v>
      </c>
      <c r="AU52" s="14" t="s">
        <v>101</v>
      </c>
      <c r="AV52" s="14">
        <v>1</v>
      </c>
      <c r="AW52" s="14">
        <v>1</v>
      </c>
      <c r="AX52" s="14">
        <v>1</v>
      </c>
      <c r="AY52" s="1" t="s">
        <v>1766</v>
      </c>
      <c r="AZ52" s="1" t="s">
        <v>1779</v>
      </c>
      <c r="BA52" s="1"/>
      <c r="BB52" s="1" t="s">
        <v>1837</v>
      </c>
      <c r="BC52" s="1" t="s">
        <v>212</v>
      </c>
      <c r="BD52" s="1" t="s">
        <v>212</v>
      </c>
      <c r="BE52" s="1" t="s">
        <v>108</v>
      </c>
      <c r="BF52" s="1" t="s">
        <v>212</v>
      </c>
      <c r="BG52" s="1" t="s">
        <v>212</v>
      </c>
      <c r="BH52" s="1" t="s">
        <v>212</v>
      </c>
      <c r="BI52" s="1" t="s">
        <v>212</v>
      </c>
      <c r="BJ52" s="1" t="s">
        <v>212</v>
      </c>
      <c r="BK52" s="1" t="s">
        <v>212</v>
      </c>
      <c r="BL52" s="1" t="s">
        <v>1755</v>
      </c>
      <c r="BM52" s="1" t="s">
        <v>1780</v>
      </c>
      <c r="BN52" s="1"/>
      <c r="BO52" s="1" t="s">
        <v>110</v>
      </c>
      <c r="BP52" s="1" t="s">
        <v>143</v>
      </c>
      <c r="BQ52" s="1" t="s">
        <v>144</v>
      </c>
      <c r="BR52" s="16" t="s">
        <v>215</v>
      </c>
      <c r="BS52" s="1" t="s">
        <v>1349</v>
      </c>
      <c r="BT52" s="16" t="s">
        <v>115</v>
      </c>
      <c r="BU52" s="1" t="s">
        <v>1758</v>
      </c>
      <c r="BV52" s="1" t="s">
        <v>1838</v>
      </c>
      <c r="BW52" s="1" t="s">
        <v>1839</v>
      </c>
      <c r="BX52" s="1" t="s">
        <v>1840</v>
      </c>
      <c r="BY52" s="1">
        <v>0</v>
      </c>
      <c r="BZ52" s="1" t="s">
        <v>1841</v>
      </c>
      <c r="CA52" s="1">
        <v>0</v>
      </c>
      <c r="CB52" s="1" t="s">
        <v>1842</v>
      </c>
      <c r="CC52" s="1" t="s">
        <v>1843</v>
      </c>
      <c r="CD52" s="3">
        <v>42825</v>
      </c>
      <c r="CE52" s="3">
        <v>42870</v>
      </c>
      <c r="CF52" s="3">
        <v>42916</v>
      </c>
      <c r="CG52" s="3">
        <v>42930</v>
      </c>
      <c r="CH52" s="3" t="s">
        <v>1759</v>
      </c>
      <c r="CI52" s="3">
        <v>43010</v>
      </c>
      <c r="CJ52" s="3">
        <v>43100</v>
      </c>
      <c r="CK52" s="3">
        <v>43102</v>
      </c>
      <c r="CL52" s="1"/>
      <c r="CM52" s="1" t="s">
        <v>1781</v>
      </c>
      <c r="CN52" s="1" t="s">
        <v>1844</v>
      </c>
      <c r="CO52" s="1">
        <v>0</v>
      </c>
      <c r="CP52" s="1" t="s">
        <v>1761</v>
      </c>
      <c r="CQ52" s="1" t="s">
        <v>226</v>
      </c>
      <c r="CR52" s="57" t="s">
        <v>2967</v>
      </c>
      <c r="CS52" s="57" t="s">
        <v>2967</v>
      </c>
      <c r="CT52" s="57" t="s">
        <v>2967</v>
      </c>
      <c r="CU52" s="57"/>
      <c r="CV52" s="52"/>
      <c r="CW52" s="14">
        <v>1</v>
      </c>
      <c r="CX52" s="52"/>
    </row>
    <row r="53" spans="1:102" ht="14.25" customHeight="1" x14ac:dyDescent="0.25">
      <c r="A53" s="1">
        <v>41</v>
      </c>
      <c r="B53" s="1" t="s">
        <v>1745</v>
      </c>
      <c r="C53" s="1" t="s">
        <v>1746</v>
      </c>
      <c r="D53" s="1" t="s">
        <v>1747</v>
      </c>
      <c r="E53" s="1" t="s">
        <v>526</v>
      </c>
      <c r="F53" s="1" t="s">
        <v>1090</v>
      </c>
      <c r="G53" s="1" t="s">
        <v>1748</v>
      </c>
      <c r="H53" s="1" t="s">
        <v>1782</v>
      </c>
      <c r="I53" s="16" t="s">
        <v>1783</v>
      </c>
      <c r="J53" s="1" t="s">
        <v>1845</v>
      </c>
      <c r="K53" s="1" t="s">
        <v>1846</v>
      </c>
      <c r="L53" s="3">
        <v>42736</v>
      </c>
      <c r="M53" s="1" t="s">
        <v>1783</v>
      </c>
      <c r="N53" s="1"/>
      <c r="O53" s="1">
        <v>1</v>
      </c>
      <c r="P53" s="1">
        <v>2016</v>
      </c>
      <c r="Q53" s="25">
        <v>1</v>
      </c>
      <c r="R53" s="1">
        <v>1</v>
      </c>
      <c r="S53" s="25">
        <v>0</v>
      </c>
      <c r="T53" s="25">
        <v>0</v>
      </c>
      <c r="U53" s="25">
        <v>0</v>
      </c>
      <c r="V53" s="25">
        <v>1</v>
      </c>
      <c r="W53" s="4">
        <v>0</v>
      </c>
      <c r="X53" s="4">
        <v>0</v>
      </c>
      <c r="Y53" s="4">
        <v>0</v>
      </c>
      <c r="Z53" s="4">
        <v>0</v>
      </c>
      <c r="AA53" s="4">
        <v>0</v>
      </c>
      <c r="AB53" s="4">
        <v>0</v>
      </c>
      <c r="AC53" s="4">
        <v>1</v>
      </c>
      <c r="AD53" s="4">
        <v>1</v>
      </c>
      <c r="AE53" s="4">
        <v>1</v>
      </c>
      <c r="AF53" s="4">
        <v>1</v>
      </c>
      <c r="AG53" s="4">
        <v>0</v>
      </c>
      <c r="AH53" s="4">
        <v>0</v>
      </c>
      <c r="AI53" s="4">
        <v>0</v>
      </c>
      <c r="AJ53" s="4">
        <v>1</v>
      </c>
      <c r="AK53" s="4">
        <v>1</v>
      </c>
      <c r="AL53" s="14" t="e">
        <v>#DIV/0!</v>
      </c>
      <c r="AM53" s="14" t="e">
        <v>#DIV/0!</v>
      </c>
      <c r="AN53" s="14" t="e">
        <v>#DIV/0!</v>
      </c>
      <c r="AO53" s="14">
        <v>1</v>
      </c>
      <c r="AP53" s="14">
        <v>1</v>
      </c>
      <c r="AQ53" s="14" t="e">
        <v>#DIV/0!</v>
      </c>
      <c r="AR53" s="14" t="e">
        <v>#DIV/0!</v>
      </c>
      <c r="AS53" s="14" t="e">
        <v>#DIV/0!</v>
      </c>
      <c r="AT53" s="14" t="s">
        <v>101</v>
      </c>
      <c r="AU53" s="14" t="s">
        <v>101</v>
      </c>
      <c r="AV53" s="1">
        <v>0</v>
      </c>
      <c r="AW53" s="1">
        <v>1</v>
      </c>
      <c r="AX53" s="1">
        <v>1</v>
      </c>
      <c r="AY53" s="1" t="s">
        <v>1784</v>
      </c>
      <c r="AZ53" s="1" t="s">
        <v>1785</v>
      </c>
      <c r="BA53" s="1"/>
      <c r="BB53" s="1" t="s">
        <v>1847</v>
      </c>
      <c r="BC53" s="1" t="s">
        <v>212</v>
      </c>
      <c r="BD53" s="1" t="s">
        <v>212</v>
      </c>
      <c r="BE53" s="1" t="s">
        <v>108</v>
      </c>
      <c r="BF53" s="1" t="s">
        <v>108</v>
      </c>
      <c r="BG53" s="1" t="s">
        <v>212</v>
      </c>
      <c r="BH53" s="1" t="s">
        <v>212</v>
      </c>
      <c r="BI53" s="1" t="s">
        <v>212</v>
      </c>
      <c r="BJ53" s="1" t="s">
        <v>212</v>
      </c>
      <c r="BK53" s="1" t="s">
        <v>212</v>
      </c>
      <c r="BL53" s="1" t="s">
        <v>1755</v>
      </c>
      <c r="BM53" s="1" t="s">
        <v>1786</v>
      </c>
      <c r="BN53" s="1" t="s">
        <v>1787</v>
      </c>
      <c r="BO53" s="1" t="s">
        <v>110</v>
      </c>
      <c r="BP53" s="1" t="s">
        <v>111</v>
      </c>
      <c r="BQ53" s="1" t="s">
        <v>112</v>
      </c>
      <c r="BR53" s="16" t="s">
        <v>215</v>
      </c>
      <c r="BS53" s="1" t="s">
        <v>1349</v>
      </c>
      <c r="BT53" s="1" t="s">
        <v>147</v>
      </c>
      <c r="BU53" s="1" t="s">
        <v>1758</v>
      </c>
      <c r="BV53" s="1" t="s">
        <v>1848</v>
      </c>
      <c r="BW53" s="1" t="s">
        <v>1849</v>
      </c>
      <c r="BX53" s="1" t="s">
        <v>1850</v>
      </c>
      <c r="BY53" s="1" t="s">
        <v>1851</v>
      </c>
      <c r="BZ53" s="1" t="s">
        <v>1852</v>
      </c>
      <c r="CA53" s="1" t="s">
        <v>1853</v>
      </c>
      <c r="CB53" s="1" t="s">
        <v>1854</v>
      </c>
      <c r="CC53" s="1" t="s">
        <v>1855</v>
      </c>
      <c r="CD53" s="3">
        <v>42825</v>
      </c>
      <c r="CE53" s="3">
        <v>42870</v>
      </c>
      <c r="CF53" s="3">
        <v>42916</v>
      </c>
      <c r="CG53" s="3">
        <v>42930</v>
      </c>
      <c r="CH53" s="3" t="s">
        <v>1759</v>
      </c>
      <c r="CI53" s="3">
        <v>43010</v>
      </c>
      <c r="CJ53" s="3">
        <v>43100</v>
      </c>
      <c r="CK53" s="3">
        <v>43102</v>
      </c>
      <c r="CL53" s="1"/>
      <c r="CM53" s="1" t="s">
        <v>1788</v>
      </c>
      <c r="CN53" s="1" t="s">
        <v>1856</v>
      </c>
      <c r="CO53" s="1">
        <v>0</v>
      </c>
      <c r="CP53" s="1" t="s">
        <v>1761</v>
      </c>
      <c r="CQ53" s="1" t="s">
        <v>226</v>
      </c>
      <c r="CR53" s="57" t="s">
        <v>2967</v>
      </c>
      <c r="CS53" s="57" t="s">
        <v>2967</v>
      </c>
      <c r="CT53" s="57" t="s">
        <v>2967</v>
      </c>
      <c r="CU53" s="57"/>
      <c r="CV53" s="52"/>
      <c r="CW53" s="1">
        <v>0</v>
      </c>
      <c r="CX53" s="52"/>
    </row>
    <row r="54" spans="1:102" ht="14.25" customHeight="1" x14ac:dyDescent="0.25">
      <c r="A54" s="1">
        <v>42</v>
      </c>
      <c r="B54" s="1" t="s">
        <v>1745</v>
      </c>
      <c r="C54" s="1" t="s">
        <v>1746</v>
      </c>
      <c r="D54" s="1" t="s">
        <v>1747</v>
      </c>
      <c r="E54" s="1" t="s">
        <v>526</v>
      </c>
      <c r="F54" s="1" t="s">
        <v>1090</v>
      </c>
      <c r="G54" s="1" t="s">
        <v>1748</v>
      </c>
      <c r="H54" s="1" t="s">
        <v>1782</v>
      </c>
      <c r="I54" s="16" t="s">
        <v>1789</v>
      </c>
      <c r="J54" s="1" t="s">
        <v>1857</v>
      </c>
      <c r="K54" s="1" t="s">
        <v>1858</v>
      </c>
      <c r="L54" s="3">
        <v>42736</v>
      </c>
      <c r="M54" s="1" t="s">
        <v>1789</v>
      </c>
      <c r="N54" s="1"/>
      <c r="O54" s="1">
        <v>1</v>
      </c>
      <c r="P54" s="1">
        <v>2016</v>
      </c>
      <c r="Q54" s="25">
        <v>1</v>
      </c>
      <c r="R54" s="1">
        <v>1</v>
      </c>
      <c r="S54" s="14">
        <v>0</v>
      </c>
      <c r="T54" s="14">
        <v>0</v>
      </c>
      <c r="U54" s="14">
        <v>0</v>
      </c>
      <c r="V54" s="25">
        <v>1</v>
      </c>
      <c r="W54" s="4">
        <v>0</v>
      </c>
      <c r="X54" s="4">
        <v>0</v>
      </c>
      <c r="Y54" s="4">
        <v>0</v>
      </c>
      <c r="Z54" s="4">
        <v>0</v>
      </c>
      <c r="AA54" s="4">
        <v>0</v>
      </c>
      <c r="AB54" s="4">
        <v>0</v>
      </c>
      <c r="AC54" s="4">
        <v>1</v>
      </c>
      <c r="AD54" s="4">
        <v>1</v>
      </c>
      <c r="AE54" s="4">
        <v>1</v>
      </c>
      <c r="AF54" s="4">
        <v>1</v>
      </c>
      <c r="AG54" s="4">
        <v>0</v>
      </c>
      <c r="AH54" s="4">
        <v>0</v>
      </c>
      <c r="AI54" s="4">
        <v>0</v>
      </c>
      <c r="AJ54" s="4">
        <v>1</v>
      </c>
      <c r="AK54" s="4">
        <v>1</v>
      </c>
      <c r="AL54" s="14" t="e">
        <v>#DIV/0!</v>
      </c>
      <c r="AM54" s="14" t="e">
        <v>#DIV/0!</v>
      </c>
      <c r="AN54" s="14" t="e">
        <v>#DIV/0!</v>
      </c>
      <c r="AO54" s="14">
        <v>1</v>
      </c>
      <c r="AP54" s="14">
        <v>1</v>
      </c>
      <c r="AQ54" s="14" t="e">
        <v>#DIV/0!</v>
      </c>
      <c r="AR54" s="14" t="e">
        <v>#DIV/0!</v>
      </c>
      <c r="AS54" s="14" t="e">
        <v>#DIV/0!</v>
      </c>
      <c r="AT54" s="14" t="s">
        <v>101</v>
      </c>
      <c r="AU54" s="14" t="s">
        <v>101</v>
      </c>
      <c r="AV54" s="1">
        <v>1</v>
      </c>
      <c r="AW54" s="1">
        <v>0</v>
      </c>
      <c r="AX54" s="1">
        <v>0</v>
      </c>
      <c r="AY54" s="1" t="s">
        <v>1790</v>
      </c>
      <c r="AZ54" s="1" t="s">
        <v>1791</v>
      </c>
      <c r="BA54" s="1"/>
      <c r="BB54" s="1" t="s">
        <v>1847</v>
      </c>
      <c r="BC54" s="1" t="s">
        <v>212</v>
      </c>
      <c r="BD54" s="1" t="s">
        <v>212</v>
      </c>
      <c r="BE54" s="1" t="s">
        <v>108</v>
      </c>
      <c r="BF54" s="1" t="s">
        <v>108</v>
      </c>
      <c r="BG54" s="1" t="s">
        <v>212</v>
      </c>
      <c r="BH54" s="1" t="s">
        <v>212</v>
      </c>
      <c r="BI54" s="1" t="s">
        <v>212</v>
      </c>
      <c r="BJ54" s="1" t="s">
        <v>212</v>
      </c>
      <c r="BK54" s="1" t="s">
        <v>212</v>
      </c>
      <c r="BL54" s="1" t="s">
        <v>1755</v>
      </c>
      <c r="BM54" s="1" t="s">
        <v>1792</v>
      </c>
      <c r="BN54" s="1" t="s">
        <v>1793</v>
      </c>
      <c r="BO54" s="1" t="s">
        <v>110</v>
      </c>
      <c r="BP54" s="1" t="s">
        <v>111</v>
      </c>
      <c r="BQ54" s="1" t="s">
        <v>112</v>
      </c>
      <c r="BR54" s="16" t="s">
        <v>215</v>
      </c>
      <c r="BS54" s="1" t="s">
        <v>1349</v>
      </c>
      <c r="BT54" s="1" t="s">
        <v>147</v>
      </c>
      <c r="BU54" s="1" t="s">
        <v>1758</v>
      </c>
      <c r="BV54" s="1" t="s">
        <v>1859</v>
      </c>
      <c r="BW54" s="1" t="s">
        <v>1859</v>
      </c>
      <c r="BX54" s="1" t="s">
        <v>1860</v>
      </c>
      <c r="BY54" s="1" t="s">
        <v>1861</v>
      </c>
      <c r="BZ54" s="1" t="s">
        <v>1862</v>
      </c>
      <c r="CA54" s="1" t="s">
        <v>1863</v>
      </c>
      <c r="CB54" s="1" t="s">
        <v>1864</v>
      </c>
      <c r="CC54" s="1">
        <v>0</v>
      </c>
      <c r="CD54" s="3">
        <v>42825</v>
      </c>
      <c r="CE54" s="3">
        <v>42870</v>
      </c>
      <c r="CF54" s="3">
        <v>42916</v>
      </c>
      <c r="CG54" s="3">
        <v>42930</v>
      </c>
      <c r="CH54" s="3" t="s">
        <v>1759</v>
      </c>
      <c r="CI54" s="3">
        <v>43010</v>
      </c>
      <c r="CJ54" s="3">
        <v>43100</v>
      </c>
      <c r="CK54" s="3">
        <v>0</v>
      </c>
      <c r="CL54" s="1"/>
      <c r="CM54" s="1" t="s">
        <v>1794</v>
      </c>
      <c r="CN54" s="1" t="s">
        <v>1865</v>
      </c>
      <c r="CO54" s="1">
        <v>0</v>
      </c>
      <c r="CP54" s="1" t="s">
        <v>1761</v>
      </c>
      <c r="CQ54" s="1" t="s">
        <v>226</v>
      </c>
      <c r="CR54" s="57" t="s">
        <v>2967</v>
      </c>
      <c r="CS54" s="57" t="s">
        <v>2967</v>
      </c>
      <c r="CT54" s="57" t="s">
        <v>2967</v>
      </c>
      <c r="CU54" s="57"/>
      <c r="CV54" s="52"/>
      <c r="CW54" s="1">
        <v>1</v>
      </c>
      <c r="CX54" s="52"/>
    </row>
    <row r="55" spans="1:102" ht="14.25" customHeight="1" x14ac:dyDescent="0.25">
      <c r="A55" s="1" t="s">
        <v>1795</v>
      </c>
      <c r="B55" s="1" t="s">
        <v>1745</v>
      </c>
      <c r="C55" s="1" t="s">
        <v>1746</v>
      </c>
      <c r="D55" s="1" t="s">
        <v>1747</v>
      </c>
      <c r="E55" s="1" t="s">
        <v>179</v>
      </c>
      <c r="F55" s="1" t="s">
        <v>331</v>
      </c>
      <c r="G55" s="1" t="s">
        <v>1796</v>
      </c>
      <c r="H55" s="1" t="s">
        <v>1797</v>
      </c>
      <c r="I55" s="16" t="s">
        <v>1798</v>
      </c>
      <c r="J55" s="1">
        <v>0</v>
      </c>
      <c r="K55" s="1">
        <v>0</v>
      </c>
      <c r="L55" s="3">
        <v>0</v>
      </c>
      <c r="M55" s="1"/>
      <c r="N55" s="1"/>
      <c r="O55" s="1" t="s">
        <v>483</v>
      </c>
      <c r="P55" s="1">
        <v>2016</v>
      </c>
      <c r="Q55" s="25">
        <v>0</v>
      </c>
      <c r="R55" s="1">
        <v>0</v>
      </c>
      <c r="S55" s="14">
        <v>0</v>
      </c>
      <c r="T55" s="14">
        <v>0</v>
      </c>
      <c r="U55" s="14">
        <v>0</v>
      </c>
      <c r="V55" s="25">
        <v>0</v>
      </c>
      <c r="W55" s="4">
        <v>0</v>
      </c>
      <c r="X55" s="4">
        <v>0</v>
      </c>
      <c r="Y55" s="4">
        <v>0</v>
      </c>
      <c r="Z55" s="4">
        <v>0</v>
      </c>
      <c r="AA55" s="4">
        <v>0</v>
      </c>
      <c r="AB55" s="4">
        <v>0</v>
      </c>
      <c r="AC55" s="4">
        <v>0</v>
      </c>
      <c r="AD55" s="4">
        <v>0</v>
      </c>
      <c r="AE55" s="4">
        <v>0</v>
      </c>
      <c r="AF55" s="4">
        <v>0</v>
      </c>
      <c r="AG55" s="4">
        <v>0</v>
      </c>
      <c r="AH55" s="4">
        <v>0</v>
      </c>
      <c r="AI55" s="4">
        <v>0</v>
      </c>
      <c r="AJ55" s="4">
        <v>0</v>
      </c>
      <c r="AK55" s="4">
        <v>0</v>
      </c>
      <c r="AL55" s="14" t="e">
        <v>#DIV/0!</v>
      </c>
      <c r="AM55" s="14" t="e">
        <v>#DIV/0!</v>
      </c>
      <c r="AN55" s="14" t="e">
        <v>#DIV/0!</v>
      </c>
      <c r="AO55" s="14" t="e">
        <v>#DIV/0!</v>
      </c>
      <c r="AP55" s="14" t="e">
        <v>#DIV/0!</v>
      </c>
      <c r="AQ55" s="14" t="e">
        <v>#DIV/0!</v>
      </c>
      <c r="AR55" s="14" t="e">
        <v>#DIV/0!</v>
      </c>
      <c r="AS55" s="14" t="e">
        <v>#DIV/0!</v>
      </c>
      <c r="AT55" s="14" t="e">
        <v>#DIV/0!</v>
      </c>
      <c r="AU55" s="14" t="e">
        <v>#DIV/0!</v>
      </c>
      <c r="AV55" s="1">
        <v>1</v>
      </c>
      <c r="AW55" s="1">
        <v>0</v>
      </c>
      <c r="AX55" s="1">
        <v>0</v>
      </c>
      <c r="AY55" s="16" t="s">
        <v>1799</v>
      </c>
      <c r="AZ55" s="1"/>
      <c r="BA55" s="1"/>
      <c r="BB55" s="1">
        <v>0</v>
      </c>
      <c r="BC55" s="1" t="s">
        <v>212</v>
      </c>
      <c r="BD55" s="1" t="s">
        <v>108</v>
      </c>
      <c r="BE55" s="1" t="s">
        <v>108</v>
      </c>
      <c r="BF55" s="1" t="s">
        <v>212</v>
      </c>
      <c r="BG55" s="1" t="s">
        <v>212</v>
      </c>
      <c r="BH55" s="1" t="s">
        <v>212</v>
      </c>
      <c r="BI55" s="1" t="s">
        <v>212</v>
      </c>
      <c r="BJ55" s="1" t="s">
        <v>212</v>
      </c>
      <c r="BK55" s="1" t="s">
        <v>212</v>
      </c>
      <c r="BL55" s="1" t="s">
        <v>141</v>
      </c>
      <c r="BM55" s="1"/>
      <c r="BN55" s="1"/>
      <c r="BO55" s="1" t="s">
        <v>110</v>
      </c>
      <c r="BP55" s="1" t="s">
        <v>111</v>
      </c>
      <c r="BQ55" s="1" t="s">
        <v>112</v>
      </c>
      <c r="BR55" s="16" t="s">
        <v>820</v>
      </c>
      <c r="BS55" s="1" t="s">
        <v>1349</v>
      </c>
      <c r="BT55" s="1" t="s">
        <v>115</v>
      </c>
      <c r="BU55" s="1" t="s">
        <v>1758</v>
      </c>
      <c r="BV55" s="1">
        <v>0</v>
      </c>
      <c r="BW55" s="1">
        <v>0</v>
      </c>
      <c r="BX55" s="1">
        <v>0</v>
      </c>
      <c r="BY55" s="1">
        <v>0</v>
      </c>
      <c r="BZ55" s="1">
        <v>0</v>
      </c>
      <c r="CA55" s="1">
        <v>0</v>
      </c>
      <c r="CB55" s="1">
        <v>0</v>
      </c>
      <c r="CC55" s="1">
        <v>0</v>
      </c>
      <c r="CD55" s="3">
        <v>42825</v>
      </c>
      <c r="CE55" s="3">
        <v>42870</v>
      </c>
      <c r="CF55" s="3">
        <v>42916</v>
      </c>
      <c r="CG55" s="3">
        <v>42930</v>
      </c>
      <c r="CH55" s="3" t="s">
        <v>1759</v>
      </c>
      <c r="CI55" s="3">
        <v>43010</v>
      </c>
      <c r="CJ55" s="3">
        <v>43100</v>
      </c>
      <c r="CK55" s="3">
        <v>0</v>
      </c>
      <c r="CL55" s="1"/>
      <c r="CM55" s="1"/>
      <c r="CN55" s="1">
        <v>0</v>
      </c>
      <c r="CO55" s="1">
        <v>0</v>
      </c>
      <c r="CP55" s="1"/>
      <c r="CQ55" s="1"/>
      <c r="CR55" s="57" t="s">
        <v>2967</v>
      </c>
      <c r="CS55" s="57" t="s">
        <v>108</v>
      </c>
      <c r="CT55" s="57" t="s">
        <v>2967</v>
      </c>
      <c r="CU55" s="57"/>
      <c r="CV55" s="52" t="s">
        <v>108</v>
      </c>
      <c r="CW55" s="1">
        <v>1</v>
      </c>
      <c r="CX55" s="52"/>
    </row>
    <row r="56" spans="1:102" ht="14.25" customHeight="1" x14ac:dyDescent="0.25">
      <c r="A56" s="1">
        <v>43</v>
      </c>
      <c r="B56" s="1" t="s">
        <v>2333</v>
      </c>
      <c r="C56" s="1" t="s">
        <v>2334</v>
      </c>
      <c r="D56" s="1" t="s">
        <v>2335</v>
      </c>
      <c r="E56" s="1" t="s">
        <v>166</v>
      </c>
      <c r="F56" s="1" t="s">
        <v>1642</v>
      </c>
      <c r="G56" s="1" t="s">
        <v>2336</v>
      </c>
      <c r="H56" s="1" t="s">
        <v>2337</v>
      </c>
      <c r="I56" s="16" t="s">
        <v>2338</v>
      </c>
      <c r="J56" s="1" t="s">
        <v>2376</v>
      </c>
      <c r="K56" s="1" t="s">
        <v>2377</v>
      </c>
      <c r="L56" s="1">
        <v>42552</v>
      </c>
      <c r="M56" s="1" t="s">
        <v>2339</v>
      </c>
      <c r="N56" s="1" t="s">
        <v>107</v>
      </c>
      <c r="O56" s="1" t="s">
        <v>483</v>
      </c>
      <c r="P56" s="1">
        <v>2016</v>
      </c>
      <c r="Q56" s="25">
        <v>2</v>
      </c>
      <c r="R56" s="1">
        <v>6</v>
      </c>
      <c r="S56" s="26">
        <v>0</v>
      </c>
      <c r="T56" s="26">
        <v>0</v>
      </c>
      <c r="U56" s="26">
        <v>2</v>
      </c>
      <c r="V56" s="26">
        <v>4</v>
      </c>
      <c r="W56" s="4">
        <v>0</v>
      </c>
      <c r="X56" s="4">
        <v>0</v>
      </c>
      <c r="Y56" s="4">
        <v>1</v>
      </c>
      <c r="Z56" s="4">
        <v>0</v>
      </c>
      <c r="AA56" s="4">
        <v>2</v>
      </c>
      <c r="AB56" s="4">
        <v>0</v>
      </c>
      <c r="AC56" s="4">
        <v>3</v>
      </c>
      <c r="AD56" s="4">
        <v>0</v>
      </c>
      <c r="AE56" s="4">
        <v>6</v>
      </c>
      <c r="AF56" s="4">
        <v>0</v>
      </c>
      <c r="AG56" s="4">
        <v>0</v>
      </c>
      <c r="AH56" s="4">
        <v>1</v>
      </c>
      <c r="AI56" s="4">
        <v>2</v>
      </c>
      <c r="AJ56" s="4">
        <v>3</v>
      </c>
      <c r="AK56" s="4">
        <v>3</v>
      </c>
      <c r="AL56" s="14" t="e">
        <v>#DIV/0!</v>
      </c>
      <c r="AM56" s="14" t="e">
        <v>#DIV/0!</v>
      </c>
      <c r="AN56" s="14">
        <v>1</v>
      </c>
      <c r="AO56" s="14">
        <v>0.75</v>
      </c>
      <c r="AP56" s="14">
        <v>1</v>
      </c>
      <c r="AQ56" s="14" t="e">
        <v>#DIV/0!</v>
      </c>
      <c r="AR56" s="14" t="e">
        <v>#DIV/0!</v>
      </c>
      <c r="AS56" s="14" t="s">
        <v>101</v>
      </c>
      <c r="AT56" s="14" t="s">
        <v>231</v>
      </c>
      <c r="AU56" s="14" t="s">
        <v>101</v>
      </c>
      <c r="AV56" s="13">
        <v>8</v>
      </c>
      <c r="AW56" s="13">
        <v>4</v>
      </c>
      <c r="AX56" s="13">
        <v>1</v>
      </c>
      <c r="AY56" s="1" t="s">
        <v>2340</v>
      </c>
      <c r="AZ56" s="1" t="s">
        <v>2341</v>
      </c>
      <c r="BA56" s="1"/>
      <c r="BB56" s="1" t="s">
        <v>2378</v>
      </c>
      <c r="BC56" s="24" t="s">
        <v>108</v>
      </c>
      <c r="BD56" s="24" t="s">
        <v>212</v>
      </c>
      <c r="BE56" s="24" t="s">
        <v>108</v>
      </c>
      <c r="BF56" s="24" t="s">
        <v>108</v>
      </c>
      <c r="BG56" s="24" t="s">
        <v>212</v>
      </c>
      <c r="BH56" s="24" t="s">
        <v>212</v>
      </c>
      <c r="BI56" s="24" t="s">
        <v>212</v>
      </c>
      <c r="BJ56" s="24" t="s">
        <v>212</v>
      </c>
      <c r="BK56" s="24" t="s">
        <v>212</v>
      </c>
      <c r="BL56" s="1" t="s">
        <v>2342</v>
      </c>
      <c r="BM56" s="1" t="s">
        <v>2343</v>
      </c>
      <c r="BN56" s="1" t="s">
        <v>2344</v>
      </c>
      <c r="BO56" s="1" t="s">
        <v>110</v>
      </c>
      <c r="BP56" s="16" t="s">
        <v>111</v>
      </c>
      <c r="BQ56" s="24" t="s">
        <v>112</v>
      </c>
      <c r="BR56" s="1" t="s">
        <v>215</v>
      </c>
      <c r="BS56" s="16" t="s">
        <v>114</v>
      </c>
      <c r="BT56" s="1" t="s">
        <v>147</v>
      </c>
      <c r="BU56" s="1" t="s">
        <v>1650</v>
      </c>
      <c r="BV56" s="1" t="s">
        <v>2379</v>
      </c>
      <c r="BW56" s="1" t="s">
        <v>2344</v>
      </c>
      <c r="BX56" s="1" t="s">
        <v>2380</v>
      </c>
      <c r="BY56" s="1">
        <v>0</v>
      </c>
      <c r="BZ56" s="1" t="s">
        <v>2381</v>
      </c>
      <c r="CA56" s="1">
        <v>0</v>
      </c>
      <c r="CB56" s="1" t="s">
        <v>2382</v>
      </c>
      <c r="CC56" s="1">
        <v>0</v>
      </c>
      <c r="CD56" s="2">
        <v>42825</v>
      </c>
      <c r="CE56" s="2">
        <v>42870</v>
      </c>
      <c r="CF56" s="3">
        <v>42916</v>
      </c>
      <c r="CG56" s="3">
        <v>42930</v>
      </c>
      <c r="CH56" s="3">
        <v>43008</v>
      </c>
      <c r="CI56" s="3">
        <v>43014</v>
      </c>
      <c r="CJ56" s="3">
        <v>43100</v>
      </c>
      <c r="CK56" s="3">
        <v>43098</v>
      </c>
      <c r="CL56" s="1"/>
      <c r="CM56" s="1" t="s">
        <v>2345</v>
      </c>
      <c r="CN56" s="1" t="s">
        <v>282</v>
      </c>
      <c r="CO56" s="1">
        <v>0</v>
      </c>
      <c r="CP56" s="1" t="s">
        <v>2346</v>
      </c>
      <c r="CQ56" s="1" t="s">
        <v>1242</v>
      </c>
      <c r="CR56" s="57" t="s">
        <v>108</v>
      </c>
      <c r="CS56" s="57" t="s">
        <v>2967</v>
      </c>
      <c r="CT56" s="57" t="s">
        <v>108</v>
      </c>
      <c r="CU56" s="57"/>
      <c r="CV56" s="52" t="s">
        <v>108</v>
      </c>
      <c r="CW56" s="64">
        <v>8</v>
      </c>
      <c r="CX56" s="52"/>
    </row>
    <row r="57" spans="1:102" ht="14.25" customHeight="1" x14ac:dyDescent="0.25">
      <c r="A57" s="1">
        <v>44</v>
      </c>
      <c r="B57" s="1" t="s">
        <v>2333</v>
      </c>
      <c r="C57" s="1" t="s">
        <v>2334</v>
      </c>
      <c r="D57" s="1" t="s">
        <v>2335</v>
      </c>
      <c r="E57" s="1" t="s">
        <v>166</v>
      </c>
      <c r="F57" s="1" t="s">
        <v>1642</v>
      </c>
      <c r="G57" s="1" t="s">
        <v>2347</v>
      </c>
      <c r="H57" s="1" t="s">
        <v>2348</v>
      </c>
      <c r="I57" s="16" t="s">
        <v>2349</v>
      </c>
      <c r="J57" s="1" t="s">
        <v>2383</v>
      </c>
      <c r="K57" s="1" t="s">
        <v>2384</v>
      </c>
      <c r="L57" s="1">
        <v>42552</v>
      </c>
      <c r="M57" s="1" t="s">
        <v>2350</v>
      </c>
      <c r="N57" s="1" t="s">
        <v>107</v>
      </c>
      <c r="O57" s="1">
        <v>36</v>
      </c>
      <c r="P57" s="1">
        <v>2016</v>
      </c>
      <c r="Q57" s="25">
        <v>2</v>
      </c>
      <c r="R57" s="1">
        <v>6</v>
      </c>
      <c r="S57" s="26">
        <v>1</v>
      </c>
      <c r="T57" s="26">
        <v>0</v>
      </c>
      <c r="U57" s="26">
        <v>2</v>
      </c>
      <c r="V57" s="26">
        <v>2</v>
      </c>
      <c r="W57" s="4">
        <v>1</v>
      </c>
      <c r="X57" s="4">
        <v>0</v>
      </c>
      <c r="Y57" s="4">
        <v>2</v>
      </c>
      <c r="Z57" s="4">
        <v>0</v>
      </c>
      <c r="AA57" s="4">
        <v>2</v>
      </c>
      <c r="AB57" s="4">
        <v>0</v>
      </c>
      <c r="AC57" s="4">
        <v>1</v>
      </c>
      <c r="AD57" s="4">
        <v>0</v>
      </c>
      <c r="AE57" s="4">
        <v>6</v>
      </c>
      <c r="AF57" s="4">
        <v>0</v>
      </c>
      <c r="AG57" s="4">
        <v>1</v>
      </c>
      <c r="AH57" s="4">
        <v>2</v>
      </c>
      <c r="AI57" s="4">
        <v>2</v>
      </c>
      <c r="AJ57" s="4">
        <v>1</v>
      </c>
      <c r="AK57" s="4">
        <v>1</v>
      </c>
      <c r="AL57" s="14">
        <v>1</v>
      </c>
      <c r="AM57" s="14" t="e">
        <v>#DIV/0!</v>
      </c>
      <c r="AN57" s="14">
        <v>1</v>
      </c>
      <c r="AO57" s="14">
        <v>0.5</v>
      </c>
      <c r="AP57" s="14">
        <v>1.2</v>
      </c>
      <c r="AQ57" s="14" t="s">
        <v>101</v>
      </c>
      <c r="AR57" s="14" t="e">
        <v>#DIV/0!</v>
      </c>
      <c r="AS57" s="14" t="s">
        <v>101</v>
      </c>
      <c r="AT57" s="14" t="s">
        <v>102</v>
      </c>
      <c r="AU57" s="14" t="s">
        <v>101</v>
      </c>
      <c r="AV57" s="13">
        <v>5</v>
      </c>
      <c r="AW57" s="13">
        <v>3</v>
      </c>
      <c r="AX57" s="13">
        <v>0</v>
      </c>
      <c r="AY57" s="1" t="s">
        <v>1658</v>
      </c>
      <c r="AZ57" s="1" t="s">
        <v>2351</v>
      </c>
      <c r="BA57" s="1"/>
      <c r="BB57" s="1" t="s">
        <v>2385</v>
      </c>
      <c r="BC57" s="24" t="s">
        <v>108</v>
      </c>
      <c r="BD57" s="24" t="s">
        <v>212</v>
      </c>
      <c r="BE57" s="24" t="s">
        <v>108</v>
      </c>
      <c r="BF57" s="24" t="s">
        <v>108</v>
      </c>
      <c r="BG57" s="24" t="s">
        <v>212</v>
      </c>
      <c r="BH57" s="24" t="s">
        <v>212</v>
      </c>
      <c r="BI57" s="24" t="s">
        <v>212</v>
      </c>
      <c r="BJ57" s="24" t="s">
        <v>212</v>
      </c>
      <c r="BK57" s="24" t="s">
        <v>212</v>
      </c>
      <c r="BL57" s="1" t="s">
        <v>2342</v>
      </c>
      <c r="BM57" s="1" t="s">
        <v>2352</v>
      </c>
      <c r="BN57" s="1" t="s">
        <v>2353</v>
      </c>
      <c r="BO57" s="1" t="s">
        <v>110</v>
      </c>
      <c r="BP57" s="16" t="s">
        <v>111</v>
      </c>
      <c r="BQ57" s="24" t="s">
        <v>112</v>
      </c>
      <c r="BR57" s="1" t="s">
        <v>215</v>
      </c>
      <c r="BS57" s="16" t="s">
        <v>114</v>
      </c>
      <c r="BT57" s="1" t="s">
        <v>147</v>
      </c>
      <c r="BU57" s="1" t="s">
        <v>1650</v>
      </c>
      <c r="BV57" s="1" t="s">
        <v>2386</v>
      </c>
      <c r="BW57" s="1">
        <v>0</v>
      </c>
      <c r="BX57" s="1" t="s">
        <v>2387</v>
      </c>
      <c r="BY57" s="1">
        <v>0</v>
      </c>
      <c r="BZ57" s="1" t="s">
        <v>2388</v>
      </c>
      <c r="CA57" s="1">
        <v>0</v>
      </c>
      <c r="CB57" s="1" t="s">
        <v>2389</v>
      </c>
      <c r="CC57" s="1">
        <v>0</v>
      </c>
      <c r="CD57" s="2">
        <v>42825</v>
      </c>
      <c r="CE57" s="2">
        <v>42870</v>
      </c>
      <c r="CF57" s="3">
        <v>42916</v>
      </c>
      <c r="CG57" s="3">
        <v>42930</v>
      </c>
      <c r="CH57" s="3">
        <v>43008</v>
      </c>
      <c r="CI57" s="3">
        <v>43014</v>
      </c>
      <c r="CJ57" s="3">
        <v>43100</v>
      </c>
      <c r="CK57" s="3">
        <v>43098</v>
      </c>
      <c r="CL57" s="1"/>
      <c r="CM57" s="1" t="s">
        <v>2354</v>
      </c>
      <c r="CN57" s="1" t="s">
        <v>282</v>
      </c>
      <c r="CO57" s="1">
        <v>0</v>
      </c>
      <c r="CP57" s="1" t="s">
        <v>2346</v>
      </c>
      <c r="CQ57" s="1" t="s">
        <v>1242</v>
      </c>
      <c r="CR57" s="57" t="s">
        <v>108</v>
      </c>
      <c r="CS57" s="57" t="s">
        <v>2967</v>
      </c>
      <c r="CT57" s="57" t="s">
        <v>108</v>
      </c>
      <c r="CU57" s="57"/>
      <c r="CV57" s="52" t="s">
        <v>108</v>
      </c>
      <c r="CW57" s="64">
        <v>5</v>
      </c>
      <c r="CX57" s="52"/>
    </row>
    <row r="58" spans="1:102" ht="14.25" customHeight="1" x14ac:dyDescent="0.25">
      <c r="A58" s="1">
        <v>45</v>
      </c>
      <c r="B58" s="1" t="s">
        <v>2333</v>
      </c>
      <c r="C58" s="1" t="s">
        <v>2334</v>
      </c>
      <c r="D58" s="1" t="s">
        <v>2335</v>
      </c>
      <c r="E58" s="1" t="s">
        <v>166</v>
      </c>
      <c r="F58" s="1" t="s">
        <v>1642</v>
      </c>
      <c r="G58" s="1" t="s">
        <v>1643</v>
      </c>
      <c r="H58" s="1" t="s">
        <v>2355</v>
      </c>
      <c r="I58" s="16" t="s">
        <v>2356</v>
      </c>
      <c r="J58" s="1" t="s">
        <v>2390</v>
      </c>
      <c r="K58" s="1" t="s">
        <v>2391</v>
      </c>
      <c r="L58" s="1">
        <v>42552</v>
      </c>
      <c r="M58" s="1" t="s">
        <v>2357</v>
      </c>
      <c r="N58" s="1" t="s">
        <v>107</v>
      </c>
      <c r="O58" s="1" t="s">
        <v>483</v>
      </c>
      <c r="P58" s="1">
        <v>2016</v>
      </c>
      <c r="Q58" s="25">
        <v>2</v>
      </c>
      <c r="R58" s="1">
        <v>3</v>
      </c>
      <c r="S58" s="26">
        <v>0</v>
      </c>
      <c r="T58" s="26">
        <v>0</v>
      </c>
      <c r="U58" s="26">
        <v>1</v>
      </c>
      <c r="V58" s="26">
        <v>2</v>
      </c>
      <c r="W58" s="4">
        <v>0</v>
      </c>
      <c r="X58" s="4">
        <v>0</v>
      </c>
      <c r="Y58" s="4">
        <v>0</v>
      </c>
      <c r="Z58" s="4">
        <v>0</v>
      </c>
      <c r="AA58" s="4">
        <v>1</v>
      </c>
      <c r="AB58" s="4">
        <v>0</v>
      </c>
      <c r="AC58" s="4">
        <v>2</v>
      </c>
      <c r="AD58" s="4">
        <v>0</v>
      </c>
      <c r="AE58" s="4">
        <v>3</v>
      </c>
      <c r="AF58" s="4">
        <v>0</v>
      </c>
      <c r="AG58" s="4">
        <v>0</v>
      </c>
      <c r="AH58" s="4">
        <v>0</v>
      </c>
      <c r="AI58" s="4">
        <v>1</v>
      </c>
      <c r="AJ58" s="4">
        <v>2</v>
      </c>
      <c r="AK58" s="4">
        <v>2</v>
      </c>
      <c r="AL58" s="14" t="e">
        <v>#DIV/0!</v>
      </c>
      <c r="AM58" s="14" t="e">
        <v>#DIV/0!</v>
      </c>
      <c r="AN58" s="14">
        <v>1</v>
      </c>
      <c r="AO58" s="14">
        <v>1</v>
      </c>
      <c r="AP58" s="14">
        <v>1</v>
      </c>
      <c r="AQ58" s="14" t="e">
        <v>#DIV/0!</v>
      </c>
      <c r="AR58" s="14" t="e">
        <v>#DIV/0!</v>
      </c>
      <c r="AS58" s="14" t="s">
        <v>101</v>
      </c>
      <c r="AT58" s="14" t="s">
        <v>101</v>
      </c>
      <c r="AU58" s="14" t="s">
        <v>101</v>
      </c>
      <c r="AV58" s="13">
        <v>5</v>
      </c>
      <c r="AW58" s="13">
        <v>2</v>
      </c>
      <c r="AX58" s="13">
        <v>0</v>
      </c>
      <c r="AY58" s="1" t="s">
        <v>2358</v>
      </c>
      <c r="AZ58" s="1" t="s">
        <v>2359</v>
      </c>
      <c r="BA58" s="1"/>
      <c r="BB58" s="1" t="s">
        <v>2392</v>
      </c>
      <c r="BC58" s="24" t="s">
        <v>108</v>
      </c>
      <c r="BD58" s="24" t="s">
        <v>212</v>
      </c>
      <c r="BE58" s="24" t="s">
        <v>108</v>
      </c>
      <c r="BF58" s="24" t="s">
        <v>108</v>
      </c>
      <c r="BG58" s="24" t="s">
        <v>212</v>
      </c>
      <c r="BH58" s="24" t="s">
        <v>212</v>
      </c>
      <c r="BI58" s="24" t="s">
        <v>212</v>
      </c>
      <c r="BJ58" s="24" t="s">
        <v>212</v>
      </c>
      <c r="BK58" s="24" t="s">
        <v>212</v>
      </c>
      <c r="BL58" s="1" t="s">
        <v>2342</v>
      </c>
      <c r="BM58" s="1" t="s">
        <v>2360</v>
      </c>
      <c r="BN58" s="1" t="s">
        <v>2361</v>
      </c>
      <c r="BO58" s="1" t="s">
        <v>110</v>
      </c>
      <c r="BP58" s="16" t="s">
        <v>111</v>
      </c>
      <c r="BQ58" s="24" t="s">
        <v>112</v>
      </c>
      <c r="BR58" s="1" t="s">
        <v>215</v>
      </c>
      <c r="BS58" s="16" t="s">
        <v>114</v>
      </c>
      <c r="BT58" s="1" t="s">
        <v>147</v>
      </c>
      <c r="BU58" s="1" t="s">
        <v>1650</v>
      </c>
      <c r="BV58" s="1" t="s">
        <v>2393</v>
      </c>
      <c r="BW58" s="1" t="s">
        <v>2353</v>
      </c>
      <c r="BX58" s="1" t="s">
        <v>2394</v>
      </c>
      <c r="BY58" s="1">
        <v>0</v>
      </c>
      <c r="BZ58" s="1" t="s">
        <v>2395</v>
      </c>
      <c r="CA58" s="1">
        <v>0</v>
      </c>
      <c r="CB58" s="1" t="s">
        <v>2396</v>
      </c>
      <c r="CC58" s="1">
        <v>0</v>
      </c>
      <c r="CD58" s="2">
        <v>42825</v>
      </c>
      <c r="CE58" s="2">
        <v>42870</v>
      </c>
      <c r="CF58" s="3">
        <v>42916</v>
      </c>
      <c r="CG58" s="3">
        <v>42930</v>
      </c>
      <c r="CH58" s="3">
        <v>43008</v>
      </c>
      <c r="CI58" s="3">
        <v>43014</v>
      </c>
      <c r="CJ58" s="3">
        <v>43100</v>
      </c>
      <c r="CK58" s="3">
        <v>43098</v>
      </c>
      <c r="CL58" s="1"/>
      <c r="CM58" s="1" t="s">
        <v>2362</v>
      </c>
      <c r="CN58" s="1" t="s">
        <v>282</v>
      </c>
      <c r="CO58" s="1">
        <v>0</v>
      </c>
      <c r="CP58" s="1" t="s">
        <v>2346</v>
      </c>
      <c r="CQ58" s="1" t="s">
        <v>1242</v>
      </c>
      <c r="CR58" s="57" t="s">
        <v>108</v>
      </c>
      <c r="CS58" s="57" t="s">
        <v>2967</v>
      </c>
      <c r="CT58" s="57" t="s">
        <v>108</v>
      </c>
      <c r="CU58" s="57"/>
      <c r="CV58" s="52" t="s">
        <v>108</v>
      </c>
      <c r="CW58" s="64">
        <v>5</v>
      </c>
      <c r="CX58" s="52"/>
    </row>
    <row r="59" spans="1:102" ht="14.25" customHeight="1" x14ac:dyDescent="0.25">
      <c r="A59" s="1">
        <v>46</v>
      </c>
      <c r="B59" s="1" t="s">
        <v>2333</v>
      </c>
      <c r="C59" s="1" t="s">
        <v>2334</v>
      </c>
      <c r="D59" s="1" t="s">
        <v>2335</v>
      </c>
      <c r="E59" s="1" t="s">
        <v>166</v>
      </c>
      <c r="F59" s="1" t="s">
        <v>1642</v>
      </c>
      <c r="G59" s="1" t="s">
        <v>1643</v>
      </c>
      <c r="H59" s="1" t="s">
        <v>1644</v>
      </c>
      <c r="I59" s="1" t="s">
        <v>2363</v>
      </c>
      <c r="J59" s="1" t="s">
        <v>1660</v>
      </c>
      <c r="K59" s="1" t="s">
        <v>1661</v>
      </c>
      <c r="L59" s="1">
        <v>0</v>
      </c>
      <c r="M59" s="1" t="s">
        <v>1646</v>
      </c>
      <c r="N59" s="1" t="s">
        <v>107</v>
      </c>
      <c r="O59" s="1" t="s">
        <v>483</v>
      </c>
      <c r="P59" s="1">
        <v>2016</v>
      </c>
      <c r="Q59" s="25">
        <v>0</v>
      </c>
      <c r="R59" s="1">
        <v>3</v>
      </c>
      <c r="S59" s="26">
        <v>1</v>
      </c>
      <c r="T59" s="26">
        <v>0</v>
      </c>
      <c r="U59" s="26">
        <v>1</v>
      </c>
      <c r="V59" s="26">
        <v>1</v>
      </c>
      <c r="W59" s="4">
        <v>1</v>
      </c>
      <c r="X59" s="4">
        <v>0</v>
      </c>
      <c r="Y59" s="4">
        <v>1</v>
      </c>
      <c r="Z59" s="4">
        <v>0</v>
      </c>
      <c r="AA59" s="4">
        <v>1</v>
      </c>
      <c r="AB59" s="4">
        <v>0</v>
      </c>
      <c r="AC59" s="4">
        <v>1</v>
      </c>
      <c r="AD59" s="4">
        <v>0</v>
      </c>
      <c r="AE59" s="4">
        <v>4</v>
      </c>
      <c r="AF59" s="4">
        <v>1</v>
      </c>
      <c r="AG59" s="4">
        <v>1</v>
      </c>
      <c r="AH59" s="4">
        <v>1</v>
      </c>
      <c r="AI59" s="4">
        <v>1</v>
      </c>
      <c r="AJ59" s="4">
        <v>1</v>
      </c>
      <c r="AK59" s="4">
        <v>1</v>
      </c>
      <c r="AL59" s="14">
        <v>1</v>
      </c>
      <c r="AM59" s="14" t="e">
        <v>#DIV/0!</v>
      </c>
      <c r="AN59" s="14">
        <v>1</v>
      </c>
      <c r="AO59" s="14">
        <v>1</v>
      </c>
      <c r="AP59" s="14">
        <v>1.3333333333333333</v>
      </c>
      <c r="AQ59" s="14" t="s">
        <v>101</v>
      </c>
      <c r="AR59" s="14" t="e">
        <v>#DIV/0!</v>
      </c>
      <c r="AS59" s="14" t="s">
        <v>101</v>
      </c>
      <c r="AT59" s="14" t="s">
        <v>101</v>
      </c>
      <c r="AU59" s="14" t="s">
        <v>101</v>
      </c>
      <c r="AV59" s="46">
        <v>4</v>
      </c>
      <c r="AW59" s="46">
        <v>3</v>
      </c>
      <c r="AX59" s="46">
        <v>1</v>
      </c>
      <c r="AY59" s="1" t="s">
        <v>1647</v>
      </c>
      <c r="AZ59" s="1" t="s">
        <v>1648</v>
      </c>
      <c r="BA59" s="1"/>
      <c r="BB59" s="1" t="s">
        <v>1662</v>
      </c>
      <c r="BC59" s="24" t="s">
        <v>212</v>
      </c>
      <c r="BD59" s="24" t="s">
        <v>212</v>
      </c>
      <c r="BE59" s="24" t="s">
        <v>108</v>
      </c>
      <c r="BF59" s="24" t="s">
        <v>212</v>
      </c>
      <c r="BG59" s="24" t="s">
        <v>212</v>
      </c>
      <c r="BH59" s="24" t="s">
        <v>212</v>
      </c>
      <c r="BI59" s="24" t="s">
        <v>212</v>
      </c>
      <c r="BJ59" s="24" t="s">
        <v>212</v>
      </c>
      <c r="BK59" s="24" t="s">
        <v>212</v>
      </c>
      <c r="BL59" s="24" t="s">
        <v>141</v>
      </c>
      <c r="BM59" s="1" t="s">
        <v>2364</v>
      </c>
      <c r="BN59" s="1"/>
      <c r="BO59" s="1" t="s">
        <v>110</v>
      </c>
      <c r="BP59" s="16" t="s">
        <v>111</v>
      </c>
      <c r="BQ59" s="24" t="s">
        <v>112</v>
      </c>
      <c r="BR59" s="1" t="s">
        <v>215</v>
      </c>
      <c r="BS59" s="16" t="s">
        <v>114</v>
      </c>
      <c r="BT59" s="1" t="s">
        <v>147</v>
      </c>
      <c r="BU59" s="1" t="s">
        <v>1650</v>
      </c>
      <c r="BV59" s="1" t="s">
        <v>2397</v>
      </c>
      <c r="BW59" s="1">
        <v>0</v>
      </c>
      <c r="BX59" s="1" t="s">
        <v>2398</v>
      </c>
      <c r="BY59" s="1">
        <v>0</v>
      </c>
      <c r="BZ59" s="1" t="s">
        <v>2399</v>
      </c>
      <c r="CA59" s="1">
        <v>0</v>
      </c>
      <c r="CB59" s="1" t="s">
        <v>2400</v>
      </c>
      <c r="CC59" s="1">
        <v>0</v>
      </c>
      <c r="CD59" s="2">
        <v>42825</v>
      </c>
      <c r="CE59" s="2">
        <v>42870</v>
      </c>
      <c r="CF59" s="3">
        <v>42916</v>
      </c>
      <c r="CG59" s="3">
        <v>42930</v>
      </c>
      <c r="CH59" s="3">
        <v>43008</v>
      </c>
      <c r="CI59" s="3">
        <v>43014</v>
      </c>
      <c r="CJ59" s="3">
        <v>43100</v>
      </c>
      <c r="CK59" s="3">
        <v>43098</v>
      </c>
      <c r="CL59" s="1"/>
      <c r="CM59" s="1" t="s">
        <v>2365</v>
      </c>
      <c r="CN59" s="1" t="s">
        <v>282</v>
      </c>
      <c r="CO59" s="1">
        <v>0</v>
      </c>
      <c r="CP59" s="1" t="s">
        <v>2346</v>
      </c>
      <c r="CQ59" s="1" t="s">
        <v>1242</v>
      </c>
      <c r="CR59" s="57" t="s">
        <v>2967</v>
      </c>
      <c r="CS59" s="57" t="s">
        <v>2967</v>
      </c>
      <c r="CT59" s="57" t="s">
        <v>2967</v>
      </c>
      <c r="CU59" s="57"/>
      <c r="CV59" s="52"/>
      <c r="CW59" s="46">
        <v>4</v>
      </c>
      <c r="CX59" s="52"/>
    </row>
    <row r="60" spans="1:102" ht="14.25" customHeight="1" x14ac:dyDescent="0.25">
      <c r="A60" s="1">
        <v>47</v>
      </c>
      <c r="B60" s="1" t="s">
        <v>2333</v>
      </c>
      <c r="C60" s="1" t="s">
        <v>2334</v>
      </c>
      <c r="D60" s="1" t="s">
        <v>2335</v>
      </c>
      <c r="E60" s="1" t="s">
        <v>166</v>
      </c>
      <c r="F60" s="1" t="s">
        <v>1642</v>
      </c>
      <c r="G60" s="1" t="s">
        <v>2347</v>
      </c>
      <c r="H60" s="1" t="s">
        <v>1655</v>
      </c>
      <c r="I60" s="1" t="s">
        <v>1656</v>
      </c>
      <c r="J60" s="1" t="s">
        <v>1667</v>
      </c>
      <c r="K60" s="1" t="s">
        <v>2401</v>
      </c>
      <c r="L60" s="1">
        <v>0</v>
      </c>
      <c r="M60" s="1" t="s">
        <v>1657</v>
      </c>
      <c r="N60" s="1" t="s">
        <v>107</v>
      </c>
      <c r="O60" s="1" t="s">
        <v>483</v>
      </c>
      <c r="P60" s="1">
        <v>2016</v>
      </c>
      <c r="Q60" s="25">
        <v>0</v>
      </c>
      <c r="R60" s="1">
        <v>2</v>
      </c>
      <c r="S60" s="26">
        <v>2</v>
      </c>
      <c r="T60" s="26">
        <v>0</v>
      </c>
      <c r="U60" s="26">
        <v>0</v>
      </c>
      <c r="V60" s="26">
        <v>0</v>
      </c>
      <c r="W60" s="4">
        <v>2</v>
      </c>
      <c r="X60" s="4">
        <v>0</v>
      </c>
      <c r="Y60" s="4">
        <v>1</v>
      </c>
      <c r="Z60" s="4">
        <v>0</v>
      </c>
      <c r="AA60" s="4">
        <v>0</v>
      </c>
      <c r="AB60" s="4">
        <v>0</v>
      </c>
      <c r="AC60" s="4">
        <v>0</v>
      </c>
      <c r="AD60" s="4">
        <v>0</v>
      </c>
      <c r="AE60" s="4">
        <v>3</v>
      </c>
      <c r="AF60" s="4">
        <v>0</v>
      </c>
      <c r="AG60" s="4">
        <v>2</v>
      </c>
      <c r="AH60" s="4">
        <v>1</v>
      </c>
      <c r="AI60" s="4">
        <v>0</v>
      </c>
      <c r="AJ60" s="4">
        <v>0</v>
      </c>
      <c r="AK60" s="4">
        <v>0</v>
      </c>
      <c r="AL60" s="14">
        <v>1</v>
      </c>
      <c r="AM60" s="14" t="e">
        <v>#DIV/0!</v>
      </c>
      <c r="AN60" s="14" t="e">
        <v>#DIV/0!</v>
      </c>
      <c r="AO60" s="14" t="e">
        <v>#DIV/0!</v>
      </c>
      <c r="AP60" s="14">
        <v>1.5</v>
      </c>
      <c r="AQ60" s="14" t="s">
        <v>101</v>
      </c>
      <c r="AR60" s="14" t="e">
        <v>#DIV/0!</v>
      </c>
      <c r="AS60" s="14" t="e">
        <v>#DIV/0!</v>
      </c>
      <c r="AT60" s="14" t="e">
        <v>#DIV/0!</v>
      </c>
      <c r="AU60" s="14" t="s">
        <v>101</v>
      </c>
      <c r="AV60" s="46">
        <v>2</v>
      </c>
      <c r="AW60" s="46">
        <v>2</v>
      </c>
      <c r="AX60" s="46">
        <v>1</v>
      </c>
      <c r="AY60" s="1" t="s">
        <v>1658</v>
      </c>
      <c r="AZ60" s="1" t="s">
        <v>1659</v>
      </c>
      <c r="BA60" s="1"/>
      <c r="BB60" s="1" t="s">
        <v>1669</v>
      </c>
      <c r="BC60" s="24" t="s">
        <v>212</v>
      </c>
      <c r="BD60" s="24" t="s">
        <v>212</v>
      </c>
      <c r="BE60" s="24" t="s">
        <v>108</v>
      </c>
      <c r="BF60" s="24" t="s">
        <v>212</v>
      </c>
      <c r="BG60" s="24" t="s">
        <v>212</v>
      </c>
      <c r="BH60" s="24" t="s">
        <v>212</v>
      </c>
      <c r="BI60" s="24" t="s">
        <v>212</v>
      </c>
      <c r="BJ60" s="24" t="s">
        <v>212</v>
      </c>
      <c r="BK60" s="24" t="s">
        <v>212</v>
      </c>
      <c r="BL60" s="24" t="s">
        <v>141</v>
      </c>
      <c r="BM60" s="1" t="s">
        <v>2366</v>
      </c>
      <c r="BN60" s="1"/>
      <c r="BO60" s="1" t="s">
        <v>110</v>
      </c>
      <c r="BP60" s="16" t="s">
        <v>111</v>
      </c>
      <c r="BQ60" s="24" t="s">
        <v>112</v>
      </c>
      <c r="BR60" s="1" t="s">
        <v>215</v>
      </c>
      <c r="BS60" s="16" t="s">
        <v>114</v>
      </c>
      <c r="BT60" s="1" t="s">
        <v>147</v>
      </c>
      <c r="BU60" s="1" t="s">
        <v>1650</v>
      </c>
      <c r="BV60" s="1" t="s">
        <v>2402</v>
      </c>
      <c r="BW60" s="1">
        <v>0</v>
      </c>
      <c r="BX60" s="1" t="s">
        <v>2403</v>
      </c>
      <c r="BY60" s="1">
        <v>0</v>
      </c>
      <c r="BZ60" s="1" t="s">
        <v>2404</v>
      </c>
      <c r="CA60" s="1">
        <v>0</v>
      </c>
      <c r="CB60" s="1" t="s">
        <v>2405</v>
      </c>
      <c r="CC60" s="1">
        <v>0</v>
      </c>
      <c r="CD60" s="2">
        <v>42825</v>
      </c>
      <c r="CE60" s="2">
        <v>42870</v>
      </c>
      <c r="CF60" s="3">
        <v>42916</v>
      </c>
      <c r="CG60" s="3">
        <v>42930</v>
      </c>
      <c r="CH60" s="3">
        <v>43008</v>
      </c>
      <c r="CI60" s="3">
        <v>43014</v>
      </c>
      <c r="CJ60" s="3">
        <v>43100</v>
      </c>
      <c r="CK60" s="3">
        <v>43098</v>
      </c>
      <c r="CL60" s="1"/>
      <c r="CM60" s="1" t="s">
        <v>2367</v>
      </c>
      <c r="CN60" s="1" t="s">
        <v>2406</v>
      </c>
      <c r="CO60" s="1">
        <v>0</v>
      </c>
      <c r="CP60" s="1" t="s">
        <v>2346</v>
      </c>
      <c r="CQ60" s="1" t="s">
        <v>1242</v>
      </c>
      <c r="CR60" s="57" t="s">
        <v>2967</v>
      </c>
      <c r="CS60" s="57" t="s">
        <v>2967</v>
      </c>
      <c r="CT60" s="57" t="s">
        <v>2967</v>
      </c>
      <c r="CU60" s="57"/>
      <c r="CV60" s="52"/>
      <c r="CW60" s="46">
        <v>2</v>
      </c>
      <c r="CX60" s="52"/>
    </row>
    <row r="61" spans="1:102" ht="14.25" customHeight="1" x14ac:dyDescent="0.25">
      <c r="A61" s="1">
        <v>48</v>
      </c>
      <c r="B61" s="1" t="s">
        <v>2333</v>
      </c>
      <c r="C61" s="1" t="s">
        <v>2334</v>
      </c>
      <c r="D61" s="1" t="s">
        <v>2335</v>
      </c>
      <c r="E61" s="1" t="s">
        <v>166</v>
      </c>
      <c r="F61" s="1" t="s">
        <v>1642</v>
      </c>
      <c r="G61" s="1" t="s">
        <v>2336</v>
      </c>
      <c r="H61" s="1" t="s">
        <v>2368</v>
      </c>
      <c r="I61" s="1" t="s">
        <v>2369</v>
      </c>
      <c r="J61" s="1" t="s">
        <v>2407</v>
      </c>
      <c r="K61" s="1" t="s">
        <v>2408</v>
      </c>
      <c r="L61" s="1">
        <v>42742</v>
      </c>
      <c r="M61" s="1" t="s">
        <v>2370</v>
      </c>
      <c r="N61" s="1" t="s">
        <v>2371</v>
      </c>
      <c r="O61" s="1" t="s">
        <v>483</v>
      </c>
      <c r="P61" s="1">
        <v>2016</v>
      </c>
      <c r="Q61" s="14">
        <v>0</v>
      </c>
      <c r="R61" s="5">
        <v>1</v>
      </c>
      <c r="S61" s="14">
        <v>0.3</v>
      </c>
      <c r="T61" s="14">
        <v>0.2</v>
      </c>
      <c r="U61" s="14">
        <v>0.2</v>
      </c>
      <c r="V61" s="5">
        <v>0.3</v>
      </c>
      <c r="W61" s="4">
        <v>0.3</v>
      </c>
      <c r="X61" s="4">
        <v>1</v>
      </c>
      <c r="Y61" s="4">
        <v>0.2</v>
      </c>
      <c r="Z61" s="4">
        <v>1</v>
      </c>
      <c r="AA61" s="4">
        <v>0.2</v>
      </c>
      <c r="AB61" s="4">
        <v>1</v>
      </c>
      <c r="AC61" s="4">
        <v>0.3</v>
      </c>
      <c r="AD61" s="4">
        <v>1</v>
      </c>
      <c r="AE61" s="4">
        <v>1</v>
      </c>
      <c r="AF61" s="4">
        <v>1</v>
      </c>
      <c r="AG61" s="4">
        <v>0.3</v>
      </c>
      <c r="AH61" s="4">
        <v>0.2</v>
      </c>
      <c r="AI61" s="4">
        <v>0.2</v>
      </c>
      <c r="AJ61" s="4">
        <v>0.3</v>
      </c>
      <c r="AK61" s="4">
        <v>0.3</v>
      </c>
      <c r="AL61" s="14">
        <v>1</v>
      </c>
      <c r="AM61" s="14">
        <v>1</v>
      </c>
      <c r="AN61" s="14">
        <v>1</v>
      </c>
      <c r="AO61" s="14">
        <v>1</v>
      </c>
      <c r="AP61" s="14">
        <v>1</v>
      </c>
      <c r="AQ61" s="14" t="s">
        <v>101</v>
      </c>
      <c r="AR61" s="14" t="s">
        <v>101</v>
      </c>
      <c r="AS61" s="14" t="s">
        <v>101</v>
      </c>
      <c r="AT61" s="14" t="s">
        <v>101</v>
      </c>
      <c r="AU61" s="14" t="s">
        <v>101</v>
      </c>
      <c r="AV61" s="1">
        <v>0</v>
      </c>
      <c r="AW61" s="1">
        <v>0</v>
      </c>
      <c r="AX61" s="1">
        <v>0</v>
      </c>
      <c r="AY61" s="1" t="s">
        <v>2372</v>
      </c>
      <c r="AZ61" s="1" t="s">
        <v>2373</v>
      </c>
      <c r="BA61" s="1"/>
      <c r="BB61" s="1" t="s">
        <v>2409</v>
      </c>
      <c r="BC61" s="24" t="s">
        <v>212</v>
      </c>
      <c r="BD61" s="24" t="s">
        <v>108</v>
      </c>
      <c r="BE61" s="24" t="s">
        <v>108</v>
      </c>
      <c r="BF61" s="24" t="s">
        <v>212</v>
      </c>
      <c r="BG61" s="24" t="s">
        <v>212</v>
      </c>
      <c r="BH61" s="24" t="s">
        <v>212</v>
      </c>
      <c r="BI61" s="24" t="s">
        <v>212</v>
      </c>
      <c r="BJ61" s="24" t="s">
        <v>212</v>
      </c>
      <c r="BK61" s="24" t="s">
        <v>212</v>
      </c>
      <c r="BL61" s="24" t="s">
        <v>141</v>
      </c>
      <c r="BM61" s="1" t="s">
        <v>2374</v>
      </c>
      <c r="BN61" s="1"/>
      <c r="BO61" s="1" t="s">
        <v>110</v>
      </c>
      <c r="BP61" s="16" t="s">
        <v>111</v>
      </c>
      <c r="BQ61" s="24" t="s">
        <v>144</v>
      </c>
      <c r="BR61" s="1" t="s">
        <v>215</v>
      </c>
      <c r="BS61" s="16" t="s">
        <v>114</v>
      </c>
      <c r="BT61" s="1" t="s">
        <v>147</v>
      </c>
      <c r="BU61" s="1" t="s">
        <v>1650</v>
      </c>
      <c r="BV61" s="1" t="s">
        <v>2374</v>
      </c>
      <c r="BW61" s="1">
        <v>0</v>
      </c>
      <c r="BX61" s="1" t="s">
        <v>2410</v>
      </c>
      <c r="BY61" s="1">
        <v>0</v>
      </c>
      <c r="BZ61" s="1" t="s">
        <v>2411</v>
      </c>
      <c r="CA61" s="1">
        <v>0</v>
      </c>
      <c r="CB61" s="1" t="s">
        <v>2412</v>
      </c>
      <c r="CC61" s="1">
        <v>0</v>
      </c>
      <c r="CD61" s="2">
        <v>42825</v>
      </c>
      <c r="CE61" s="2">
        <v>42870</v>
      </c>
      <c r="CF61" s="3">
        <v>42916</v>
      </c>
      <c r="CG61" s="3">
        <v>42930</v>
      </c>
      <c r="CH61" s="3">
        <v>43008</v>
      </c>
      <c r="CI61" s="3">
        <v>43014</v>
      </c>
      <c r="CJ61" s="3">
        <v>43100</v>
      </c>
      <c r="CK61" s="3">
        <v>43098</v>
      </c>
      <c r="CL61" s="1"/>
      <c r="CM61" s="1" t="s">
        <v>2375</v>
      </c>
      <c r="CN61" s="1" t="s">
        <v>282</v>
      </c>
      <c r="CO61" s="1">
        <v>0</v>
      </c>
      <c r="CP61" s="1" t="s">
        <v>2346</v>
      </c>
      <c r="CQ61" s="1" t="s">
        <v>1242</v>
      </c>
      <c r="CR61" s="57" t="s">
        <v>2967</v>
      </c>
      <c r="CS61" s="57" t="s">
        <v>108</v>
      </c>
      <c r="CT61" s="57" t="s">
        <v>2967</v>
      </c>
      <c r="CU61" s="57"/>
      <c r="CV61" s="52" t="s">
        <v>108</v>
      </c>
      <c r="CW61" s="1">
        <v>0</v>
      </c>
      <c r="CX61" s="52"/>
    </row>
    <row r="62" spans="1:102" ht="14.25" customHeight="1" x14ac:dyDescent="0.25">
      <c r="A62" s="1">
        <v>49</v>
      </c>
      <c r="B62" s="1" t="s">
        <v>1639</v>
      </c>
      <c r="C62" s="1" t="s">
        <v>1640</v>
      </c>
      <c r="D62" s="1" t="s">
        <v>1641</v>
      </c>
      <c r="E62" s="1" t="s">
        <v>166</v>
      </c>
      <c r="F62" s="1" t="s">
        <v>1642</v>
      </c>
      <c r="G62" s="1" t="s">
        <v>1643</v>
      </c>
      <c r="H62" s="1" t="s">
        <v>1644</v>
      </c>
      <c r="I62" s="1" t="s">
        <v>1645</v>
      </c>
      <c r="J62" s="1" t="s">
        <v>1660</v>
      </c>
      <c r="K62" s="1" t="s">
        <v>1661</v>
      </c>
      <c r="L62" s="1">
        <v>0</v>
      </c>
      <c r="M62" s="1" t="s">
        <v>1646</v>
      </c>
      <c r="N62" s="1"/>
      <c r="O62" s="1" t="s">
        <v>483</v>
      </c>
      <c r="P62" s="1">
        <v>2016</v>
      </c>
      <c r="Q62" s="1">
        <v>0</v>
      </c>
      <c r="R62" s="1">
        <v>2</v>
      </c>
      <c r="S62" s="13">
        <v>0</v>
      </c>
      <c r="T62" s="13">
        <v>0</v>
      </c>
      <c r="U62" s="13">
        <v>1</v>
      </c>
      <c r="V62" s="13">
        <v>1</v>
      </c>
      <c r="W62" s="4">
        <v>0</v>
      </c>
      <c r="X62" s="4">
        <v>0</v>
      </c>
      <c r="Y62" s="4">
        <v>1</v>
      </c>
      <c r="Z62" s="4">
        <v>0</v>
      </c>
      <c r="AA62" s="4">
        <v>1</v>
      </c>
      <c r="AB62" s="4">
        <v>0</v>
      </c>
      <c r="AC62" s="4">
        <v>0</v>
      </c>
      <c r="AD62" s="4">
        <v>0</v>
      </c>
      <c r="AE62" s="4">
        <v>2</v>
      </c>
      <c r="AF62" s="4">
        <v>1</v>
      </c>
      <c r="AG62" s="4">
        <v>0</v>
      </c>
      <c r="AH62" s="4">
        <v>1</v>
      </c>
      <c r="AI62" s="4">
        <v>1</v>
      </c>
      <c r="AJ62" s="4">
        <v>0</v>
      </c>
      <c r="AK62" s="4">
        <v>0</v>
      </c>
      <c r="AL62" s="14" t="e">
        <v>#DIV/0!</v>
      </c>
      <c r="AM62" s="14" t="e">
        <v>#DIV/0!</v>
      </c>
      <c r="AN62" s="14">
        <v>1</v>
      </c>
      <c r="AO62" s="14">
        <v>0</v>
      </c>
      <c r="AP62" s="14">
        <v>1</v>
      </c>
      <c r="AQ62" s="14" t="e">
        <v>#DIV/0!</v>
      </c>
      <c r="AR62" s="14" t="e">
        <v>#DIV/0!</v>
      </c>
      <c r="AS62" s="14" t="s">
        <v>101</v>
      </c>
      <c r="AT62" s="14" t="s">
        <v>102</v>
      </c>
      <c r="AU62" s="14" t="s">
        <v>101</v>
      </c>
      <c r="AV62" s="46">
        <v>4</v>
      </c>
      <c r="AW62" s="46">
        <v>4</v>
      </c>
      <c r="AX62" s="46">
        <v>1</v>
      </c>
      <c r="AY62" s="1" t="s">
        <v>1647</v>
      </c>
      <c r="AZ62" s="1" t="s">
        <v>1648</v>
      </c>
      <c r="BA62" s="1" t="s">
        <v>1649</v>
      </c>
      <c r="BB62" s="1" t="s">
        <v>1662</v>
      </c>
      <c r="BC62" s="24" t="s">
        <v>212</v>
      </c>
      <c r="BD62" s="24" t="s">
        <v>212</v>
      </c>
      <c r="BE62" s="24" t="s">
        <v>108</v>
      </c>
      <c r="BF62" s="24" t="s">
        <v>212</v>
      </c>
      <c r="BG62" s="24" t="s">
        <v>212</v>
      </c>
      <c r="BH62" s="24" t="s">
        <v>212</v>
      </c>
      <c r="BI62" s="24" t="s">
        <v>212</v>
      </c>
      <c r="BJ62" s="24" t="s">
        <v>212</v>
      </c>
      <c r="BK62" s="24" t="s">
        <v>212</v>
      </c>
      <c r="BL62" s="24" t="s">
        <v>141</v>
      </c>
      <c r="BM62" s="1"/>
      <c r="BN62" s="1"/>
      <c r="BO62" s="1" t="s">
        <v>110</v>
      </c>
      <c r="BP62" s="1" t="s">
        <v>111</v>
      </c>
      <c r="BQ62" s="24" t="s">
        <v>112</v>
      </c>
      <c r="BR62" s="16" t="s">
        <v>215</v>
      </c>
      <c r="BS62" s="16" t="s">
        <v>114</v>
      </c>
      <c r="BT62" s="1" t="s">
        <v>147</v>
      </c>
      <c r="BU62" s="1" t="s">
        <v>1650</v>
      </c>
      <c r="BV62" s="1">
        <v>0</v>
      </c>
      <c r="BW62" s="1">
        <v>0</v>
      </c>
      <c r="BX62" s="1" t="s">
        <v>1663</v>
      </c>
      <c r="BY62" s="1">
        <v>0</v>
      </c>
      <c r="BZ62" s="1" t="s">
        <v>1664</v>
      </c>
      <c r="CA62" s="1">
        <v>0</v>
      </c>
      <c r="CB62" s="1" t="s">
        <v>1665</v>
      </c>
      <c r="CC62" s="1">
        <v>0</v>
      </c>
      <c r="CD62" s="2">
        <v>42825</v>
      </c>
      <c r="CE62" s="2">
        <v>42870</v>
      </c>
      <c r="CF62" s="3">
        <v>42916</v>
      </c>
      <c r="CG62" s="3">
        <v>42930</v>
      </c>
      <c r="CH62" s="3">
        <v>43008</v>
      </c>
      <c r="CI62" s="3">
        <v>43014</v>
      </c>
      <c r="CJ62" s="3">
        <v>43100</v>
      </c>
      <c r="CK62" s="3">
        <v>43098</v>
      </c>
      <c r="CL62" s="1"/>
      <c r="CM62" s="1" t="s">
        <v>1651</v>
      </c>
      <c r="CN62" s="1" t="s">
        <v>1666</v>
      </c>
      <c r="CO62" s="1">
        <v>0</v>
      </c>
      <c r="CP62" s="1" t="s">
        <v>1652</v>
      </c>
      <c r="CQ62" s="1" t="s">
        <v>1653</v>
      </c>
      <c r="CR62" s="57" t="s">
        <v>2967</v>
      </c>
      <c r="CS62" s="57" t="s">
        <v>2967</v>
      </c>
      <c r="CT62" s="57" t="s">
        <v>2967</v>
      </c>
      <c r="CU62" s="57"/>
      <c r="CV62" s="52"/>
      <c r="CW62" s="46">
        <v>4</v>
      </c>
      <c r="CX62" s="52"/>
    </row>
    <row r="63" spans="1:102" ht="14.25" customHeight="1" x14ac:dyDescent="0.25">
      <c r="A63" s="1">
        <v>50</v>
      </c>
      <c r="B63" s="1" t="s">
        <v>1639</v>
      </c>
      <c r="C63" s="1" t="s">
        <v>1640</v>
      </c>
      <c r="D63" s="1" t="s">
        <v>1641</v>
      </c>
      <c r="E63" s="1" t="s">
        <v>166</v>
      </c>
      <c r="F63" s="1" t="s">
        <v>1642</v>
      </c>
      <c r="G63" s="1" t="s">
        <v>1654</v>
      </c>
      <c r="H63" s="1" t="s">
        <v>1655</v>
      </c>
      <c r="I63" s="1" t="s">
        <v>1656</v>
      </c>
      <c r="J63" s="1" t="s">
        <v>1667</v>
      </c>
      <c r="K63" s="1" t="s">
        <v>1668</v>
      </c>
      <c r="L63" s="1">
        <v>0</v>
      </c>
      <c r="M63" s="1" t="s">
        <v>1657</v>
      </c>
      <c r="N63" s="1"/>
      <c r="O63" s="1" t="s">
        <v>483</v>
      </c>
      <c r="P63" s="1">
        <v>2016</v>
      </c>
      <c r="Q63" s="1">
        <v>0</v>
      </c>
      <c r="R63" s="1">
        <v>1</v>
      </c>
      <c r="S63" s="13">
        <v>0</v>
      </c>
      <c r="T63" s="13">
        <v>0</v>
      </c>
      <c r="U63" s="13">
        <v>1</v>
      </c>
      <c r="V63" s="13">
        <v>0</v>
      </c>
      <c r="W63" s="4">
        <v>0</v>
      </c>
      <c r="X63" s="4">
        <v>0</v>
      </c>
      <c r="Y63" s="4">
        <v>1</v>
      </c>
      <c r="Z63" s="4">
        <v>0</v>
      </c>
      <c r="AA63" s="4">
        <v>1</v>
      </c>
      <c r="AB63" s="4">
        <v>0</v>
      </c>
      <c r="AC63" s="4">
        <v>0</v>
      </c>
      <c r="AD63" s="4">
        <v>0</v>
      </c>
      <c r="AE63" s="4">
        <v>2</v>
      </c>
      <c r="AF63" s="4">
        <v>1</v>
      </c>
      <c r="AG63" s="4">
        <v>0</v>
      </c>
      <c r="AH63" s="4">
        <v>1</v>
      </c>
      <c r="AI63" s="4">
        <v>1</v>
      </c>
      <c r="AJ63" s="4">
        <v>0</v>
      </c>
      <c r="AK63" s="4">
        <v>0</v>
      </c>
      <c r="AL63" s="14" t="e">
        <v>#DIV/0!</v>
      </c>
      <c r="AM63" s="14" t="e">
        <v>#DIV/0!</v>
      </c>
      <c r="AN63" s="14">
        <v>1</v>
      </c>
      <c r="AO63" s="14" t="e">
        <v>#DIV/0!</v>
      </c>
      <c r="AP63" s="14">
        <v>2</v>
      </c>
      <c r="AQ63" s="14" t="e">
        <v>#DIV/0!</v>
      </c>
      <c r="AR63" s="14" t="e">
        <v>#DIV/0!</v>
      </c>
      <c r="AS63" s="14" t="s">
        <v>101</v>
      </c>
      <c r="AT63" s="14" t="e">
        <v>#DIV/0!</v>
      </c>
      <c r="AU63" s="14" t="s">
        <v>101</v>
      </c>
      <c r="AV63" s="46">
        <v>1</v>
      </c>
      <c r="AW63" s="46">
        <v>1</v>
      </c>
      <c r="AX63" s="46">
        <v>0</v>
      </c>
      <c r="AY63" s="1" t="s">
        <v>1658</v>
      </c>
      <c r="AZ63" s="1" t="s">
        <v>1659</v>
      </c>
      <c r="BA63" s="1"/>
      <c r="BB63" s="1" t="s">
        <v>1669</v>
      </c>
      <c r="BC63" s="24" t="s">
        <v>212</v>
      </c>
      <c r="BD63" s="24" t="s">
        <v>212</v>
      </c>
      <c r="BE63" s="24" t="s">
        <v>108</v>
      </c>
      <c r="BF63" s="24" t="s">
        <v>212</v>
      </c>
      <c r="BG63" s="24" t="s">
        <v>212</v>
      </c>
      <c r="BH63" s="24" t="s">
        <v>212</v>
      </c>
      <c r="BI63" s="24" t="s">
        <v>212</v>
      </c>
      <c r="BJ63" s="24" t="s">
        <v>212</v>
      </c>
      <c r="BK63" s="24" t="s">
        <v>212</v>
      </c>
      <c r="BL63" s="24" t="s">
        <v>141</v>
      </c>
      <c r="BM63" s="1"/>
      <c r="BN63" s="1"/>
      <c r="BO63" s="1" t="s">
        <v>110</v>
      </c>
      <c r="BP63" s="1" t="s">
        <v>111</v>
      </c>
      <c r="BQ63" s="24" t="s">
        <v>112</v>
      </c>
      <c r="BR63" s="16" t="s">
        <v>215</v>
      </c>
      <c r="BS63" s="16" t="s">
        <v>114</v>
      </c>
      <c r="BT63" s="1" t="s">
        <v>147</v>
      </c>
      <c r="BU63" s="1" t="s">
        <v>1650</v>
      </c>
      <c r="BV63" s="1">
        <v>0</v>
      </c>
      <c r="BW63" s="1">
        <v>0</v>
      </c>
      <c r="BX63" s="1" t="s">
        <v>1670</v>
      </c>
      <c r="BY63" s="1">
        <v>0</v>
      </c>
      <c r="BZ63" s="1" t="s">
        <v>1671</v>
      </c>
      <c r="CA63" s="1">
        <v>0</v>
      </c>
      <c r="CB63" s="1" t="s">
        <v>1665</v>
      </c>
      <c r="CC63" s="1">
        <v>0</v>
      </c>
      <c r="CD63" s="2">
        <v>42825</v>
      </c>
      <c r="CE63" s="2">
        <v>42870</v>
      </c>
      <c r="CF63" s="3">
        <v>42916</v>
      </c>
      <c r="CG63" s="3">
        <v>42930</v>
      </c>
      <c r="CH63" s="3">
        <v>43008</v>
      </c>
      <c r="CI63" s="3">
        <v>43014</v>
      </c>
      <c r="CJ63" s="3">
        <v>43100</v>
      </c>
      <c r="CK63" s="3">
        <v>43098</v>
      </c>
      <c r="CL63" s="1"/>
      <c r="CM63" s="1" t="s">
        <v>1651</v>
      </c>
      <c r="CN63" s="1" t="s">
        <v>1666</v>
      </c>
      <c r="CO63" s="1">
        <v>0</v>
      </c>
      <c r="CP63" s="1" t="s">
        <v>1652</v>
      </c>
      <c r="CQ63" s="1" t="s">
        <v>1653</v>
      </c>
      <c r="CR63" s="57" t="s">
        <v>2967</v>
      </c>
      <c r="CS63" s="57" t="s">
        <v>2967</v>
      </c>
      <c r="CT63" s="57" t="s">
        <v>2967</v>
      </c>
      <c r="CU63" s="57"/>
      <c r="CV63" s="52"/>
      <c r="CW63" s="46">
        <v>1</v>
      </c>
      <c r="CX63" s="52"/>
    </row>
    <row r="64" spans="1:102" ht="14.25" customHeight="1" x14ac:dyDescent="0.25">
      <c r="A64" s="1">
        <v>51</v>
      </c>
      <c r="B64" s="1" t="s">
        <v>2119</v>
      </c>
      <c r="C64" s="1" t="s">
        <v>2120</v>
      </c>
      <c r="D64" s="1" t="s">
        <v>2121</v>
      </c>
      <c r="E64" s="1" t="s">
        <v>526</v>
      </c>
      <c r="F64" s="1" t="s">
        <v>2122</v>
      </c>
      <c r="G64" s="1" t="s">
        <v>1099</v>
      </c>
      <c r="H64" s="1" t="s">
        <v>2123</v>
      </c>
      <c r="I64" s="1" t="s">
        <v>2124</v>
      </c>
      <c r="J64" s="1" t="s">
        <v>2219</v>
      </c>
      <c r="K64" s="1" t="s">
        <v>2220</v>
      </c>
      <c r="L64" s="1">
        <v>42370</v>
      </c>
      <c r="M64" s="1" t="s">
        <v>2124</v>
      </c>
      <c r="N64" s="1"/>
      <c r="O64" s="1">
        <v>0</v>
      </c>
      <c r="P64" s="1">
        <v>2016</v>
      </c>
      <c r="Q64" s="1">
        <v>0</v>
      </c>
      <c r="R64" s="13">
        <v>1</v>
      </c>
      <c r="S64" s="13">
        <v>0.25</v>
      </c>
      <c r="T64" s="13">
        <v>0.25</v>
      </c>
      <c r="U64" s="13">
        <v>0.25</v>
      </c>
      <c r="V64" s="13">
        <v>0.25</v>
      </c>
      <c r="W64" s="4">
        <v>0.25</v>
      </c>
      <c r="X64" s="4">
        <v>0</v>
      </c>
      <c r="Y64" s="4">
        <v>0.25</v>
      </c>
      <c r="Z64" s="4">
        <v>0</v>
      </c>
      <c r="AA64" s="4">
        <v>0.25</v>
      </c>
      <c r="AB64" s="4">
        <v>0</v>
      </c>
      <c r="AC64" s="4">
        <v>0.25</v>
      </c>
      <c r="AD64" s="4">
        <v>0</v>
      </c>
      <c r="AE64" s="4">
        <v>1</v>
      </c>
      <c r="AF64" s="4">
        <v>0</v>
      </c>
      <c r="AG64" s="4">
        <v>0.25</v>
      </c>
      <c r="AH64" s="4">
        <v>0.25</v>
      </c>
      <c r="AI64" s="4">
        <v>0.25</v>
      </c>
      <c r="AJ64" s="4">
        <v>0.25</v>
      </c>
      <c r="AK64" s="4">
        <v>0.25</v>
      </c>
      <c r="AL64" s="14">
        <v>1</v>
      </c>
      <c r="AM64" s="14">
        <v>1</v>
      </c>
      <c r="AN64" s="14">
        <v>1</v>
      </c>
      <c r="AO64" s="14">
        <v>1</v>
      </c>
      <c r="AP64" s="14">
        <v>1</v>
      </c>
      <c r="AQ64" s="14" t="s">
        <v>101</v>
      </c>
      <c r="AR64" s="14" t="s">
        <v>101</v>
      </c>
      <c r="AS64" s="14" t="s">
        <v>101</v>
      </c>
      <c r="AT64" s="14" t="s">
        <v>101</v>
      </c>
      <c r="AU64" s="14" t="s">
        <v>101</v>
      </c>
      <c r="AV64" s="13">
        <v>1</v>
      </c>
      <c r="AW64" s="13">
        <v>1</v>
      </c>
      <c r="AX64" s="13">
        <v>1</v>
      </c>
      <c r="AY64" s="1" t="s">
        <v>2125</v>
      </c>
      <c r="AZ64" s="1" t="s">
        <v>2126</v>
      </c>
      <c r="BA64" s="1" t="s">
        <v>2127</v>
      </c>
      <c r="BB64" s="1" t="s">
        <v>2221</v>
      </c>
      <c r="BC64" s="1" t="s">
        <v>212</v>
      </c>
      <c r="BD64" s="1" t="s">
        <v>108</v>
      </c>
      <c r="BE64" s="1" t="s">
        <v>108</v>
      </c>
      <c r="BF64" s="1" t="s">
        <v>108</v>
      </c>
      <c r="BG64" s="1" t="s">
        <v>212</v>
      </c>
      <c r="BH64" s="1" t="s">
        <v>212</v>
      </c>
      <c r="BI64" s="1" t="s">
        <v>212</v>
      </c>
      <c r="BJ64" s="1" t="s">
        <v>212</v>
      </c>
      <c r="BK64" s="1" t="s">
        <v>212</v>
      </c>
      <c r="BL64" s="1"/>
      <c r="BM64" s="1" t="s">
        <v>2128</v>
      </c>
      <c r="BN64" s="1"/>
      <c r="BO64" s="1" t="s">
        <v>2129</v>
      </c>
      <c r="BP64" s="1" t="s">
        <v>143</v>
      </c>
      <c r="BQ64" s="1" t="s">
        <v>112</v>
      </c>
      <c r="BR64" s="1" t="s">
        <v>215</v>
      </c>
      <c r="BS64" s="1" t="s">
        <v>216</v>
      </c>
      <c r="BT64" s="1" t="s">
        <v>115</v>
      </c>
      <c r="BU64" s="1" t="s">
        <v>2130</v>
      </c>
      <c r="BV64" s="1" t="s">
        <v>2222</v>
      </c>
      <c r="BW64" s="1" t="s">
        <v>2141</v>
      </c>
      <c r="BX64" s="1" t="s">
        <v>2223</v>
      </c>
      <c r="BY64" s="1">
        <v>0</v>
      </c>
      <c r="BZ64" s="1" t="s">
        <v>2223</v>
      </c>
      <c r="CA64" s="1">
        <v>0</v>
      </c>
      <c r="CB64" s="1" t="s">
        <v>2224</v>
      </c>
      <c r="CC64" s="1">
        <v>0</v>
      </c>
      <c r="CD64" s="2">
        <v>42825</v>
      </c>
      <c r="CE64" s="2">
        <v>42870</v>
      </c>
      <c r="CF64" s="3">
        <v>42916</v>
      </c>
      <c r="CG64" s="3">
        <v>42930</v>
      </c>
      <c r="CH64" s="3">
        <v>43008</v>
      </c>
      <c r="CI64" s="3">
        <v>43021</v>
      </c>
      <c r="CJ64" s="3">
        <v>43100</v>
      </c>
      <c r="CK64" s="3">
        <v>0</v>
      </c>
      <c r="CL64" s="1"/>
      <c r="CM64" s="1" t="s">
        <v>2131</v>
      </c>
      <c r="CN64" s="1" t="s">
        <v>2225</v>
      </c>
      <c r="CO64" s="1">
        <v>0</v>
      </c>
      <c r="CP64" s="1" t="s">
        <v>810</v>
      </c>
      <c r="CQ64" s="1" t="s">
        <v>2132</v>
      </c>
      <c r="CR64" s="57" t="s">
        <v>2967</v>
      </c>
      <c r="CS64" s="57" t="s">
        <v>108</v>
      </c>
      <c r="CT64" s="57" t="s">
        <v>2967</v>
      </c>
      <c r="CU64" s="57"/>
      <c r="CV64" s="52" t="s">
        <v>108</v>
      </c>
      <c r="CW64" s="13">
        <v>1</v>
      </c>
      <c r="CX64" s="52"/>
    </row>
    <row r="65" spans="1:102" ht="14.25" customHeight="1" x14ac:dyDescent="0.25">
      <c r="A65" s="1">
        <v>52</v>
      </c>
      <c r="B65" s="1" t="s">
        <v>2119</v>
      </c>
      <c r="C65" s="1" t="s">
        <v>2120</v>
      </c>
      <c r="D65" s="1" t="s">
        <v>2121</v>
      </c>
      <c r="E65" s="1" t="s">
        <v>526</v>
      </c>
      <c r="F65" s="1" t="s">
        <v>1090</v>
      </c>
      <c r="G65" s="1" t="s">
        <v>1748</v>
      </c>
      <c r="H65" s="1" t="s">
        <v>2133</v>
      </c>
      <c r="I65" s="1" t="s">
        <v>2134</v>
      </c>
      <c r="J65" s="1" t="s">
        <v>2226</v>
      </c>
      <c r="K65" s="1" t="s">
        <v>2227</v>
      </c>
      <c r="L65" s="1">
        <v>42736</v>
      </c>
      <c r="M65" s="1" t="s">
        <v>2135</v>
      </c>
      <c r="N65" s="1"/>
      <c r="O65" s="1">
        <v>0</v>
      </c>
      <c r="P65" s="1">
        <v>2016</v>
      </c>
      <c r="Q65" s="1">
        <v>0</v>
      </c>
      <c r="R65" s="1">
        <v>3</v>
      </c>
      <c r="S65" s="13">
        <v>3</v>
      </c>
      <c r="T65" s="13">
        <v>3</v>
      </c>
      <c r="U65" s="13">
        <v>3</v>
      </c>
      <c r="V65" s="13">
        <v>3</v>
      </c>
      <c r="W65" s="4">
        <v>1.51</v>
      </c>
      <c r="X65" s="4">
        <v>0</v>
      </c>
      <c r="Y65" s="4">
        <v>1.37</v>
      </c>
      <c r="Z65" s="4">
        <v>0</v>
      </c>
      <c r="AA65" s="4">
        <v>1.54</v>
      </c>
      <c r="AB65" s="4">
        <v>0</v>
      </c>
      <c r="AC65" s="4">
        <v>1.59</v>
      </c>
      <c r="AD65" s="4">
        <v>0</v>
      </c>
      <c r="AE65" s="4">
        <v>6.01</v>
      </c>
      <c r="AF65" s="4">
        <v>0</v>
      </c>
      <c r="AG65" s="4">
        <v>1.51</v>
      </c>
      <c r="AH65" s="4">
        <v>1.37</v>
      </c>
      <c r="AI65" s="4">
        <v>1.54</v>
      </c>
      <c r="AJ65" s="4">
        <v>1.59</v>
      </c>
      <c r="AK65" s="4">
        <v>1.59</v>
      </c>
      <c r="AL65" s="14">
        <v>1.5033333333333334</v>
      </c>
      <c r="AM65" s="14">
        <v>1.4566666666666668</v>
      </c>
      <c r="AN65" s="14">
        <v>1.5133333333333332</v>
      </c>
      <c r="AO65" s="14">
        <v>1.53</v>
      </c>
      <c r="AP65" s="14">
        <v>2.0033333333333334</v>
      </c>
      <c r="AQ65" s="14" t="s">
        <v>101</v>
      </c>
      <c r="AR65" s="14" t="s">
        <v>101</v>
      </c>
      <c r="AS65" s="14" t="s">
        <v>101</v>
      </c>
      <c r="AT65" s="14" t="s">
        <v>101</v>
      </c>
      <c r="AU65" s="14" t="s">
        <v>101</v>
      </c>
      <c r="AV65" s="1">
        <v>3</v>
      </c>
      <c r="AW65" s="1">
        <v>3</v>
      </c>
      <c r="AX65" s="1">
        <v>3</v>
      </c>
      <c r="AY65" s="1" t="s">
        <v>2136</v>
      </c>
      <c r="AZ65" s="1" t="s">
        <v>2137</v>
      </c>
      <c r="BA65" s="1" t="s">
        <v>2138</v>
      </c>
      <c r="BB65" s="1" t="s">
        <v>2228</v>
      </c>
      <c r="BC65" s="1" t="s">
        <v>212</v>
      </c>
      <c r="BD65" s="1" t="s">
        <v>108</v>
      </c>
      <c r="BE65" s="1" t="s">
        <v>108</v>
      </c>
      <c r="BF65" s="1" t="s">
        <v>108</v>
      </c>
      <c r="BG65" s="1" t="s">
        <v>212</v>
      </c>
      <c r="BH65" s="1" t="s">
        <v>212</v>
      </c>
      <c r="BI65" s="1" t="s">
        <v>212</v>
      </c>
      <c r="BJ65" s="1" t="s">
        <v>212</v>
      </c>
      <c r="BK65" s="1" t="s">
        <v>212</v>
      </c>
      <c r="BL65" s="1"/>
      <c r="BM65" s="1" t="s">
        <v>2128</v>
      </c>
      <c r="BN65" s="1"/>
      <c r="BO65" s="1" t="s">
        <v>2129</v>
      </c>
      <c r="BP65" s="1" t="s">
        <v>143</v>
      </c>
      <c r="BQ65" s="1" t="s">
        <v>112</v>
      </c>
      <c r="BR65" s="1" t="s">
        <v>215</v>
      </c>
      <c r="BS65" s="1" t="s">
        <v>216</v>
      </c>
      <c r="BT65" s="1" t="s">
        <v>115</v>
      </c>
      <c r="BU65" s="1" t="s">
        <v>2139</v>
      </c>
      <c r="BV65" s="1" t="s">
        <v>2229</v>
      </c>
      <c r="BW65" s="1" t="s">
        <v>141</v>
      </c>
      <c r="BX65" s="1" t="s">
        <v>2230</v>
      </c>
      <c r="BY65" s="1" t="s">
        <v>2231</v>
      </c>
      <c r="BZ65" s="1" t="s">
        <v>2232</v>
      </c>
      <c r="CA65" s="1">
        <v>0</v>
      </c>
      <c r="CB65" s="1" t="s">
        <v>2233</v>
      </c>
      <c r="CC65" s="1">
        <v>0</v>
      </c>
      <c r="CD65" s="2">
        <v>42825</v>
      </c>
      <c r="CE65" s="2">
        <v>42870</v>
      </c>
      <c r="CF65" s="3">
        <v>42916</v>
      </c>
      <c r="CG65" s="3">
        <v>42930</v>
      </c>
      <c r="CH65" s="3">
        <v>43008</v>
      </c>
      <c r="CI65" s="3">
        <v>43021</v>
      </c>
      <c r="CJ65" s="3">
        <v>43100</v>
      </c>
      <c r="CK65" s="3">
        <v>43105</v>
      </c>
      <c r="CL65" s="1"/>
      <c r="CM65" s="1" t="s">
        <v>2140</v>
      </c>
      <c r="CN65" s="1" t="s">
        <v>2234</v>
      </c>
      <c r="CO65" s="1">
        <v>0</v>
      </c>
      <c r="CP65" s="1" t="s">
        <v>810</v>
      </c>
      <c r="CQ65" s="1" t="s">
        <v>2132</v>
      </c>
      <c r="CR65" s="57" t="s">
        <v>2967</v>
      </c>
      <c r="CS65" s="57" t="s">
        <v>108</v>
      </c>
      <c r="CT65" s="57" t="s">
        <v>108</v>
      </c>
      <c r="CU65" s="57"/>
      <c r="CV65" s="52" t="s">
        <v>108</v>
      </c>
      <c r="CW65" s="66">
        <v>3</v>
      </c>
      <c r="CX65" s="52"/>
    </row>
    <row r="66" spans="1:102" ht="14.25" customHeight="1" x14ac:dyDescent="0.25">
      <c r="A66" s="1">
        <v>54</v>
      </c>
      <c r="B66" s="1" t="s">
        <v>2119</v>
      </c>
      <c r="C66" s="1" t="s">
        <v>2120</v>
      </c>
      <c r="D66" s="1" t="s">
        <v>2121</v>
      </c>
      <c r="E66" s="1" t="s">
        <v>526</v>
      </c>
      <c r="F66" s="1" t="s">
        <v>1113</v>
      </c>
      <c r="G66" s="1" t="s">
        <v>2142</v>
      </c>
      <c r="H66" s="1" t="s">
        <v>2143</v>
      </c>
      <c r="I66" s="1" t="s">
        <v>2144</v>
      </c>
      <c r="J66" s="1" t="s">
        <v>2235</v>
      </c>
      <c r="K66" s="1" t="s">
        <v>2236</v>
      </c>
      <c r="L66" s="1">
        <v>42370</v>
      </c>
      <c r="M66" s="1" t="s">
        <v>2145</v>
      </c>
      <c r="N66" s="1"/>
      <c r="O66" s="1">
        <v>0</v>
      </c>
      <c r="P66" s="1">
        <v>2016</v>
      </c>
      <c r="Q66" s="1">
        <v>0</v>
      </c>
      <c r="R66" s="1">
        <v>3</v>
      </c>
      <c r="S66" s="13">
        <v>0.75</v>
      </c>
      <c r="T66" s="13">
        <v>0.75</v>
      </c>
      <c r="U66" s="13">
        <v>0.75</v>
      </c>
      <c r="V66" s="13">
        <v>0.75</v>
      </c>
      <c r="W66" s="4">
        <v>0.90117000000000003</v>
      </c>
      <c r="X66" s="4">
        <v>0</v>
      </c>
      <c r="Y66" s="4">
        <v>0.90117000000000003</v>
      </c>
      <c r="Z66" s="4">
        <v>0</v>
      </c>
      <c r="AA66" s="4">
        <v>0.7</v>
      </c>
      <c r="AB66" s="4">
        <v>0</v>
      </c>
      <c r="AC66" s="4">
        <v>0</v>
      </c>
      <c r="AD66" s="4">
        <v>0</v>
      </c>
      <c r="AE66" s="4">
        <v>2.5023400000000002</v>
      </c>
      <c r="AF66" s="4">
        <v>0</v>
      </c>
      <c r="AG66" s="4">
        <v>0.90117000000000003</v>
      </c>
      <c r="AH66" s="4">
        <v>0.90117000000000003</v>
      </c>
      <c r="AI66" s="4">
        <v>0.7</v>
      </c>
      <c r="AJ66" s="4">
        <v>0</v>
      </c>
      <c r="AK66" s="4">
        <v>0</v>
      </c>
      <c r="AL66" s="14">
        <v>1.20156</v>
      </c>
      <c r="AM66" s="14">
        <v>1.20156</v>
      </c>
      <c r="AN66" s="14">
        <v>0.93333333333333324</v>
      </c>
      <c r="AO66" s="14">
        <v>0</v>
      </c>
      <c r="AP66" s="14">
        <v>0.83411333333333337</v>
      </c>
      <c r="AQ66" s="14" t="s">
        <v>101</v>
      </c>
      <c r="AR66" s="14" t="s">
        <v>101</v>
      </c>
      <c r="AS66" s="14" t="s">
        <v>101</v>
      </c>
      <c r="AT66" s="14" t="s">
        <v>102</v>
      </c>
      <c r="AU66" s="14" t="s">
        <v>231</v>
      </c>
      <c r="AV66" s="1">
        <v>3</v>
      </c>
      <c r="AW66" s="1">
        <v>3</v>
      </c>
      <c r="AX66" s="1">
        <v>3</v>
      </c>
      <c r="AY66" s="1" t="s">
        <v>2145</v>
      </c>
      <c r="AZ66" s="1" t="s">
        <v>2146</v>
      </c>
      <c r="BA66" s="1" t="s">
        <v>2147</v>
      </c>
      <c r="BB66" s="1" t="s">
        <v>2237</v>
      </c>
      <c r="BC66" s="1" t="s">
        <v>212</v>
      </c>
      <c r="BD66" s="1" t="s">
        <v>108</v>
      </c>
      <c r="BE66" s="1" t="s">
        <v>108</v>
      </c>
      <c r="BF66" s="1" t="s">
        <v>108</v>
      </c>
      <c r="BG66" s="1" t="s">
        <v>212</v>
      </c>
      <c r="BH66" s="1" t="s">
        <v>212</v>
      </c>
      <c r="BI66" s="1" t="s">
        <v>212</v>
      </c>
      <c r="BJ66" s="1" t="s">
        <v>212</v>
      </c>
      <c r="BK66" s="1" t="s">
        <v>212</v>
      </c>
      <c r="BL66" s="1"/>
      <c r="BM66" s="1" t="s">
        <v>2148</v>
      </c>
      <c r="BN66" s="1"/>
      <c r="BO66" s="1" t="s">
        <v>2129</v>
      </c>
      <c r="BP66" s="1" t="s">
        <v>111</v>
      </c>
      <c r="BQ66" s="1" t="s">
        <v>112</v>
      </c>
      <c r="BR66" s="1" t="s">
        <v>215</v>
      </c>
      <c r="BS66" s="1" t="s">
        <v>216</v>
      </c>
      <c r="BT66" s="1" t="s">
        <v>147</v>
      </c>
      <c r="BU66" s="1" t="s">
        <v>1945</v>
      </c>
      <c r="BV66" s="1" t="s">
        <v>2238</v>
      </c>
      <c r="BW66" s="1" t="s">
        <v>2147</v>
      </c>
      <c r="BX66" s="1" t="s">
        <v>2239</v>
      </c>
      <c r="BY66" s="1">
        <v>0</v>
      </c>
      <c r="BZ66" s="1" t="s">
        <v>2240</v>
      </c>
      <c r="CA66" s="1">
        <v>0</v>
      </c>
      <c r="CB66" s="1" t="s">
        <v>2233</v>
      </c>
      <c r="CC66" s="1">
        <v>0</v>
      </c>
      <c r="CD66" s="2">
        <v>42825</v>
      </c>
      <c r="CE66" s="2">
        <v>42870</v>
      </c>
      <c r="CF66" s="3">
        <v>42916</v>
      </c>
      <c r="CG66" s="3">
        <v>42930</v>
      </c>
      <c r="CH66" s="3">
        <v>43008</v>
      </c>
      <c r="CI66" s="3">
        <v>43021</v>
      </c>
      <c r="CJ66" s="3">
        <v>43100</v>
      </c>
      <c r="CK66" s="3">
        <v>0</v>
      </c>
      <c r="CL66" s="1"/>
      <c r="CM66" s="1" t="s">
        <v>2149</v>
      </c>
      <c r="CN66" s="1" t="s">
        <v>2241</v>
      </c>
      <c r="CO66" s="1">
        <v>0</v>
      </c>
      <c r="CP66" s="1" t="s">
        <v>810</v>
      </c>
      <c r="CQ66" s="1" t="s">
        <v>2132</v>
      </c>
      <c r="CR66" s="57" t="s">
        <v>2967</v>
      </c>
      <c r="CS66" s="57" t="s">
        <v>108</v>
      </c>
      <c r="CT66" s="57" t="s">
        <v>2967</v>
      </c>
      <c r="CU66" s="57"/>
      <c r="CV66" s="52" t="s">
        <v>108</v>
      </c>
      <c r="CW66" s="1">
        <v>3</v>
      </c>
      <c r="CX66" s="52"/>
    </row>
    <row r="67" spans="1:102" ht="14.25" customHeight="1" x14ac:dyDescent="0.25">
      <c r="A67" s="1">
        <v>56</v>
      </c>
      <c r="B67" s="1" t="s">
        <v>2119</v>
      </c>
      <c r="C67" s="1" t="s">
        <v>2120</v>
      </c>
      <c r="D67" s="1" t="s">
        <v>2121</v>
      </c>
      <c r="E67" s="1" t="s">
        <v>526</v>
      </c>
      <c r="F67" s="1" t="s">
        <v>1113</v>
      </c>
      <c r="G67" s="1" t="s">
        <v>1137</v>
      </c>
      <c r="H67" s="1" t="s">
        <v>2152</v>
      </c>
      <c r="I67" s="1" t="s">
        <v>1145</v>
      </c>
      <c r="J67" s="1" t="s">
        <v>2243</v>
      </c>
      <c r="K67" s="1" t="s">
        <v>2153</v>
      </c>
      <c r="L67" s="1">
        <v>42736</v>
      </c>
      <c r="M67" s="1" t="s">
        <v>2153</v>
      </c>
      <c r="N67" s="1"/>
      <c r="O67" s="1">
        <v>0</v>
      </c>
      <c r="P67" s="1">
        <v>2016</v>
      </c>
      <c r="Q67" s="1">
        <v>0</v>
      </c>
      <c r="R67" s="1">
        <v>1</v>
      </c>
      <c r="S67" s="13">
        <v>0</v>
      </c>
      <c r="T67" s="13">
        <v>0.2</v>
      </c>
      <c r="U67" s="13">
        <v>0.4</v>
      </c>
      <c r="V67" s="13">
        <v>0.4</v>
      </c>
      <c r="W67" s="4">
        <v>0</v>
      </c>
      <c r="X67" s="4">
        <v>0</v>
      </c>
      <c r="Y67" s="4">
        <v>0.25</v>
      </c>
      <c r="Z67" s="4">
        <v>0</v>
      </c>
      <c r="AA67" s="4">
        <v>0.4</v>
      </c>
      <c r="AB67" s="4">
        <v>0</v>
      </c>
      <c r="AC67" s="4">
        <v>0</v>
      </c>
      <c r="AD67" s="4">
        <v>0</v>
      </c>
      <c r="AE67" s="4">
        <v>0.65</v>
      </c>
      <c r="AF67" s="4">
        <v>0</v>
      </c>
      <c r="AG67" s="4">
        <v>0</v>
      </c>
      <c r="AH67" s="4">
        <v>0.25</v>
      </c>
      <c r="AI67" s="4">
        <v>0.4</v>
      </c>
      <c r="AJ67" s="4">
        <v>0</v>
      </c>
      <c r="AK67" s="4">
        <v>0</v>
      </c>
      <c r="AL67" s="14" t="e">
        <v>#DIV/0!</v>
      </c>
      <c r="AM67" s="14">
        <v>1.25</v>
      </c>
      <c r="AN67" s="14">
        <v>1</v>
      </c>
      <c r="AO67" s="14">
        <v>0</v>
      </c>
      <c r="AP67" s="14">
        <v>0.65</v>
      </c>
      <c r="AQ67" s="14" t="e">
        <v>#DIV/0!</v>
      </c>
      <c r="AR67" s="14" t="s">
        <v>101</v>
      </c>
      <c r="AS67" s="14" t="s">
        <v>101</v>
      </c>
      <c r="AT67" s="14" t="s">
        <v>102</v>
      </c>
      <c r="AU67" s="14" t="s">
        <v>102</v>
      </c>
      <c r="AV67" s="1">
        <v>1</v>
      </c>
      <c r="AW67" s="1">
        <v>1</v>
      </c>
      <c r="AX67" s="1">
        <v>1</v>
      </c>
      <c r="AY67" s="1" t="s">
        <v>2154</v>
      </c>
      <c r="AZ67" s="1" t="s">
        <v>2155</v>
      </c>
      <c r="BA67" s="1" t="s">
        <v>2156</v>
      </c>
      <c r="BB67" s="1" t="s">
        <v>2244</v>
      </c>
      <c r="BC67" s="1" t="s">
        <v>212</v>
      </c>
      <c r="BD67" s="1" t="s">
        <v>108</v>
      </c>
      <c r="BE67" s="1" t="s">
        <v>108</v>
      </c>
      <c r="BF67" s="1" t="s">
        <v>108</v>
      </c>
      <c r="BG67" s="1" t="s">
        <v>212</v>
      </c>
      <c r="BH67" s="1" t="s">
        <v>212</v>
      </c>
      <c r="BI67" s="1" t="s">
        <v>212</v>
      </c>
      <c r="BJ67" s="1" t="s">
        <v>212</v>
      </c>
      <c r="BK67" s="1" t="s">
        <v>212</v>
      </c>
      <c r="BL67" s="1"/>
      <c r="BM67" s="1" t="s">
        <v>2157</v>
      </c>
      <c r="BN67" s="1"/>
      <c r="BO67" s="1" t="s">
        <v>2129</v>
      </c>
      <c r="BP67" s="1" t="s">
        <v>111</v>
      </c>
      <c r="BQ67" s="1" t="s">
        <v>112</v>
      </c>
      <c r="BR67" s="1" t="s">
        <v>820</v>
      </c>
      <c r="BS67" s="1" t="s">
        <v>216</v>
      </c>
      <c r="BT67" s="1" t="s">
        <v>115</v>
      </c>
      <c r="BU67" s="1" t="s">
        <v>2139</v>
      </c>
      <c r="BV67" s="1" t="s">
        <v>2245</v>
      </c>
      <c r="BW67" s="1" t="s">
        <v>141</v>
      </c>
      <c r="BX67" s="1" t="s">
        <v>2246</v>
      </c>
      <c r="BY67" s="1" t="s">
        <v>141</v>
      </c>
      <c r="BZ67" s="1" t="s">
        <v>2247</v>
      </c>
      <c r="CA67" s="1">
        <v>0</v>
      </c>
      <c r="CB67" s="1">
        <v>0</v>
      </c>
      <c r="CC67" s="1">
        <v>0</v>
      </c>
      <c r="CD67" s="2">
        <v>42825</v>
      </c>
      <c r="CE67" s="2">
        <v>42870</v>
      </c>
      <c r="CF67" s="3">
        <v>42916</v>
      </c>
      <c r="CG67" s="3">
        <v>42930</v>
      </c>
      <c r="CH67" s="3">
        <v>43008</v>
      </c>
      <c r="CI67" s="3">
        <v>43021</v>
      </c>
      <c r="CJ67" s="3">
        <v>43100</v>
      </c>
      <c r="CK67" s="3">
        <v>0</v>
      </c>
      <c r="CL67" s="1"/>
      <c r="CM67" s="1" t="s">
        <v>2158</v>
      </c>
      <c r="CN67" s="1" t="s">
        <v>2248</v>
      </c>
      <c r="CO67" s="1">
        <v>0</v>
      </c>
      <c r="CP67" s="1" t="s">
        <v>810</v>
      </c>
      <c r="CQ67" s="1" t="s">
        <v>2132</v>
      </c>
      <c r="CR67" s="57" t="s">
        <v>2967</v>
      </c>
      <c r="CS67" s="57" t="s">
        <v>108</v>
      </c>
      <c r="CT67" s="57" t="s">
        <v>108</v>
      </c>
      <c r="CU67" s="57"/>
      <c r="CV67" s="52" t="s">
        <v>108</v>
      </c>
      <c r="CW67" s="66">
        <v>1</v>
      </c>
      <c r="CX67" s="52"/>
    </row>
    <row r="68" spans="1:102" ht="14.25" customHeight="1" x14ac:dyDescent="0.25">
      <c r="A68" s="1">
        <v>57</v>
      </c>
      <c r="B68" s="1" t="s">
        <v>2119</v>
      </c>
      <c r="C68" s="1" t="s">
        <v>2120</v>
      </c>
      <c r="D68" s="1" t="s">
        <v>2121</v>
      </c>
      <c r="E68" s="1" t="s">
        <v>526</v>
      </c>
      <c r="F68" s="1" t="s">
        <v>2122</v>
      </c>
      <c r="G68" s="1" t="s">
        <v>2159</v>
      </c>
      <c r="H68" s="1" t="s">
        <v>2160</v>
      </c>
      <c r="I68" s="1" t="s">
        <v>2161</v>
      </c>
      <c r="J68" s="1">
        <v>0</v>
      </c>
      <c r="K68" s="1" t="s">
        <v>2249</v>
      </c>
      <c r="L68" s="1">
        <v>0</v>
      </c>
      <c r="M68" s="1" t="s">
        <v>2162</v>
      </c>
      <c r="N68" s="1"/>
      <c r="O68" s="1">
        <v>0</v>
      </c>
      <c r="P68" s="1">
        <v>2016</v>
      </c>
      <c r="Q68" s="1">
        <v>0</v>
      </c>
      <c r="R68" s="13">
        <v>12</v>
      </c>
      <c r="S68" s="13">
        <v>0</v>
      </c>
      <c r="T68" s="13">
        <v>0</v>
      </c>
      <c r="U68" s="13">
        <v>0</v>
      </c>
      <c r="V68" s="13">
        <v>0</v>
      </c>
      <c r="W68" s="4">
        <v>3</v>
      </c>
      <c r="X68" s="4">
        <v>0</v>
      </c>
      <c r="Y68" s="4">
        <v>3</v>
      </c>
      <c r="Z68" s="4">
        <v>0</v>
      </c>
      <c r="AA68" s="4">
        <v>9</v>
      </c>
      <c r="AB68" s="4">
        <v>0</v>
      </c>
      <c r="AC68" s="4">
        <v>6</v>
      </c>
      <c r="AD68" s="4">
        <v>0</v>
      </c>
      <c r="AE68" s="4">
        <v>21</v>
      </c>
      <c r="AF68" s="4">
        <v>0</v>
      </c>
      <c r="AG68" s="4">
        <v>3</v>
      </c>
      <c r="AH68" s="4">
        <v>3</v>
      </c>
      <c r="AI68" s="4">
        <v>9</v>
      </c>
      <c r="AJ68" s="4">
        <v>6</v>
      </c>
      <c r="AK68" s="4">
        <v>6</v>
      </c>
      <c r="AL68" s="14" t="e">
        <v>#DIV/0!</v>
      </c>
      <c r="AM68" s="14" t="e">
        <v>#DIV/0!</v>
      </c>
      <c r="AN68" s="14" t="e">
        <v>#DIV/0!</v>
      </c>
      <c r="AO68" s="14" t="e">
        <v>#DIV/0!</v>
      </c>
      <c r="AP68" s="14">
        <v>1.75</v>
      </c>
      <c r="AQ68" s="14" t="e">
        <v>#DIV/0!</v>
      </c>
      <c r="AR68" s="14" t="e">
        <v>#DIV/0!</v>
      </c>
      <c r="AS68" s="14" t="e">
        <v>#DIV/0!</v>
      </c>
      <c r="AT68" s="14" t="e">
        <v>#DIV/0!</v>
      </c>
      <c r="AU68" s="14" t="s">
        <v>101</v>
      </c>
      <c r="AV68" s="13">
        <v>12</v>
      </c>
      <c r="AW68" s="13">
        <v>12</v>
      </c>
      <c r="AX68" s="13">
        <v>12</v>
      </c>
      <c r="AY68" s="1" t="s">
        <v>2163</v>
      </c>
      <c r="AZ68" s="1" t="s">
        <v>2164</v>
      </c>
      <c r="BA68" s="1"/>
      <c r="BB68" s="1">
        <v>0</v>
      </c>
      <c r="BC68" s="1" t="s">
        <v>212</v>
      </c>
      <c r="BD68" s="1" t="s">
        <v>108</v>
      </c>
      <c r="BE68" s="1" t="s">
        <v>108</v>
      </c>
      <c r="BF68" s="1" t="s">
        <v>108</v>
      </c>
      <c r="BG68" s="1" t="s">
        <v>212</v>
      </c>
      <c r="BH68" s="1" t="s">
        <v>212</v>
      </c>
      <c r="BI68" s="1" t="s">
        <v>212</v>
      </c>
      <c r="BJ68" s="1" t="s">
        <v>212</v>
      </c>
      <c r="BK68" s="1" t="s">
        <v>212</v>
      </c>
      <c r="BL68" s="1"/>
      <c r="BM68" s="1" t="s">
        <v>2165</v>
      </c>
      <c r="BN68" s="1"/>
      <c r="BO68" s="1" t="s">
        <v>2129</v>
      </c>
      <c r="BP68" s="1" t="s">
        <v>111</v>
      </c>
      <c r="BQ68" s="1" t="s">
        <v>112</v>
      </c>
      <c r="BR68" s="1" t="s">
        <v>215</v>
      </c>
      <c r="BS68" s="1" t="s">
        <v>216</v>
      </c>
      <c r="BT68" s="1" t="s">
        <v>115</v>
      </c>
      <c r="BU68" s="1" t="s">
        <v>2130</v>
      </c>
      <c r="BV68" s="1" t="s">
        <v>2250</v>
      </c>
      <c r="BW68" s="1">
        <v>0</v>
      </c>
      <c r="BX68" s="1" t="s">
        <v>2251</v>
      </c>
      <c r="BY68" s="1">
        <v>0</v>
      </c>
      <c r="BZ68" s="1" t="s">
        <v>2252</v>
      </c>
      <c r="CA68" s="1">
        <v>0</v>
      </c>
      <c r="CB68" s="1" t="s">
        <v>2253</v>
      </c>
      <c r="CC68" s="1">
        <v>0</v>
      </c>
      <c r="CD68" s="2">
        <v>42825</v>
      </c>
      <c r="CE68" s="2">
        <v>42870</v>
      </c>
      <c r="CF68" s="3">
        <v>42916</v>
      </c>
      <c r="CG68" s="3">
        <v>42930</v>
      </c>
      <c r="CH68" s="3">
        <v>43008</v>
      </c>
      <c r="CI68" s="3">
        <v>43021</v>
      </c>
      <c r="CJ68" s="3">
        <v>43100</v>
      </c>
      <c r="CK68" s="3">
        <v>43105</v>
      </c>
      <c r="CL68" s="1"/>
      <c r="CM68" s="1" t="s">
        <v>2166</v>
      </c>
      <c r="CN68" s="1" t="s">
        <v>2254</v>
      </c>
      <c r="CO68" s="1">
        <v>0</v>
      </c>
      <c r="CP68" s="1" t="s">
        <v>810</v>
      </c>
      <c r="CQ68" s="1" t="s">
        <v>2132</v>
      </c>
      <c r="CR68" s="57" t="s">
        <v>2967</v>
      </c>
      <c r="CS68" s="57" t="s">
        <v>108</v>
      </c>
      <c r="CT68" s="57" t="s">
        <v>2967</v>
      </c>
      <c r="CU68" s="57"/>
      <c r="CV68" s="52" t="s">
        <v>108</v>
      </c>
      <c r="CW68" s="13">
        <v>12</v>
      </c>
      <c r="CX68" s="52"/>
    </row>
    <row r="69" spans="1:102" ht="14.25" customHeight="1" x14ac:dyDescent="0.25">
      <c r="A69" s="1">
        <v>58</v>
      </c>
      <c r="B69" s="1" t="s">
        <v>2119</v>
      </c>
      <c r="C69" s="1" t="s">
        <v>2120</v>
      </c>
      <c r="D69" s="1" t="s">
        <v>2121</v>
      </c>
      <c r="E69" s="1" t="s">
        <v>526</v>
      </c>
      <c r="F69" s="1" t="s">
        <v>2122</v>
      </c>
      <c r="G69" s="1" t="s">
        <v>2167</v>
      </c>
      <c r="H69" s="1" t="s">
        <v>2168</v>
      </c>
      <c r="I69" s="1" t="s">
        <v>2169</v>
      </c>
      <c r="J69" s="1" t="s">
        <v>2255</v>
      </c>
      <c r="K69" s="1" t="s">
        <v>2256</v>
      </c>
      <c r="L69" s="1">
        <v>42736</v>
      </c>
      <c r="M69" s="1" t="s">
        <v>2169</v>
      </c>
      <c r="N69" s="1"/>
      <c r="O69" s="1">
        <v>0</v>
      </c>
      <c r="P69" s="1">
        <v>2016</v>
      </c>
      <c r="Q69" s="1">
        <v>0</v>
      </c>
      <c r="R69" s="26">
        <v>38050000</v>
      </c>
      <c r="S69" s="13">
        <v>9512500</v>
      </c>
      <c r="T69" s="13">
        <v>9512500</v>
      </c>
      <c r="U69" s="13">
        <v>9512500</v>
      </c>
      <c r="V69" s="13">
        <v>9512500</v>
      </c>
      <c r="W69" s="4">
        <v>11268060</v>
      </c>
      <c r="X69" s="4">
        <v>0</v>
      </c>
      <c r="Y69" s="4">
        <v>11451692</v>
      </c>
      <c r="Z69" s="4">
        <v>0</v>
      </c>
      <c r="AA69" s="4">
        <v>11392902</v>
      </c>
      <c r="AB69" s="4">
        <v>0</v>
      </c>
      <c r="AC69" s="4">
        <v>9432719</v>
      </c>
      <c r="AD69" s="4">
        <v>0</v>
      </c>
      <c r="AE69" s="4">
        <v>43545373</v>
      </c>
      <c r="AF69" s="4">
        <v>0</v>
      </c>
      <c r="AG69" s="4">
        <v>11268060</v>
      </c>
      <c r="AH69" s="4">
        <v>11451692</v>
      </c>
      <c r="AI69" s="4">
        <v>11392902</v>
      </c>
      <c r="AJ69" s="4">
        <v>9432719</v>
      </c>
      <c r="AK69" s="4">
        <v>9432719</v>
      </c>
      <c r="AL69" s="14">
        <v>1.1845529566360053</v>
      </c>
      <c r="AM69" s="14">
        <v>1.2038572404730619</v>
      </c>
      <c r="AN69" s="14">
        <v>1.1976769513797634</v>
      </c>
      <c r="AO69" s="14">
        <v>0.99161303547963209</v>
      </c>
      <c r="AP69" s="14">
        <v>1.1444250459921157</v>
      </c>
      <c r="AQ69" s="14" t="s">
        <v>101</v>
      </c>
      <c r="AR69" s="14" t="s">
        <v>101</v>
      </c>
      <c r="AS69" s="14" t="s">
        <v>101</v>
      </c>
      <c r="AT69" s="14" t="s">
        <v>101</v>
      </c>
      <c r="AU69" s="14" t="s">
        <v>101</v>
      </c>
      <c r="AV69" s="26">
        <v>38100000</v>
      </c>
      <c r="AW69" s="26">
        <v>38350000</v>
      </c>
      <c r="AX69" s="26">
        <v>38400000</v>
      </c>
      <c r="AY69" s="1" t="s">
        <v>2170</v>
      </c>
      <c r="AZ69" s="1" t="s">
        <v>2171</v>
      </c>
      <c r="BA69" s="1" t="s">
        <v>2172</v>
      </c>
      <c r="BB69" s="1" t="s">
        <v>2257</v>
      </c>
      <c r="BC69" s="1" t="s">
        <v>212</v>
      </c>
      <c r="BD69" s="1" t="s">
        <v>212</v>
      </c>
      <c r="BE69" s="1" t="s">
        <v>108</v>
      </c>
      <c r="BF69" s="1" t="s">
        <v>108</v>
      </c>
      <c r="BG69" s="1" t="s">
        <v>212</v>
      </c>
      <c r="BH69" s="1" t="s">
        <v>212</v>
      </c>
      <c r="BI69" s="1" t="s">
        <v>212</v>
      </c>
      <c r="BJ69" s="1" t="s">
        <v>212</v>
      </c>
      <c r="BK69" s="1" t="s">
        <v>212</v>
      </c>
      <c r="BL69" s="1"/>
      <c r="BM69" s="1" t="s">
        <v>2148</v>
      </c>
      <c r="BN69" s="1" t="s">
        <v>2173</v>
      </c>
      <c r="BO69" s="1" t="s">
        <v>2129</v>
      </c>
      <c r="BP69" s="1" t="s">
        <v>111</v>
      </c>
      <c r="BQ69" s="1" t="s">
        <v>112</v>
      </c>
      <c r="BR69" s="1" t="s">
        <v>215</v>
      </c>
      <c r="BS69" s="1" t="s">
        <v>216</v>
      </c>
      <c r="BT69" s="1" t="s">
        <v>115</v>
      </c>
      <c r="BU69" s="1" t="s">
        <v>1945</v>
      </c>
      <c r="BV69" s="1" t="s">
        <v>2258</v>
      </c>
      <c r="BW69" s="1" t="s">
        <v>2259</v>
      </c>
      <c r="BX69" s="1" t="s">
        <v>2260</v>
      </c>
      <c r="BY69" s="1" t="s">
        <v>2261</v>
      </c>
      <c r="BZ69" s="1" t="s">
        <v>2262</v>
      </c>
      <c r="CA69" s="1">
        <v>0</v>
      </c>
      <c r="CB69" s="1" t="s">
        <v>2263</v>
      </c>
      <c r="CC69" s="1">
        <v>0</v>
      </c>
      <c r="CD69" s="2">
        <v>42825</v>
      </c>
      <c r="CE69" s="2">
        <v>42870</v>
      </c>
      <c r="CF69" s="3">
        <v>42916</v>
      </c>
      <c r="CG69" s="3">
        <v>42930</v>
      </c>
      <c r="CH69" s="3">
        <v>43008</v>
      </c>
      <c r="CI69" s="3">
        <v>43021</v>
      </c>
      <c r="CJ69" s="3">
        <v>43100</v>
      </c>
      <c r="CK69" s="3">
        <v>43105</v>
      </c>
      <c r="CL69" s="1"/>
      <c r="CM69" s="1" t="s">
        <v>2174</v>
      </c>
      <c r="CN69" s="1" t="s">
        <v>2264</v>
      </c>
      <c r="CO69" s="1">
        <v>0</v>
      </c>
      <c r="CP69" s="1" t="s">
        <v>810</v>
      </c>
      <c r="CQ69" s="1" t="s">
        <v>2132</v>
      </c>
      <c r="CR69" s="57" t="s">
        <v>2967</v>
      </c>
      <c r="CS69" s="57" t="s">
        <v>2967</v>
      </c>
      <c r="CT69" s="57" t="s">
        <v>108</v>
      </c>
      <c r="CU69" s="57"/>
      <c r="CV69" s="52" t="s">
        <v>108</v>
      </c>
      <c r="CW69" s="72">
        <v>38100000</v>
      </c>
      <c r="CX69" s="52"/>
    </row>
    <row r="70" spans="1:102" ht="14.25" customHeight="1" x14ac:dyDescent="0.25">
      <c r="A70" s="1">
        <v>59</v>
      </c>
      <c r="B70" s="1" t="s">
        <v>2119</v>
      </c>
      <c r="C70" s="1" t="s">
        <v>2120</v>
      </c>
      <c r="D70" s="1" t="s">
        <v>2121</v>
      </c>
      <c r="E70" s="1" t="s">
        <v>526</v>
      </c>
      <c r="F70" s="1" t="s">
        <v>2122</v>
      </c>
      <c r="G70" s="1" t="s">
        <v>2175</v>
      </c>
      <c r="H70" s="1" t="s">
        <v>2176</v>
      </c>
      <c r="I70" s="1" t="s">
        <v>2150</v>
      </c>
      <c r="J70" s="1" t="s">
        <v>2265</v>
      </c>
      <c r="K70" s="1" t="s">
        <v>2242</v>
      </c>
      <c r="L70" s="1">
        <v>0</v>
      </c>
      <c r="M70" s="1" t="s">
        <v>2150</v>
      </c>
      <c r="N70" s="1"/>
      <c r="O70" s="1">
        <v>0</v>
      </c>
      <c r="P70" s="1">
        <v>2016</v>
      </c>
      <c r="Q70" s="1">
        <v>0</v>
      </c>
      <c r="R70" s="1">
        <v>1</v>
      </c>
      <c r="S70" s="13">
        <v>0.2</v>
      </c>
      <c r="T70" s="13">
        <v>0.3</v>
      </c>
      <c r="U70" s="13">
        <v>0.3</v>
      </c>
      <c r="V70" s="13">
        <v>0.2</v>
      </c>
      <c r="W70" s="4">
        <v>0.32500000000000001</v>
      </c>
      <c r="X70" s="4">
        <v>0</v>
      </c>
      <c r="Y70" s="4">
        <v>0</v>
      </c>
      <c r="Z70" s="4">
        <v>0</v>
      </c>
      <c r="AA70" s="4">
        <v>0.3</v>
      </c>
      <c r="AB70" s="4">
        <v>0</v>
      </c>
      <c r="AC70" s="4">
        <v>0.37</v>
      </c>
      <c r="AD70" s="4">
        <v>0</v>
      </c>
      <c r="AE70" s="4">
        <v>0.995</v>
      </c>
      <c r="AF70" s="4">
        <v>0</v>
      </c>
      <c r="AG70" s="4">
        <v>0.32500000000000001</v>
      </c>
      <c r="AH70" s="4">
        <v>0</v>
      </c>
      <c r="AI70" s="4">
        <v>0.3</v>
      </c>
      <c r="AJ70" s="4">
        <v>0.37</v>
      </c>
      <c r="AK70" s="4">
        <v>0.37</v>
      </c>
      <c r="AL70" s="14">
        <v>1.625</v>
      </c>
      <c r="AM70" s="14">
        <v>0</v>
      </c>
      <c r="AN70" s="14">
        <v>1</v>
      </c>
      <c r="AO70" s="14">
        <v>1.8499999999999999</v>
      </c>
      <c r="AP70" s="14">
        <v>0.995</v>
      </c>
      <c r="AQ70" s="14" t="s">
        <v>101</v>
      </c>
      <c r="AR70" s="14" t="s">
        <v>102</v>
      </c>
      <c r="AS70" s="14" t="s">
        <v>101</v>
      </c>
      <c r="AT70" s="14" t="s">
        <v>101</v>
      </c>
      <c r="AU70" s="14" t="s">
        <v>101</v>
      </c>
      <c r="AV70" s="1">
        <v>0</v>
      </c>
      <c r="AW70" s="1">
        <v>1</v>
      </c>
      <c r="AX70" s="1">
        <v>0</v>
      </c>
      <c r="AY70" s="1" t="s">
        <v>2151</v>
      </c>
      <c r="AZ70" s="1" t="s">
        <v>2177</v>
      </c>
      <c r="BA70" s="1" t="s">
        <v>2178</v>
      </c>
      <c r="BB70" s="1" t="s">
        <v>2221</v>
      </c>
      <c r="BC70" s="1" t="s">
        <v>212</v>
      </c>
      <c r="BD70" s="1" t="s">
        <v>108</v>
      </c>
      <c r="BE70" s="1" t="s">
        <v>108</v>
      </c>
      <c r="BF70" s="1" t="s">
        <v>108</v>
      </c>
      <c r="BG70" s="1" t="s">
        <v>212</v>
      </c>
      <c r="BH70" s="1" t="s">
        <v>212</v>
      </c>
      <c r="BI70" s="1" t="s">
        <v>212</v>
      </c>
      <c r="BJ70" s="1" t="s">
        <v>212</v>
      </c>
      <c r="BK70" s="1" t="s">
        <v>212</v>
      </c>
      <c r="BL70" s="1"/>
      <c r="BM70" s="1" t="s">
        <v>2179</v>
      </c>
      <c r="BN70" s="1"/>
      <c r="BO70" s="1" t="s">
        <v>2129</v>
      </c>
      <c r="BP70" s="1" t="s">
        <v>111</v>
      </c>
      <c r="BQ70" s="1" t="s">
        <v>112</v>
      </c>
      <c r="BR70" s="1" t="s">
        <v>215</v>
      </c>
      <c r="BS70" s="1" t="s">
        <v>216</v>
      </c>
      <c r="BT70" s="1" t="s">
        <v>115</v>
      </c>
      <c r="BU70" s="1" t="s">
        <v>2139</v>
      </c>
      <c r="BV70" s="1" t="s">
        <v>2266</v>
      </c>
      <c r="BW70" s="1">
        <v>0</v>
      </c>
      <c r="BX70" s="1" t="s">
        <v>2267</v>
      </c>
      <c r="BY70" s="1">
        <v>0</v>
      </c>
      <c r="BZ70" s="1" t="s">
        <v>2268</v>
      </c>
      <c r="CA70" s="1">
        <v>0</v>
      </c>
      <c r="CB70" s="1" t="s">
        <v>2269</v>
      </c>
      <c r="CC70" s="1">
        <v>0</v>
      </c>
      <c r="CD70" s="2">
        <v>42825</v>
      </c>
      <c r="CE70" s="2">
        <v>42870</v>
      </c>
      <c r="CF70" s="3">
        <v>42916</v>
      </c>
      <c r="CG70" s="3">
        <v>42930</v>
      </c>
      <c r="CH70" s="3">
        <v>43008</v>
      </c>
      <c r="CI70" s="3">
        <v>43021</v>
      </c>
      <c r="CJ70" s="3">
        <v>43100</v>
      </c>
      <c r="CK70" s="3">
        <v>0</v>
      </c>
      <c r="CL70" s="1"/>
      <c r="CM70" s="1" t="s">
        <v>2180</v>
      </c>
      <c r="CN70" s="1" t="s">
        <v>2225</v>
      </c>
      <c r="CO70" s="1">
        <v>0</v>
      </c>
      <c r="CP70" s="1" t="s">
        <v>810</v>
      </c>
      <c r="CQ70" s="1" t="s">
        <v>2132</v>
      </c>
      <c r="CR70" s="57" t="s">
        <v>2967</v>
      </c>
      <c r="CS70" s="57" t="s">
        <v>108</v>
      </c>
      <c r="CT70" s="57" t="s">
        <v>2967</v>
      </c>
      <c r="CU70" s="57"/>
      <c r="CV70" s="52" t="s">
        <v>108</v>
      </c>
      <c r="CW70" s="1">
        <v>0</v>
      </c>
      <c r="CX70" s="52"/>
    </row>
    <row r="71" spans="1:102" ht="14.25" customHeight="1" x14ac:dyDescent="0.25">
      <c r="A71" s="1">
        <v>60</v>
      </c>
      <c r="B71" s="1" t="s">
        <v>2119</v>
      </c>
      <c r="C71" s="1" t="s">
        <v>2120</v>
      </c>
      <c r="D71" s="1" t="s">
        <v>2121</v>
      </c>
      <c r="E71" s="1" t="s">
        <v>526</v>
      </c>
      <c r="F71" s="1" t="s">
        <v>2122</v>
      </c>
      <c r="G71" s="1" t="s">
        <v>2167</v>
      </c>
      <c r="H71" s="1" t="s">
        <v>2181</v>
      </c>
      <c r="I71" s="1" t="s">
        <v>2182</v>
      </c>
      <c r="J71" s="1" t="s">
        <v>2270</v>
      </c>
      <c r="K71" s="1" t="s">
        <v>2271</v>
      </c>
      <c r="L71" s="1">
        <v>42370</v>
      </c>
      <c r="M71" s="1" t="s">
        <v>2183</v>
      </c>
      <c r="N71" s="1"/>
      <c r="O71" s="1">
        <v>0</v>
      </c>
      <c r="P71" s="1">
        <v>2016</v>
      </c>
      <c r="Q71" s="1">
        <v>0</v>
      </c>
      <c r="R71" s="13">
        <v>1</v>
      </c>
      <c r="S71" s="13">
        <v>0.25</v>
      </c>
      <c r="T71" s="13">
        <v>0.25</v>
      </c>
      <c r="U71" s="13">
        <v>0.25</v>
      </c>
      <c r="V71" s="13">
        <v>0.25</v>
      </c>
      <c r="W71" s="4">
        <v>0.25</v>
      </c>
      <c r="X71" s="4">
        <v>0</v>
      </c>
      <c r="Y71" s="4">
        <v>0.25</v>
      </c>
      <c r="Z71" s="4">
        <v>0</v>
      </c>
      <c r="AA71" s="4">
        <v>0.25</v>
      </c>
      <c r="AB71" s="4">
        <v>0</v>
      </c>
      <c r="AC71" s="4">
        <v>0.25</v>
      </c>
      <c r="AD71" s="4">
        <v>0</v>
      </c>
      <c r="AE71" s="4">
        <v>1</v>
      </c>
      <c r="AF71" s="4">
        <v>0</v>
      </c>
      <c r="AG71" s="4">
        <v>0.25</v>
      </c>
      <c r="AH71" s="4">
        <v>0.25</v>
      </c>
      <c r="AI71" s="4">
        <v>0.25</v>
      </c>
      <c r="AJ71" s="4">
        <v>0.25</v>
      </c>
      <c r="AK71" s="4">
        <v>0.25</v>
      </c>
      <c r="AL71" s="14">
        <v>1</v>
      </c>
      <c r="AM71" s="14">
        <v>1</v>
      </c>
      <c r="AN71" s="14">
        <v>1</v>
      </c>
      <c r="AO71" s="14">
        <v>1</v>
      </c>
      <c r="AP71" s="14">
        <v>1</v>
      </c>
      <c r="AQ71" s="14" t="s">
        <v>101</v>
      </c>
      <c r="AR71" s="14" t="s">
        <v>101</v>
      </c>
      <c r="AS71" s="14" t="s">
        <v>101</v>
      </c>
      <c r="AT71" s="14" t="s">
        <v>101</v>
      </c>
      <c r="AU71" s="14" t="s">
        <v>101</v>
      </c>
      <c r="AV71" s="13">
        <v>0</v>
      </c>
      <c r="AW71" s="13">
        <v>0</v>
      </c>
      <c r="AX71" s="13">
        <v>0</v>
      </c>
      <c r="AY71" s="1" t="s">
        <v>2184</v>
      </c>
      <c r="AZ71" s="1" t="s">
        <v>2185</v>
      </c>
      <c r="BA71" s="1" t="s">
        <v>2186</v>
      </c>
      <c r="BB71" s="1" t="s">
        <v>2244</v>
      </c>
      <c r="BC71" s="1" t="s">
        <v>212</v>
      </c>
      <c r="BD71" s="1" t="s">
        <v>108</v>
      </c>
      <c r="BE71" s="1" t="s">
        <v>108</v>
      </c>
      <c r="BF71" s="1" t="s">
        <v>108</v>
      </c>
      <c r="BG71" s="1" t="s">
        <v>212</v>
      </c>
      <c r="BH71" s="1" t="s">
        <v>212</v>
      </c>
      <c r="BI71" s="1" t="s">
        <v>212</v>
      </c>
      <c r="BJ71" s="1" t="s">
        <v>212</v>
      </c>
      <c r="BK71" s="1" t="s">
        <v>212</v>
      </c>
      <c r="BL71" s="1"/>
      <c r="BM71" s="1" t="s">
        <v>2187</v>
      </c>
      <c r="BN71" s="1"/>
      <c r="BO71" s="1" t="s">
        <v>2129</v>
      </c>
      <c r="BP71" s="1" t="s">
        <v>111</v>
      </c>
      <c r="BQ71" s="1" t="s">
        <v>112</v>
      </c>
      <c r="BR71" s="1" t="s">
        <v>820</v>
      </c>
      <c r="BS71" s="1" t="s">
        <v>216</v>
      </c>
      <c r="BT71" s="1" t="s">
        <v>115</v>
      </c>
      <c r="BU71" s="1" t="s">
        <v>2130</v>
      </c>
      <c r="BV71" s="1" t="s">
        <v>2272</v>
      </c>
      <c r="BW71" s="1" t="s">
        <v>2273</v>
      </c>
      <c r="BX71" s="1" t="s">
        <v>2274</v>
      </c>
      <c r="BY71" s="1">
        <v>0</v>
      </c>
      <c r="BZ71" s="1" t="s">
        <v>2275</v>
      </c>
      <c r="CA71" s="1">
        <v>0</v>
      </c>
      <c r="CB71" s="1" t="s">
        <v>2276</v>
      </c>
      <c r="CC71" s="1">
        <v>0</v>
      </c>
      <c r="CD71" s="2">
        <v>42825</v>
      </c>
      <c r="CE71" s="2">
        <v>42870</v>
      </c>
      <c r="CF71" s="3">
        <v>42916</v>
      </c>
      <c r="CG71" s="3">
        <v>42930</v>
      </c>
      <c r="CH71" s="3">
        <v>43008</v>
      </c>
      <c r="CI71" s="3">
        <v>43021</v>
      </c>
      <c r="CJ71" s="3">
        <v>43100</v>
      </c>
      <c r="CK71" s="3">
        <v>0</v>
      </c>
      <c r="CL71" s="1"/>
      <c r="CM71" s="1" t="s">
        <v>2188</v>
      </c>
      <c r="CN71" s="1" t="s">
        <v>2277</v>
      </c>
      <c r="CO71" s="1">
        <v>0</v>
      </c>
      <c r="CP71" s="1" t="s">
        <v>810</v>
      </c>
      <c r="CQ71" s="1" t="s">
        <v>2132</v>
      </c>
      <c r="CR71" s="57" t="s">
        <v>2967</v>
      </c>
      <c r="CS71" s="57" t="s">
        <v>108</v>
      </c>
      <c r="CT71" s="57" t="s">
        <v>2967</v>
      </c>
      <c r="CU71" s="57"/>
      <c r="CV71" s="52" t="s">
        <v>108</v>
      </c>
      <c r="CW71" s="13">
        <v>0</v>
      </c>
      <c r="CX71" s="52"/>
    </row>
    <row r="72" spans="1:102" ht="14.25" customHeight="1" x14ac:dyDescent="0.25">
      <c r="A72" s="1">
        <v>61</v>
      </c>
      <c r="B72" s="1" t="s">
        <v>2119</v>
      </c>
      <c r="C72" s="1" t="s">
        <v>2120</v>
      </c>
      <c r="D72" s="1" t="s">
        <v>2121</v>
      </c>
      <c r="E72" s="1" t="s">
        <v>526</v>
      </c>
      <c r="F72" s="1" t="s">
        <v>1938</v>
      </c>
      <c r="G72" s="1" t="s">
        <v>2189</v>
      </c>
      <c r="H72" s="1" t="s">
        <v>2190</v>
      </c>
      <c r="I72" s="1" t="s">
        <v>2191</v>
      </c>
      <c r="J72" s="1" t="s">
        <v>2278</v>
      </c>
      <c r="K72" s="1" t="s">
        <v>2279</v>
      </c>
      <c r="L72" s="1">
        <v>42736</v>
      </c>
      <c r="M72" s="1" t="s">
        <v>2191</v>
      </c>
      <c r="N72" s="1"/>
      <c r="O72" s="1">
        <v>0</v>
      </c>
      <c r="P72" s="1"/>
      <c r="Q72" s="1">
        <v>0</v>
      </c>
      <c r="R72" s="1">
        <v>0</v>
      </c>
      <c r="S72" s="13">
        <v>0</v>
      </c>
      <c r="T72" s="13">
        <v>0</v>
      </c>
      <c r="U72" s="13">
        <v>0</v>
      </c>
      <c r="V72" s="13">
        <v>0</v>
      </c>
      <c r="W72" s="4">
        <v>0</v>
      </c>
      <c r="X72" s="4">
        <v>0</v>
      </c>
      <c r="Y72" s="4">
        <v>0</v>
      </c>
      <c r="Z72" s="4">
        <v>0</v>
      </c>
      <c r="AA72" s="4">
        <v>0</v>
      </c>
      <c r="AB72" s="4">
        <v>0</v>
      </c>
      <c r="AC72" s="4">
        <v>0</v>
      </c>
      <c r="AD72" s="4">
        <v>0</v>
      </c>
      <c r="AE72" s="4">
        <v>0</v>
      </c>
      <c r="AF72" s="4">
        <v>0</v>
      </c>
      <c r="AG72" s="4">
        <v>0</v>
      </c>
      <c r="AH72" s="4">
        <v>0</v>
      </c>
      <c r="AI72" s="4">
        <v>0</v>
      </c>
      <c r="AJ72" s="4">
        <v>0</v>
      </c>
      <c r="AK72" s="4">
        <v>0</v>
      </c>
      <c r="AL72" s="14" t="e">
        <v>#DIV/0!</v>
      </c>
      <c r="AM72" s="14" t="e">
        <v>#DIV/0!</v>
      </c>
      <c r="AN72" s="14" t="e">
        <v>#DIV/0!</v>
      </c>
      <c r="AO72" s="14" t="e">
        <v>#DIV/0!</v>
      </c>
      <c r="AP72" s="14" t="e">
        <v>#DIV/0!</v>
      </c>
      <c r="AQ72" s="14" t="e">
        <v>#DIV/0!</v>
      </c>
      <c r="AR72" s="14" t="e">
        <v>#DIV/0!</v>
      </c>
      <c r="AS72" s="14" t="e">
        <v>#DIV/0!</v>
      </c>
      <c r="AT72" s="14" t="e">
        <v>#DIV/0!</v>
      </c>
      <c r="AU72" s="14" t="e">
        <v>#DIV/0!</v>
      </c>
      <c r="AV72" s="13">
        <v>1</v>
      </c>
      <c r="AW72" s="13">
        <v>2</v>
      </c>
      <c r="AX72" s="13">
        <v>1</v>
      </c>
      <c r="AY72" s="1" t="s">
        <v>2192</v>
      </c>
      <c r="AZ72" s="1" t="s">
        <v>2193</v>
      </c>
      <c r="BA72" s="1"/>
      <c r="BB72" s="1" t="s">
        <v>2244</v>
      </c>
      <c r="BC72" s="1" t="s">
        <v>212</v>
      </c>
      <c r="BD72" s="1" t="s">
        <v>212</v>
      </c>
      <c r="BE72" s="1" t="s">
        <v>108</v>
      </c>
      <c r="BF72" s="1" t="s">
        <v>108</v>
      </c>
      <c r="BG72" s="1" t="s">
        <v>212</v>
      </c>
      <c r="BH72" s="1" t="s">
        <v>212</v>
      </c>
      <c r="BI72" s="1" t="s">
        <v>212</v>
      </c>
      <c r="BJ72" s="1" t="s">
        <v>212</v>
      </c>
      <c r="BK72" s="1" t="s">
        <v>212</v>
      </c>
      <c r="BL72" s="1"/>
      <c r="BM72" s="1" t="s">
        <v>2148</v>
      </c>
      <c r="BN72" s="1"/>
      <c r="BO72" s="1" t="s">
        <v>2129</v>
      </c>
      <c r="BP72" s="1" t="s">
        <v>111</v>
      </c>
      <c r="BQ72" s="1" t="s">
        <v>112</v>
      </c>
      <c r="BR72" s="1" t="s">
        <v>215</v>
      </c>
      <c r="BS72" s="1" t="s">
        <v>216</v>
      </c>
      <c r="BT72" s="1" t="s">
        <v>115</v>
      </c>
      <c r="BU72" s="1" t="s">
        <v>1945</v>
      </c>
      <c r="BV72" s="1" t="s">
        <v>2280</v>
      </c>
      <c r="BW72" s="1">
        <v>0</v>
      </c>
      <c r="BX72" s="1">
        <v>0</v>
      </c>
      <c r="BY72" s="1">
        <v>0</v>
      </c>
      <c r="BZ72" s="1">
        <v>0</v>
      </c>
      <c r="CA72" s="1">
        <v>0</v>
      </c>
      <c r="CB72" s="1">
        <v>0</v>
      </c>
      <c r="CC72" s="1">
        <v>0</v>
      </c>
      <c r="CD72" s="2">
        <v>42825</v>
      </c>
      <c r="CE72" s="2">
        <v>42870</v>
      </c>
      <c r="CF72" s="3">
        <v>42916</v>
      </c>
      <c r="CG72" s="3">
        <v>42930</v>
      </c>
      <c r="CH72" s="3">
        <v>43008</v>
      </c>
      <c r="CI72" s="3">
        <v>43021</v>
      </c>
      <c r="CJ72" s="3">
        <v>43100</v>
      </c>
      <c r="CK72" s="3">
        <v>0</v>
      </c>
      <c r="CL72" s="1"/>
      <c r="CM72" s="1" t="s">
        <v>2194</v>
      </c>
      <c r="CN72" s="1" t="s">
        <v>2194</v>
      </c>
      <c r="CO72" s="1">
        <v>0</v>
      </c>
      <c r="CP72" s="1" t="s">
        <v>810</v>
      </c>
      <c r="CQ72" s="1" t="s">
        <v>2132</v>
      </c>
      <c r="CR72" s="57" t="s">
        <v>2967</v>
      </c>
      <c r="CS72" s="57" t="s">
        <v>2967</v>
      </c>
      <c r="CT72" s="57" t="s">
        <v>108</v>
      </c>
      <c r="CU72" s="57"/>
      <c r="CV72" s="52" t="s">
        <v>108</v>
      </c>
      <c r="CW72" s="64">
        <v>1</v>
      </c>
      <c r="CX72" s="52"/>
    </row>
    <row r="73" spans="1:102" ht="14.25" customHeight="1" x14ac:dyDescent="0.25">
      <c r="A73" s="1">
        <v>62</v>
      </c>
      <c r="B73" s="1" t="s">
        <v>2119</v>
      </c>
      <c r="C73" s="1" t="s">
        <v>2120</v>
      </c>
      <c r="D73" s="1" t="s">
        <v>2121</v>
      </c>
      <c r="E73" s="1" t="s">
        <v>526</v>
      </c>
      <c r="F73" s="1" t="s">
        <v>1938</v>
      </c>
      <c r="G73" s="1" t="s">
        <v>2195</v>
      </c>
      <c r="H73" s="1" t="s">
        <v>2190</v>
      </c>
      <c r="I73" s="1" t="s">
        <v>2196</v>
      </c>
      <c r="J73" s="1" t="s">
        <v>2281</v>
      </c>
      <c r="K73" s="1" t="s">
        <v>2197</v>
      </c>
      <c r="L73" s="1">
        <v>42736</v>
      </c>
      <c r="M73" s="1" t="s">
        <v>2197</v>
      </c>
      <c r="N73" s="1"/>
      <c r="O73" s="1">
        <v>0</v>
      </c>
      <c r="P73" s="1">
        <v>2016</v>
      </c>
      <c r="Q73" s="25">
        <v>0</v>
      </c>
      <c r="R73" s="1">
        <v>1</v>
      </c>
      <c r="S73" s="13">
        <v>0.25</v>
      </c>
      <c r="T73" s="13">
        <v>0.25</v>
      </c>
      <c r="U73" s="13">
        <v>0.25</v>
      </c>
      <c r="V73" s="13">
        <v>0.25</v>
      </c>
      <c r="W73" s="4">
        <v>0.25</v>
      </c>
      <c r="X73" s="4">
        <v>0</v>
      </c>
      <c r="Y73" s="4">
        <v>0.25</v>
      </c>
      <c r="Z73" s="4">
        <v>0</v>
      </c>
      <c r="AA73" s="4">
        <v>0.25</v>
      </c>
      <c r="AB73" s="4">
        <v>0</v>
      </c>
      <c r="AC73" s="4">
        <v>0.25</v>
      </c>
      <c r="AD73" s="4">
        <v>0</v>
      </c>
      <c r="AE73" s="4">
        <v>1</v>
      </c>
      <c r="AF73" s="4">
        <v>0</v>
      </c>
      <c r="AG73" s="4">
        <v>0.25</v>
      </c>
      <c r="AH73" s="4">
        <v>0.25</v>
      </c>
      <c r="AI73" s="4">
        <v>0.25</v>
      </c>
      <c r="AJ73" s="4">
        <v>0.25</v>
      </c>
      <c r="AK73" s="4">
        <v>0.25</v>
      </c>
      <c r="AL73" s="14">
        <v>1</v>
      </c>
      <c r="AM73" s="14">
        <v>1</v>
      </c>
      <c r="AN73" s="14">
        <v>1</v>
      </c>
      <c r="AO73" s="14">
        <v>1</v>
      </c>
      <c r="AP73" s="14">
        <v>1</v>
      </c>
      <c r="AQ73" s="14" t="s">
        <v>101</v>
      </c>
      <c r="AR73" s="14" t="s">
        <v>101</v>
      </c>
      <c r="AS73" s="14" t="s">
        <v>101</v>
      </c>
      <c r="AT73" s="14" t="s">
        <v>101</v>
      </c>
      <c r="AU73" s="14" t="s">
        <v>101</v>
      </c>
      <c r="AV73" s="13">
        <v>0</v>
      </c>
      <c r="AW73" s="13">
        <v>0</v>
      </c>
      <c r="AX73" s="13">
        <v>0</v>
      </c>
      <c r="AY73" s="1" t="s">
        <v>2198</v>
      </c>
      <c r="AZ73" s="1" t="s">
        <v>2199</v>
      </c>
      <c r="BA73" s="1" t="s">
        <v>2200</v>
      </c>
      <c r="BB73" s="1" t="s">
        <v>2237</v>
      </c>
      <c r="BC73" s="1" t="s">
        <v>212</v>
      </c>
      <c r="BD73" s="1" t="s">
        <v>108</v>
      </c>
      <c r="BE73" s="1" t="s">
        <v>108</v>
      </c>
      <c r="BF73" s="1" t="s">
        <v>108</v>
      </c>
      <c r="BG73" s="1" t="s">
        <v>212</v>
      </c>
      <c r="BH73" s="1" t="s">
        <v>212</v>
      </c>
      <c r="BI73" s="1" t="s">
        <v>212</v>
      </c>
      <c r="BJ73" s="1" t="s">
        <v>212</v>
      </c>
      <c r="BK73" s="1" t="s">
        <v>212</v>
      </c>
      <c r="BL73" s="1"/>
      <c r="BM73" s="1" t="s">
        <v>2201</v>
      </c>
      <c r="BN73" s="1"/>
      <c r="BO73" s="1" t="s">
        <v>2129</v>
      </c>
      <c r="BP73" s="1" t="s">
        <v>111</v>
      </c>
      <c r="BQ73" s="1" t="s">
        <v>112</v>
      </c>
      <c r="BR73" s="1" t="s">
        <v>820</v>
      </c>
      <c r="BS73" s="1" t="s">
        <v>216</v>
      </c>
      <c r="BT73" s="1" t="s">
        <v>115</v>
      </c>
      <c r="BU73" s="1" t="s">
        <v>2139</v>
      </c>
      <c r="BV73" s="1" t="s">
        <v>2282</v>
      </c>
      <c r="BW73" s="1" t="s">
        <v>141</v>
      </c>
      <c r="BX73" s="1" t="s">
        <v>2274</v>
      </c>
      <c r="BY73" s="1" t="s">
        <v>2283</v>
      </c>
      <c r="BZ73" s="1" t="s">
        <v>2275</v>
      </c>
      <c r="CA73" s="1" t="s">
        <v>141</v>
      </c>
      <c r="CB73" s="1" t="s">
        <v>2276</v>
      </c>
      <c r="CC73" s="1">
        <v>0</v>
      </c>
      <c r="CD73" s="2">
        <v>42825</v>
      </c>
      <c r="CE73" s="2">
        <v>42870</v>
      </c>
      <c r="CF73" s="3">
        <v>42916</v>
      </c>
      <c r="CG73" s="3">
        <v>42930</v>
      </c>
      <c r="CH73" s="3">
        <v>43008</v>
      </c>
      <c r="CI73" s="3">
        <v>43021</v>
      </c>
      <c r="CJ73" s="3">
        <v>43100</v>
      </c>
      <c r="CK73" s="3">
        <v>43105</v>
      </c>
      <c r="CL73" s="1"/>
      <c r="CM73" s="1" t="s">
        <v>2202</v>
      </c>
      <c r="CN73" s="1" t="s">
        <v>2225</v>
      </c>
      <c r="CO73" s="1">
        <v>0</v>
      </c>
      <c r="CP73" s="1" t="s">
        <v>810</v>
      </c>
      <c r="CQ73" s="1" t="s">
        <v>2132</v>
      </c>
      <c r="CR73" s="57" t="s">
        <v>2967</v>
      </c>
      <c r="CS73" s="57" t="s">
        <v>108</v>
      </c>
      <c r="CT73" s="57" t="s">
        <v>2967</v>
      </c>
      <c r="CU73" s="57"/>
      <c r="CV73" s="52" t="s">
        <v>108</v>
      </c>
      <c r="CW73" s="13">
        <v>0</v>
      </c>
      <c r="CX73" s="52"/>
    </row>
    <row r="74" spans="1:102" ht="14.25" customHeight="1" x14ac:dyDescent="0.25">
      <c r="A74" s="1" t="s">
        <v>2203</v>
      </c>
      <c r="B74" s="1" t="s">
        <v>2119</v>
      </c>
      <c r="C74" s="1" t="s">
        <v>2120</v>
      </c>
      <c r="D74" s="1" t="s">
        <v>2121</v>
      </c>
      <c r="E74" s="1" t="s">
        <v>526</v>
      </c>
      <c r="F74" s="1" t="s">
        <v>1090</v>
      </c>
      <c r="G74" s="46" t="s">
        <v>1091</v>
      </c>
      <c r="H74" s="46" t="s">
        <v>2133</v>
      </c>
      <c r="I74" s="16" t="s">
        <v>2204</v>
      </c>
      <c r="J74" s="1" t="s">
        <v>2284</v>
      </c>
      <c r="K74" s="1" t="s">
        <v>2285</v>
      </c>
      <c r="L74" s="1">
        <v>0</v>
      </c>
      <c r="M74" s="16" t="s">
        <v>2204</v>
      </c>
      <c r="N74" s="1"/>
      <c r="O74" s="1">
        <v>0</v>
      </c>
      <c r="P74" s="1">
        <v>2016</v>
      </c>
      <c r="Q74" s="25">
        <v>0</v>
      </c>
      <c r="R74" s="1">
        <v>16</v>
      </c>
      <c r="S74" s="14">
        <v>0</v>
      </c>
      <c r="T74" s="14">
        <v>0</v>
      </c>
      <c r="U74" s="14">
        <v>0</v>
      </c>
      <c r="V74" s="13">
        <v>0</v>
      </c>
      <c r="W74" s="4">
        <v>16</v>
      </c>
      <c r="X74" s="4">
        <v>0</v>
      </c>
      <c r="Y74" s="4">
        <v>16</v>
      </c>
      <c r="Z74" s="4">
        <v>0</v>
      </c>
      <c r="AA74" s="4">
        <v>16</v>
      </c>
      <c r="AB74" s="4">
        <v>0</v>
      </c>
      <c r="AC74" s="4">
        <v>16</v>
      </c>
      <c r="AD74" s="4">
        <v>0</v>
      </c>
      <c r="AE74" s="4">
        <v>64</v>
      </c>
      <c r="AF74" s="4">
        <v>0</v>
      </c>
      <c r="AG74" s="4">
        <v>16</v>
      </c>
      <c r="AH74" s="4">
        <v>16</v>
      </c>
      <c r="AI74" s="4">
        <v>16</v>
      </c>
      <c r="AJ74" s="4">
        <v>16</v>
      </c>
      <c r="AK74" s="4">
        <v>16</v>
      </c>
      <c r="AL74" s="14" t="e">
        <v>#DIV/0!</v>
      </c>
      <c r="AM74" s="14" t="e">
        <v>#DIV/0!</v>
      </c>
      <c r="AN74" s="14" t="e">
        <v>#DIV/0!</v>
      </c>
      <c r="AO74" s="14" t="e">
        <v>#DIV/0!</v>
      </c>
      <c r="AP74" s="14">
        <v>4</v>
      </c>
      <c r="AQ74" s="14" t="e">
        <v>#DIV/0!</v>
      </c>
      <c r="AR74" s="14" t="e">
        <v>#DIV/0!</v>
      </c>
      <c r="AS74" s="14" t="e">
        <v>#DIV/0!</v>
      </c>
      <c r="AT74" s="14" t="e">
        <v>#DIV/0!</v>
      </c>
      <c r="AU74" s="14" t="s">
        <v>101</v>
      </c>
      <c r="AV74" s="13">
        <v>25</v>
      </c>
      <c r="AW74" s="13">
        <v>32</v>
      </c>
      <c r="AX74" s="13">
        <v>0</v>
      </c>
      <c r="AY74" s="1" t="s">
        <v>2205</v>
      </c>
      <c r="AZ74" s="1"/>
      <c r="BA74" s="1"/>
      <c r="BB74" s="1" t="s">
        <v>2286</v>
      </c>
      <c r="BC74" s="1" t="s">
        <v>212</v>
      </c>
      <c r="BD74" s="1" t="s">
        <v>108</v>
      </c>
      <c r="BE74" s="1" t="s">
        <v>108</v>
      </c>
      <c r="BF74" s="1" t="s">
        <v>212</v>
      </c>
      <c r="BG74" s="1" t="s">
        <v>212</v>
      </c>
      <c r="BH74" s="1" t="s">
        <v>212</v>
      </c>
      <c r="BI74" s="1" t="s">
        <v>212</v>
      </c>
      <c r="BJ74" s="1" t="s">
        <v>212</v>
      </c>
      <c r="BK74" s="1" t="s">
        <v>212</v>
      </c>
      <c r="BL74" s="1" t="s">
        <v>212</v>
      </c>
      <c r="BM74" s="1"/>
      <c r="BN74" s="1"/>
      <c r="BO74" s="1" t="s">
        <v>2129</v>
      </c>
      <c r="BP74" s="1" t="s">
        <v>2206</v>
      </c>
      <c r="BQ74" s="1" t="s">
        <v>112</v>
      </c>
      <c r="BR74" s="1" t="s">
        <v>215</v>
      </c>
      <c r="BS74" s="1" t="s">
        <v>216</v>
      </c>
      <c r="BT74" s="1" t="s">
        <v>115</v>
      </c>
      <c r="BU74" s="1" t="s">
        <v>2139</v>
      </c>
      <c r="BV74" s="1" t="s">
        <v>2287</v>
      </c>
      <c r="BW74" s="1">
        <v>0</v>
      </c>
      <c r="BX74" s="1" t="s">
        <v>2288</v>
      </c>
      <c r="BY74" s="1">
        <v>0</v>
      </c>
      <c r="BZ74" s="1" t="s">
        <v>2288</v>
      </c>
      <c r="CA74" s="1">
        <v>0</v>
      </c>
      <c r="CB74" s="1" t="s">
        <v>2289</v>
      </c>
      <c r="CC74" s="1">
        <v>0</v>
      </c>
      <c r="CD74" s="2">
        <v>42825</v>
      </c>
      <c r="CE74" s="2">
        <v>42870</v>
      </c>
      <c r="CF74" s="3">
        <v>42916</v>
      </c>
      <c r="CG74" s="3">
        <v>42930</v>
      </c>
      <c r="CH74" s="3">
        <v>43008</v>
      </c>
      <c r="CI74" s="3">
        <v>43021</v>
      </c>
      <c r="CJ74" s="3" t="s">
        <v>2207</v>
      </c>
      <c r="CK74" s="3">
        <v>43105</v>
      </c>
      <c r="CL74" s="1"/>
      <c r="CM74" s="1"/>
      <c r="CN74" s="1">
        <v>0</v>
      </c>
      <c r="CO74" s="1">
        <v>0</v>
      </c>
      <c r="CP74" s="1" t="s">
        <v>810</v>
      </c>
      <c r="CQ74" s="1" t="s">
        <v>2132</v>
      </c>
      <c r="CR74" s="57" t="s">
        <v>2967</v>
      </c>
      <c r="CS74" s="57" t="s">
        <v>108</v>
      </c>
      <c r="CT74" s="57" t="s">
        <v>2967</v>
      </c>
      <c r="CU74" s="57"/>
      <c r="CV74" s="52" t="s">
        <v>108</v>
      </c>
      <c r="CW74" s="13">
        <v>25</v>
      </c>
      <c r="CX74" s="52"/>
    </row>
    <row r="75" spans="1:102" ht="14.25" customHeight="1" x14ac:dyDescent="0.25">
      <c r="A75" s="1" t="s">
        <v>2208</v>
      </c>
      <c r="B75" s="1" t="s">
        <v>2119</v>
      </c>
      <c r="C75" s="1" t="s">
        <v>2120</v>
      </c>
      <c r="D75" s="1" t="s">
        <v>2121</v>
      </c>
      <c r="E75" s="1" t="s">
        <v>526</v>
      </c>
      <c r="F75" s="1" t="s">
        <v>1113</v>
      </c>
      <c r="G75" s="1" t="s">
        <v>2142</v>
      </c>
      <c r="H75" s="46" t="s">
        <v>2209</v>
      </c>
      <c r="I75" s="16" t="s">
        <v>2210</v>
      </c>
      <c r="J75" s="1" t="s">
        <v>2290</v>
      </c>
      <c r="K75" s="1" t="s">
        <v>2291</v>
      </c>
      <c r="L75" s="1">
        <v>0</v>
      </c>
      <c r="M75" s="1"/>
      <c r="N75" s="1"/>
      <c r="O75" s="1">
        <v>0</v>
      </c>
      <c r="P75" s="1">
        <v>2016</v>
      </c>
      <c r="Q75" s="25">
        <v>0</v>
      </c>
      <c r="R75" s="36">
        <v>3.9600000000000003E-2</v>
      </c>
      <c r="S75" s="14">
        <v>4.4999999999999997E-3</v>
      </c>
      <c r="T75" s="14">
        <v>1E-3</v>
      </c>
      <c r="U75" s="14">
        <v>4.7000000000000002E-3</v>
      </c>
      <c r="V75" s="13">
        <v>2.9399999999999999E-2</v>
      </c>
      <c r="W75" s="4">
        <v>4.1684210526315782E-3</v>
      </c>
      <c r="X75" s="4">
        <v>0</v>
      </c>
      <c r="Y75" s="4">
        <v>1.0421052631578945E-3</v>
      </c>
      <c r="Z75" s="4">
        <v>0</v>
      </c>
      <c r="AA75" s="4">
        <v>5.2105263157894736E-3</v>
      </c>
      <c r="AB75" s="4">
        <v>0</v>
      </c>
      <c r="AC75" s="4">
        <v>2.9178947368421054E-2</v>
      </c>
      <c r="AD75" s="4">
        <v>0</v>
      </c>
      <c r="AE75" s="4">
        <v>3.9599999999999996E-2</v>
      </c>
      <c r="AF75" s="4">
        <v>0</v>
      </c>
      <c r="AG75" s="4">
        <v>4.1684210526315782E-3</v>
      </c>
      <c r="AH75" s="4">
        <v>1.0421052631578945E-3</v>
      </c>
      <c r="AI75" s="4">
        <v>5.2105263157894736E-3</v>
      </c>
      <c r="AJ75" s="4">
        <v>2.9178947368421054E-2</v>
      </c>
      <c r="AK75" s="4">
        <v>2.9178947368421054E-2</v>
      </c>
      <c r="AL75" s="14">
        <v>0.92631578947368409</v>
      </c>
      <c r="AM75" s="14">
        <v>1.0421052631578944</v>
      </c>
      <c r="AN75" s="14">
        <v>1.108622620380739</v>
      </c>
      <c r="AO75" s="14">
        <v>0.99248120300751885</v>
      </c>
      <c r="AP75" s="14">
        <v>0.99999999999999978</v>
      </c>
      <c r="AQ75" s="14" t="s">
        <v>101</v>
      </c>
      <c r="AR75" s="14" t="s">
        <v>101</v>
      </c>
      <c r="AS75" s="14" t="s">
        <v>101</v>
      </c>
      <c r="AT75" s="14" t="s">
        <v>101</v>
      </c>
      <c r="AU75" s="14" t="s">
        <v>101</v>
      </c>
      <c r="AV75" s="36">
        <v>7.9200000000000007E-2</v>
      </c>
      <c r="AW75" s="36">
        <v>3.1199999999999999E-2</v>
      </c>
      <c r="AX75" s="36">
        <v>0</v>
      </c>
      <c r="AY75" s="1" t="s">
        <v>2211</v>
      </c>
      <c r="AZ75" s="1"/>
      <c r="BA75" s="1"/>
      <c r="BB75" s="1" t="s">
        <v>2292</v>
      </c>
      <c r="BC75" s="1" t="s">
        <v>108</v>
      </c>
      <c r="BD75" s="1" t="s">
        <v>212</v>
      </c>
      <c r="BE75" s="1" t="s">
        <v>108</v>
      </c>
      <c r="BF75" s="1" t="s">
        <v>212</v>
      </c>
      <c r="BG75" s="1" t="s">
        <v>212</v>
      </c>
      <c r="BH75" s="1" t="s">
        <v>212</v>
      </c>
      <c r="BI75" s="1" t="s">
        <v>212</v>
      </c>
      <c r="BJ75" s="1" t="s">
        <v>212</v>
      </c>
      <c r="BK75" s="1" t="s">
        <v>212</v>
      </c>
      <c r="BL75" s="1" t="s">
        <v>212</v>
      </c>
      <c r="BM75" s="1"/>
      <c r="BN75" s="1"/>
      <c r="BO75" s="1" t="s">
        <v>2129</v>
      </c>
      <c r="BP75" s="1" t="s">
        <v>111</v>
      </c>
      <c r="BQ75" s="1" t="s">
        <v>112</v>
      </c>
      <c r="BR75" s="1" t="s">
        <v>215</v>
      </c>
      <c r="BS75" s="1" t="s">
        <v>216</v>
      </c>
      <c r="BT75" s="1" t="s">
        <v>147</v>
      </c>
      <c r="BU75" s="1" t="s">
        <v>2139</v>
      </c>
      <c r="BV75" s="1">
        <v>0</v>
      </c>
      <c r="BW75" s="1">
        <v>0</v>
      </c>
      <c r="BX75" s="1" t="s">
        <v>2293</v>
      </c>
      <c r="BY75" s="1">
        <v>0</v>
      </c>
      <c r="BZ75" s="1" t="s">
        <v>2294</v>
      </c>
      <c r="CA75" s="1">
        <v>0</v>
      </c>
      <c r="CB75" s="1" t="s">
        <v>2295</v>
      </c>
      <c r="CC75" s="1">
        <v>0</v>
      </c>
      <c r="CD75" s="2">
        <v>42825</v>
      </c>
      <c r="CE75" s="2">
        <v>42870</v>
      </c>
      <c r="CF75" s="3">
        <v>42916</v>
      </c>
      <c r="CG75" s="3">
        <v>42930</v>
      </c>
      <c r="CH75" s="3">
        <v>43009</v>
      </c>
      <c r="CI75" s="3">
        <v>43021</v>
      </c>
      <c r="CJ75" s="3" t="s">
        <v>2212</v>
      </c>
      <c r="CK75" s="3">
        <v>43104</v>
      </c>
      <c r="CL75" s="1"/>
      <c r="CM75" s="1"/>
      <c r="CN75" s="1" t="s">
        <v>2296</v>
      </c>
      <c r="CO75" s="1">
        <v>0</v>
      </c>
      <c r="CP75" s="1" t="s">
        <v>810</v>
      </c>
      <c r="CQ75" s="1" t="s">
        <v>2132</v>
      </c>
      <c r="CR75" s="57" t="s">
        <v>108</v>
      </c>
      <c r="CS75" s="57" t="s">
        <v>2967</v>
      </c>
      <c r="CT75" s="57" t="s">
        <v>2967</v>
      </c>
      <c r="CU75" s="57"/>
      <c r="CV75" s="52" t="s">
        <v>108</v>
      </c>
      <c r="CW75" s="36">
        <v>7.9200000000000007E-2</v>
      </c>
      <c r="CX75" s="52"/>
    </row>
    <row r="76" spans="1:102" ht="14.25" customHeight="1" x14ac:dyDescent="0.25">
      <c r="A76" s="1" t="s">
        <v>2213</v>
      </c>
      <c r="B76" s="1" t="s">
        <v>2119</v>
      </c>
      <c r="C76" s="1" t="s">
        <v>2120</v>
      </c>
      <c r="D76" s="1" t="s">
        <v>2121</v>
      </c>
      <c r="E76" s="1" t="s">
        <v>526</v>
      </c>
      <c r="F76" s="1" t="s">
        <v>2122</v>
      </c>
      <c r="G76" s="1" t="s">
        <v>2214</v>
      </c>
      <c r="H76" s="46" t="s">
        <v>2215</v>
      </c>
      <c r="I76" s="16" t="s">
        <v>2216</v>
      </c>
      <c r="J76" s="1">
        <v>0</v>
      </c>
      <c r="K76" s="1">
        <v>0</v>
      </c>
      <c r="L76" s="1">
        <v>0</v>
      </c>
      <c r="M76" s="1"/>
      <c r="N76" s="1"/>
      <c r="O76" s="1">
        <v>0</v>
      </c>
      <c r="P76" s="1"/>
      <c r="Q76" s="25">
        <v>0</v>
      </c>
      <c r="R76" s="1">
        <v>25</v>
      </c>
      <c r="S76" s="14">
        <v>0</v>
      </c>
      <c r="T76" s="14">
        <v>0</v>
      </c>
      <c r="U76" s="14">
        <v>0</v>
      </c>
      <c r="V76" s="13">
        <v>0</v>
      </c>
      <c r="W76" s="4">
        <v>7</v>
      </c>
      <c r="X76" s="4">
        <v>0</v>
      </c>
      <c r="Y76" s="4">
        <v>7</v>
      </c>
      <c r="Z76" s="4">
        <v>0</v>
      </c>
      <c r="AA76" s="4">
        <v>8</v>
      </c>
      <c r="AB76" s="4">
        <v>0</v>
      </c>
      <c r="AC76" s="4">
        <v>9</v>
      </c>
      <c r="AD76" s="4">
        <v>0</v>
      </c>
      <c r="AE76" s="4">
        <v>31</v>
      </c>
      <c r="AF76" s="4">
        <v>0</v>
      </c>
      <c r="AG76" s="4">
        <v>7</v>
      </c>
      <c r="AH76" s="4">
        <v>7</v>
      </c>
      <c r="AI76" s="4">
        <v>8</v>
      </c>
      <c r="AJ76" s="4">
        <v>9</v>
      </c>
      <c r="AK76" s="4">
        <v>9</v>
      </c>
      <c r="AL76" s="14" t="e">
        <v>#DIV/0!</v>
      </c>
      <c r="AM76" s="14" t="e">
        <v>#DIV/0!</v>
      </c>
      <c r="AN76" s="14" t="e">
        <v>#DIV/0!</v>
      </c>
      <c r="AO76" s="14" t="e">
        <v>#DIV/0!</v>
      </c>
      <c r="AP76" s="14">
        <v>1.24</v>
      </c>
      <c r="AQ76" s="14" t="e">
        <v>#DIV/0!</v>
      </c>
      <c r="AR76" s="14" t="e">
        <v>#DIV/0!</v>
      </c>
      <c r="AS76" s="14" t="e">
        <v>#DIV/0!</v>
      </c>
      <c r="AT76" s="14" t="e">
        <v>#DIV/0!</v>
      </c>
      <c r="AU76" s="14" t="s">
        <v>101</v>
      </c>
      <c r="AV76" s="1">
        <v>25</v>
      </c>
      <c r="AW76" s="1">
        <v>25</v>
      </c>
      <c r="AX76" s="1">
        <v>25</v>
      </c>
      <c r="AY76" s="1" t="s">
        <v>2217</v>
      </c>
      <c r="AZ76" s="1"/>
      <c r="BA76" s="1"/>
      <c r="BB76" s="1">
        <v>0</v>
      </c>
      <c r="BC76" s="1" t="s">
        <v>212</v>
      </c>
      <c r="BD76" s="1" t="s">
        <v>108</v>
      </c>
      <c r="BE76" s="1" t="s">
        <v>108</v>
      </c>
      <c r="BF76" s="1" t="s">
        <v>212</v>
      </c>
      <c r="BG76" s="1" t="s">
        <v>212</v>
      </c>
      <c r="BH76" s="1" t="s">
        <v>212</v>
      </c>
      <c r="BI76" s="1" t="s">
        <v>212</v>
      </c>
      <c r="BJ76" s="1" t="s">
        <v>212</v>
      </c>
      <c r="BK76" s="1" t="s">
        <v>212</v>
      </c>
      <c r="BL76" s="1"/>
      <c r="BM76" s="1"/>
      <c r="BN76" s="1"/>
      <c r="BO76" s="1" t="s">
        <v>2129</v>
      </c>
      <c r="BP76" s="1" t="s">
        <v>143</v>
      </c>
      <c r="BQ76" s="1" t="s">
        <v>112</v>
      </c>
      <c r="BR76" s="1" t="s">
        <v>820</v>
      </c>
      <c r="BS76" s="1" t="s">
        <v>216</v>
      </c>
      <c r="BT76" s="1" t="s">
        <v>115</v>
      </c>
      <c r="BU76" s="1" t="s">
        <v>2139</v>
      </c>
      <c r="BV76" s="1" t="s">
        <v>2297</v>
      </c>
      <c r="BW76" s="1">
        <v>0</v>
      </c>
      <c r="BX76" s="1" t="s">
        <v>2297</v>
      </c>
      <c r="BY76" s="1">
        <v>0</v>
      </c>
      <c r="BZ76" s="1" t="s">
        <v>2297</v>
      </c>
      <c r="CA76" s="1">
        <v>0</v>
      </c>
      <c r="CB76" s="1" t="s">
        <v>2298</v>
      </c>
      <c r="CC76" s="1">
        <v>0</v>
      </c>
      <c r="CD76" s="2">
        <v>42825</v>
      </c>
      <c r="CE76" s="2">
        <v>42870</v>
      </c>
      <c r="CF76" s="3">
        <v>42916</v>
      </c>
      <c r="CG76" s="3">
        <v>42930</v>
      </c>
      <c r="CH76" s="3">
        <v>43009</v>
      </c>
      <c r="CI76" s="3">
        <v>43014</v>
      </c>
      <c r="CJ76" s="3" t="s">
        <v>2218</v>
      </c>
      <c r="CK76" s="3">
        <v>0</v>
      </c>
      <c r="CL76" s="1"/>
      <c r="CM76" s="1"/>
      <c r="CN76" s="1">
        <v>0</v>
      </c>
      <c r="CO76" s="1">
        <v>0</v>
      </c>
      <c r="CP76" s="1"/>
      <c r="CQ76" s="1"/>
      <c r="CR76" s="57" t="s">
        <v>2967</v>
      </c>
      <c r="CS76" s="57" t="s">
        <v>108</v>
      </c>
      <c r="CT76" s="57" t="s">
        <v>2967</v>
      </c>
      <c r="CU76" s="57"/>
      <c r="CV76" s="52" t="s">
        <v>108</v>
      </c>
      <c r="CW76" s="1">
        <v>25</v>
      </c>
      <c r="CX76" s="52"/>
    </row>
    <row r="77" spans="1:102" ht="14.25" customHeight="1" x14ac:dyDescent="0.25">
      <c r="A77" s="1">
        <v>63</v>
      </c>
      <c r="B77" s="1" t="s">
        <v>2006</v>
      </c>
      <c r="C77" s="1" t="s">
        <v>2007</v>
      </c>
      <c r="D77" s="1" t="s">
        <v>2008</v>
      </c>
      <c r="E77" s="1" t="s">
        <v>526</v>
      </c>
      <c r="F77" s="1" t="s">
        <v>1090</v>
      </c>
      <c r="G77" s="1" t="s">
        <v>1123</v>
      </c>
      <c r="H77" s="1" t="s">
        <v>2009</v>
      </c>
      <c r="I77" s="47" t="s">
        <v>2010</v>
      </c>
      <c r="J77" s="1" t="s">
        <v>2054</v>
      </c>
      <c r="K77" s="1" t="s">
        <v>2011</v>
      </c>
      <c r="L77" s="1">
        <v>42923</v>
      </c>
      <c r="M77" s="1" t="s">
        <v>2011</v>
      </c>
      <c r="N77" s="1"/>
      <c r="O77" s="1" t="s">
        <v>2055</v>
      </c>
      <c r="P77" s="1">
        <v>2016</v>
      </c>
      <c r="Q77" s="1" t="s">
        <v>2055</v>
      </c>
      <c r="R77" s="1">
        <v>3</v>
      </c>
      <c r="S77" s="13">
        <v>3</v>
      </c>
      <c r="T77" s="13">
        <v>3</v>
      </c>
      <c r="U77" s="13">
        <v>3</v>
      </c>
      <c r="V77" s="13">
        <v>3</v>
      </c>
      <c r="W77" s="4">
        <v>2.6111111111111112</v>
      </c>
      <c r="X77" s="4">
        <v>0</v>
      </c>
      <c r="Y77" s="4">
        <v>2.3728813559322033</v>
      </c>
      <c r="Z77" s="4">
        <v>0</v>
      </c>
      <c r="AA77" s="4">
        <v>2</v>
      </c>
      <c r="AB77" s="4">
        <v>0</v>
      </c>
      <c r="AC77" s="4">
        <v>1.9</v>
      </c>
      <c r="AD77" s="4">
        <v>0</v>
      </c>
      <c r="AE77" s="4">
        <v>2.3279974890144381</v>
      </c>
      <c r="AF77" s="4">
        <v>0</v>
      </c>
      <c r="AG77" s="4">
        <v>2.6111111111111112</v>
      </c>
      <c r="AH77" s="4">
        <v>2.3728813559322033</v>
      </c>
      <c r="AI77" s="4">
        <v>2</v>
      </c>
      <c r="AJ77" s="4">
        <v>1.9</v>
      </c>
      <c r="AK77" s="4">
        <v>1.9</v>
      </c>
      <c r="AL77" s="14">
        <v>1.1296296296296298</v>
      </c>
      <c r="AM77" s="14">
        <v>1.2090395480225991</v>
      </c>
      <c r="AN77" s="14">
        <v>1.3333333333333335</v>
      </c>
      <c r="AO77" s="14">
        <v>1.3666666666666667</v>
      </c>
      <c r="AP77" s="14">
        <v>1.2240008369951871</v>
      </c>
      <c r="AQ77" s="14" t="s">
        <v>101</v>
      </c>
      <c r="AR77" s="14" t="s">
        <v>101</v>
      </c>
      <c r="AS77" s="14" t="s">
        <v>101</v>
      </c>
      <c r="AT77" s="14" t="s">
        <v>101</v>
      </c>
      <c r="AU77" s="14" t="s">
        <v>101</v>
      </c>
      <c r="AV77" s="1" t="s">
        <v>2012</v>
      </c>
      <c r="AW77" s="1" t="s">
        <v>2012</v>
      </c>
      <c r="AX77" s="1" t="s">
        <v>2012</v>
      </c>
      <c r="AY77" s="1" t="s">
        <v>2013</v>
      </c>
      <c r="AZ77" s="1" t="s">
        <v>2014</v>
      </c>
      <c r="BA77" s="1"/>
      <c r="BB77" s="1" t="s">
        <v>2056</v>
      </c>
      <c r="BC77" s="1" t="s">
        <v>212</v>
      </c>
      <c r="BD77" s="1" t="s">
        <v>212</v>
      </c>
      <c r="BE77" s="1" t="s">
        <v>108</v>
      </c>
      <c r="BF77" s="1" t="s">
        <v>212</v>
      </c>
      <c r="BG77" s="1" t="s">
        <v>212</v>
      </c>
      <c r="BH77" s="1" t="s">
        <v>212</v>
      </c>
      <c r="BI77" s="1" t="s">
        <v>212</v>
      </c>
      <c r="BJ77" s="1" t="s">
        <v>212</v>
      </c>
      <c r="BK77" s="1" t="s">
        <v>212</v>
      </c>
      <c r="BL77" s="1"/>
      <c r="BM77" s="1" t="s">
        <v>2057</v>
      </c>
      <c r="BN77" s="1" t="s">
        <v>1336</v>
      </c>
      <c r="BO77" s="1" t="s">
        <v>110</v>
      </c>
      <c r="BP77" s="1" t="s">
        <v>2015</v>
      </c>
      <c r="BQ77" s="1" t="s">
        <v>112</v>
      </c>
      <c r="BR77" s="1" t="s">
        <v>215</v>
      </c>
      <c r="BS77" s="1" t="s">
        <v>216</v>
      </c>
      <c r="BT77" s="1" t="s">
        <v>115</v>
      </c>
      <c r="BU77" s="1" t="s">
        <v>1122</v>
      </c>
      <c r="BV77" s="1" t="s">
        <v>2058</v>
      </c>
      <c r="BW77" s="1">
        <v>0</v>
      </c>
      <c r="BX77" s="1" t="s">
        <v>2059</v>
      </c>
      <c r="BY77" s="1">
        <v>0</v>
      </c>
      <c r="BZ77" s="1" t="s">
        <v>2060</v>
      </c>
      <c r="CA77" s="1">
        <v>0</v>
      </c>
      <c r="CB77" s="1" t="s">
        <v>2061</v>
      </c>
      <c r="CC77" s="1">
        <v>0</v>
      </c>
      <c r="CD77" s="2">
        <v>42825</v>
      </c>
      <c r="CE77" s="2">
        <v>42870</v>
      </c>
      <c r="CF77" s="3">
        <v>42916</v>
      </c>
      <c r="CG77" s="3">
        <v>42930</v>
      </c>
      <c r="CH77" s="3">
        <v>43008</v>
      </c>
      <c r="CI77" s="3">
        <v>43014</v>
      </c>
      <c r="CJ77" s="3">
        <v>43100</v>
      </c>
      <c r="CK77" s="3">
        <v>43097</v>
      </c>
      <c r="CL77" s="1"/>
      <c r="CM77" s="1">
        <v>0</v>
      </c>
      <c r="CN77" s="1" t="s">
        <v>1066</v>
      </c>
      <c r="CO77" s="1">
        <v>0</v>
      </c>
      <c r="CP77" s="1" t="s">
        <v>2016</v>
      </c>
      <c r="CQ77" s="1" t="s">
        <v>1242</v>
      </c>
      <c r="CR77" s="57" t="s">
        <v>2967</v>
      </c>
      <c r="CS77" s="57" t="s">
        <v>2967</v>
      </c>
      <c r="CT77" s="57" t="s">
        <v>2967</v>
      </c>
      <c r="CU77" s="57"/>
      <c r="CV77" s="52"/>
      <c r="CW77" s="1" t="s">
        <v>2012</v>
      </c>
      <c r="CX77" s="52"/>
    </row>
    <row r="78" spans="1:102" ht="14.25" customHeight="1" x14ac:dyDescent="0.25">
      <c r="A78" s="1">
        <v>65</v>
      </c>
      <c r="B78" s="1" t="s">
        <v>2006</v>
      </c>
      <c r="C78" s="1" t="s">
        <v>2007</v>
      </c>
      <c r="D78" s="1" t="s">
        <v>2008</v>
      </c>
      <c r="E78" s="1" t="s">
        <v>526</v>
      </c>
      <c r="F78" s="1" t="s">
        <v>1090</v>
      </c>
      <c r="G78" s="1" t="s">
        <v>1748</v>
      </c>
      <c r="H78" s="1" t="s">
        <v>2018</v>
      </c>
      <c r="I78" s="16" t="s">
        <v>2019</v>
      </c>
      <c r="J78" s="1" t="s">
        <v>2062</v>
      </c>
      <c r="K78" s="1" t="s">
        <v>2063</v>
      </c>
      <c r="L78" s="1">
        <v>42923</v>
      </c>
      <c r="M78" s="1" t="s">
        <v>2020</v>
      </c>
      <c r="N78" s="1"/>
      <c r="O78" s="1">
        <v>2400</v>
      </c>
      <c r="P78" s="1">
        <v>2016</v>
      </c>
      <c r="Q78" s="1">
        <v>2400</v>
      </c>
      <c r="R78" s="26">
        <v>9000</v>
      </c>
      <c r="S78" s="13">
        <v>762</v>
      </c>
      <c r="T78" s="13">
        <v>2838</v>
      </c>
      <c r="U78" s="13">
        <v>3200</v>
      </c>
      <c r="V78" s="13">
        <v>2200</v>
      </c>
      <c r="W78" s="4">
        <v>762</v>
      </c>
      <c r="X78" s="4">
        <v>0</v>
      </c>
      <c r="Y78" s="4">
        <v>2838</v>
      </c>
      <c r="Z78" s="4">
        <v>0</v>
      </c>
      <c r="AA78" s="4">
        <v>3200</v>
      </c>
      <c r="AB78" s="4">
        <v>0</v>
      </c>
      <c r="AC78" s="4">
        <v>2200</v>
      </c>
      <c r="AD78" s="4">
        <v>0</v>
      </c>
      <c r="AE78" s="4">
        <v>9000</v>
      </c>
      <c r="AF78" s="4">
        <v>0</v>
      </c>
      <c r="AG78" s="4">
        <v>762</v>
      </c>
      <c r="AH78" s="4">
        <v>2838</v>
      </c>
      <c r="AI78" s="4">
        <v>3200</v>
      </c>
      <c r="AJ78" s="4">
        <v>2200</v>
      </c>
      <c r="AK78" s="4">
        <v>2200</v>
      </c>
      <c r="AL78" s="14">
        <v>1</v>
      </c>
      <c r="AM78" s="14">
        <v>1</v>
      </c>
      <c r="AN78" s="14">
        <v>1</v>
      </c>
      <c r="AO78" s="14">
        <v>1</v>
      </c>
      <c r="AP78" s="14">
        <v>1</v>
      </c>
      <c r="AQ78" s="14" t="s">
        <v>101</v>
      </c>
      <c r="AR78" s="14" t="s">
        <v>101</v>
      </c>
      <c r="AS78" s="14" t="s">
        <v>101</v>
      </c>
      <c r="AT78" s="14" t="s">
        <v>101</v>
      </c>
      <c r="AU78" s="14" t="s">
        <v>101</v>
      </c>
      <c r="AV78" s="1" t="s">
        <v>2012</v>
      </c>
      <c r="AW78" s="1" t="s">
        <v>2012</v>
      </c>
      <c r="AX78" s="1" t="s">
        <v>2012</v>
      </c>
      <c r="AY78" s="1" t="s">
        <v>2021</v>
      </c>
      <c r="AZ78" s="1" t="s">
        <v>2022</v>
      </c>
      <c r="BA78" s="1"/>
      <c r="BB78" s="1" t="s">
        <v>2064</v>
      </c>
      <c r="BC78" s="1" t="s">
        <v>212</v>
      </c>
      <c r="BD78" s="1" t="s">
        <v>212</v>
      </c>
      <c r="BE78" s="1" t="s">
        <v>108</v>
      </c>
      <c r="BF78" s="1" t="s">
        <v>212</v>
      </c>
      <c r="BG78" s="1" t="s">
        <v>212</v>
      </c>
      <c r="BH78" s="1" t="s">
        <v>212</v>
      </c>
      <c r="BI78" s="1" t="s">
        <v>212</v>
      </c>
      <c r="BJ78" s="1" t="s">
        <v>212</v>
      </c>
      <c r="BK78" s="1" t="s">
        <v>212</v>
      </c>
      <c r="BL78" s="1"/>
      <c r="BM78" s="1" t="s">
        <v>2023</v>
      </c>
      <c r="BN78" s="1" t="s">
        <v>1336</v>
      </c>
      <c r="BO78" s="1" t="s">
        <v>110</v>
      </c>
      <c r="BP78" s="1" t="s">
        <v>111</v>
      </c>
      <c r="BQ78" s="1" t="s">
        <v>112</v>
      </c>
      <c r="BR78" s="1" t="s">
        <v>215</v>
      </c>
      <c r="BS78" s="1" t="s">
        <v>216</v>
      </c>
      <c r="BT78" s="1" t="s">
        <v>147</v>
      </c>
      <c r="BU78" s="1" t="s">
        <v>1089</v>
      </c>
      <c r="BV78" s="1" t="s">
        <v>2065</v>
      </c>
      <c r="BW78" s="1">
        <v>0</v>
      </c>
      <c r="BX78" s="1" t="s">
        <v>2066</v>
      </c>
      <c r="BY78" s="1">
        <v>0</v>
      </c>
      <c r="BZ78" s="1" t="s">
        <v>2067</v>
      </c>
      <c r="CA78" s="1">
        <v>0</v>
      </c>
      <c r="CB78" s="1" t="s">
        <v>2068</v>
      </c>
      <c r="CC78" s="1">
        <v>0</v>
      </c>
      <c r="CD78" s="2">
        <v>42825</v>
      </c>
      <c r="CE78" s="2">
        <v>42870</v>
      </c>
      <c r="CF78" s="3">
        <v>42916</v>
      </c>
      <c r="CG78" s="3">
        <v>42930</v>
      </c>
      <c r="CH78" s="3">
        <v>43008</v>
      </c>
      <c r="CI78" s="3">
        <v>43014</v>
      </c>
      <c r="CJ78" s="3">
        <v>43100</v>
      </c>
      <c r="CK78" s="3">
        <v>43097</v>
      </c>
      <c r="CL78" s="1"/>
      <c r="CM78" s="1">
        <v>0</v>
      </c>
      <c r="CN78" s="1" t="s">
        <v>2069</v>
      </c>
      <c r="CO78" s="1">
        <v>0</v>
      </c>
      <c r="CP78" s="1" t="s">
        <v>2016</v>
      </c>
      <c r="CQ78" s="1" t="s">
        <v>1242</v>
      </c>
      <c r="CR78" s="57" t="s">
        <v>2967</v>
      </c>
      <c r="CS78" s="57" t="s">
        <v>2967</v>
      </c>
      <c r="CT78" s="57" t="s">
        <v>2967</v>
      </c>
      <c r="CU78" s="57"/>
      <c r="CV78" s="52"/>
      <c r="CW78" s="1" t="s">
        <v>2012</v>
      </c>
      <c r="CX78" s="52"/>
    </row>
    <row r="79" spans="1:102" ht="14.25" customHeight="1" x14ac:dyDescent="0.25">
      <c r="A79" s="1">
        <v>66</v>
      </c>
      <c r="B79" s="1" t="s">
        <v>2006</v>
      </c>
      <c r="C79" s="1" t="s">
        <v>2007</v>
      </c>
      <c r="D79" s="1" t="s">
        <v>2008</v>
      </c>
      <c r="E79" s="1" t="s">
        <v>526</v>
      </c>
      <c r="F79" s="1" t="s">
        <v>1090</v>
      </c>
      <c r="G79" s="1" t="s">
        <v>1748</v>
      </c>
      <c r="H79" s="1" t="s">
        <v>2024</v>
      </c>
      <c r="I79" s="1" t="s">
        <v>2025</v>
      </c>
      <c r="J79" s="1" t="s">
        <v>2070</v>
      </c>
      <c r="K79" s="1" t="s">
        <v>2071</v>
      </c>
      <c r="L79" s="1">
        <v>42923</v>
      </c>
      <c r="M79" s="1" t="s">
        <v>2026</v>
      </c>
      <c r="N79" s="1"/>
      <c r="O79" s="1">
        <v>10</v>
      </c>
      <c r="P79" s="1">
        <v>2016</v>
      </c>
      <c r="Q79" s="1">
        <v>10</v>
      </c>
      <c r="R79" s="1">
        <v>34</v>
      </c>
      <c r="S79" s="13">
        <v>3</v>
      </c>
      <c r="T79" s="13">
        <v>12</v>
      </c>
      <c r="U79" s="13">
        <v>12</v>
      </c>
      <c r="V79" s="13">
        <v>7</v>
      </c>
      <c r="W79" s="4">
        <v>3</v>
      </c>
      <c r="X79" s="4">
        <v>0</v>
      </c>
      <c r="Y79" s="4">
        <v>12</v>
      </c>
      <c r="Z79" s="4">
        <v>0</v>
      </c>
      <c r="AA79" s="4">
        <v>12</v>
      </c>
      <c r="AB79" s="4">
        <v>0</v>
      </c>
      <c r="AC79" s="4">
        <v>10</v>
      </c>
      <c r="AD79" s="4">
        <v>0</v>
      </c>
      <c r="AE79" s="4">
        <v>37</v>
      </c>
      <c r="AF79" s="4">
        <v>0</v>
      </c>
      <c r="AG79" s="4">
        <v>3</v>
      </c>
      <c r="AH79" s="4">
        <v>12</v>
      </c>
      <c r="AI79" s="4">
        <v>12</v>
      </c>
      <c r="AJ79" s="4">
        <v>10</v>
      </c>
      <c r="AK79" s="4">
        <v>10</v>
      </c>
      <c r="AL79" s="14">
        <v>1</v>
      </c>
      <c r="AM79" s="14">
        <v>1</v>
      </c>
      <c r="AN79" s="14">
        <v>1</v>
      </c>
      <c r="AO79" s="14">
        <v>1.4285714285714286</v>
      </c>
      <c r="AP79" s="14">
        <v>1.088235294117647</v>
      </c>
      <c r="AQ79" s="14" t="s">
        <v>101</v>
      </c>
      <c r="AR79" s="14" t="s">
        <v>101</v>
      </c>
      <c r="AS79" s="14" t="s">
        <v>101</v>
      </c>
      <c r="AT79" s="14" t="s">
        <v>101</v>
      </c>
      <c r="AU79" s="14" t="s">
        <v>101</v>
      </c>
      <c r="AV79" s="1" t="s">
        <v>2012</v>
      </c>
      <c r="AW79" s="1" t="s">
        <v>2012</v>
      </c>
      <c r="AX79" s="1" t="s">
        <v>2012</v>
      </c>
      <c r="AY79" s="1" t="s">
        <v>2027</v>
      </c>
      <c r="AZ79" s="1" t="s">
        <v>2028</v>
      </c>
      <c r="BA79" s="1"/>
      <c r="BB79" s="1" t="s">
        <v>2072</v>
      </c>
      <c r="BC79" s="1" t="s">
        <v>212</v>
      </c>
      <c r="BD79" s="1" t="s">
        <v>212</v>
      </c>
      <c r="BE79" s="1" t="s">
        <v>108</v>
      </c>
      <c r="BF79" s="1" t="s">
        <v>212</v>
      </c>
      <c r="BG79" s="1" t="s">
        <v>212</v>
      </c>
      <c r="BH79" s="1" t="s">
        <v>212</v>
      </c>
      <c r="BI79" s="1" t="s">
        <v>212</v>
      </c>
      <c r="BJ79" s="1" t="s">
        <v>212</v>
      </c>
      <c r="BK79" s="1" t="s">
        <v>212</v>
      </c>
      <c r="BL79" s="1"/>
      <c r="BM79" s="1" t="s">
        <v>2029</v>
      </c>
      <c r="BN79" s="1" t="s">
        <v>1336</v>
      </c>
      <c r="BO79" s="1" t="s">
        <v>110</v>
      </c>
      <c r="BP79" s="1" t="s">
        <v>111</v>
      </c>
      <c r="BQ79" s="1" t="s">
        <v>112</v>
      </c>
      <c r="BR79" s="1" t="s">
        <v>215</v>
      </c>
      <c r="BS79" s="1" t="s">
        <v>216</v>
      </c>
      <c r="BT79" s="1" t="s">
        <v>147</v>
      </c>
      <c r="BU79" s="1" t="s">
        <v>1089</v>
      </c>
      <c r="BV79" s="1" t="s">
        <v>2073</v>
      </c>
      <c r="BW79" s="1">
        <v>0</v>
      </c>
      <c r="BX79" s="1" t="s">
        <v>2074</v>
      </c>
      <c r="BY79" s="1">
        <v>0</v>
      </c>
      <c r="BZ79" s="1" t="s">
        <v>2075</v>
      </c>
      <c r="CA79" s="1">
        <v>0</v>
      </c>
      <c r="CB79" s="1" t="s">
        <v>2076</v>
      </c>
      <c r="CC79" s="1">
        <v>0</v>
      </c>
      <c r="CD79" s="2">
        <v>42825</v>
      </c>
      <c r="CE79" s="2">
        <v>42870</v>
      </c>
      <c r="CF79" s="3">
        <v>42916</v>
      </c>
      <c r="CG79" s="3">
        <v>42930</v>
      </c>
      <c r="CH79" s="3">
        <v>43008</v>
      </c>
      <c r="CI79" s="3">
        <v>43014</v>
      </c>
      <c r="CJ79" s="3">
        <v>43100</v>
      </c>
      <c r="CK79" s="3">
        <v>43097</v>
      </c>
      <c r="CL79" s="1"/>
      <c r="CM79" s="1">
        <v>0</v>
      </c>
      <c r="CN79" s="1" t="s">
        <v>1066</v>
      </c>
      <c r="CO79" s="1">
        <v>0</v>
      </c>
      <c r="CP79" s="1" t="s">
        <v>2016</v>
      </c>
      <c r="CQ79" s="1" t="s">
        <v>1242</v>
      </c>
      <c r="CR79" s="57" t="s">
        <v>2967</v>
      </c>
      <c r="CS79" s="57" t="s">
        <v>2967</v>
      </c>
      <c r="CT79" s="57" t="s">
        <v>2967</v>
      </c>
      <c r="CU79" s="57"/>
      <c r="CV79" s="52"/>
      <c r="CW79" s="1" t="s">
        <v>2012</v>
      </c>
      <c r="CX79" s="52"/>
    </row>
    <row r="80" spans="1:102" ht="14.25" customHeight="1" x14ac:dyDescent="0.25">
      <c r="A80" s="1">
        <v>67</v>
      </c>
      <c r="B80" s="1" t="s">
        <v>2006</v>
      </c>
      <c r="C80" s="1" t="s">
        <v>2007</v>
      </c>
      <c r="D80" s="1" t="s">
        <v>2008</v>
      </c>
      <c r="E80" s="1" t="s">
        <v>526</v>
      </c>
      <c r="F80" s="1" t="s">
        <v>1090</v>
      </c>
      <c r="G80" s="1" t="s">
        <v>2030</v>
      </c>
      <c r="H80" s="1" t="s">
        <v>2031</v>
      </c>
      <c r="I80" s="16" t="s">
        <v>2032</v>
      </c>
      <c r="J80" s="1" t="s">
        <v>2077</v>
      </c>
      <c r="K80" s="1" t="s">
        <v>2078</v>
      </c>
      <c r="L80" s="1">
        <v>42923</v>
      </c>
      <c r="M80" s="1" t="s">
        <v>2032</v>
      </c>
      <c r="N80" s="1"/>
      <c r="O80" s="1">
        <v>1003</v>
      </c>
      <c r="P80" s="1">
        <v>2016</v>
      </c>
      <c r="Q80" s="1">
        <v>1003</v>
      </c>
      <c r="R80" s="26">
        <v>4000</v>
      </c>
      <c r="S80" s="13">
        <v>1060</v>
      </c>
      <c r="T80" s="13">
        <v>1430</v>
      </c>
      <c r="U80" s="13">
        <v>950</v>
      </c>
      <c r="V80" s="13">
        <v>560</v>
      </c>
      <c r="W80" s="4">
        <v>1063</v>
      </c>
      <c r="X80" s="4">
        <v>0</v>
      </c>
      <c r="Y80" s="4">
        <v>1439</v>
      </c>
      <c r="Z80" s="4">
        <v>0</v>
      </c>
      <c r="AA80" s="4">
        <v>1099</v>
      </c>
      <c r="AB80" s="4">
        <v>0</v>
      </c>
      <c r="AC80" s="4">
        <v>660</v>
      </c>
      <c r="AD80" s="4">
        <v>0</v>
      </c>
      <c r="AE80" s="4">
        <v>4261</v>
      </c>
      <c r="AF80" s="4">
        <v>0</v>
      </c>
      <c r="AG80" s="4">
        <v>1063</v>
      </c>
      <c r="AH80" s="4">
        <v>1439</v>
      </c>
      <c r="AI80" s="4">
        <v>1099</v>
      </c>
      <c r="AJ80" s="4">
        <v>660</v>
      </c>
      <c r="AK80" s="4">
        <v>660</v>
      </c>
      <c r="AL80" s="14">
        <v>1.0028301886792452</v>
      </c>
      <c r="AM80" s="14">
        <v>1.0062937062937063</v>
      </c>
      <c r="AN80" s="14">
        <v>1.1568421052631579</v>
      </c>
      <c r="AO80" s="14">
        <v>1.1785714285714286</v>
      </c>
      <c r="AP80" s="14">
        <v>1.06525</v>
      </c>
      <c r="AQ80" s="14" t="s">
        <v>101</v>
      </c>
      <c r="AR80" s="14" t="s">
        <v>101</v>
      </c>
      <c r="AS80" s="14" t="s">
        <v>101</v>
      </c>
      <c r="AT80" s="14" t="s">
        <v>101</v>
      </c>
      <c r="AU80" s="14" t="s">
        <v>101</v>
      </c>
      <c r="AV80" s="1">
        <v>5500</v>
      </c>
      <c r="AW80" s="1">
        <v>5500</v>
      </c>
      <c r="AX80" s="1">
        <v>7000</v>
      </c>
      <c r="AY80" s="1" t="s">
        <v>2033</v>
      </c>
      <c r="AZ80" s="1" t="s">
        <v>2034</v>
      </c>
      <c r="BA80" s="1"/>
      <c r="BB80" s="1" t="s">
        <v>2079</v>
      </c>
      <c r="BC80" s="1" t="s">
        <v>212</v>
      </c>
      <c r="BD80" s="1" t="s">
        <v>108</v>
      </c>
      <c r="BE80" s="1" t="s">
        <v>108</v>
      </c>
      <c r="BF80" s="1" t="s">
        <v>212</v>
      </c>
      <c r="BG80" s="1" t="s">
        <v>212</v>
      </c>
      <c r="BH80" s="1" t="s">
        <v>212</v>
      </c>
      <c r="BI80" s="1" t="s">
        <v>212</v>
      </c>
      <c r="BJ80" s="1" t="s">
        <v>212</v>
      </c>
      <c r="BK80" s="1" t="s">
        <v>212</v>
      </c>
      <c r="BL80" s="1"/>
      <c r="BM80" s="1" t="s">
        <v>2035</v>
      </c>
      <c r="BN80" s="1" t="s">
        <v>1336</v>
      </c>
      <c r="BO80" s="1" t="s">
        <v>110</v>
      </c>
      <c r="BP80" s="1" t="s">
        <v>111</v>
      </c>
      <c r="BQ80" s="1" t="s">
        <v>112</v>
      </c>
      <c r="BR80" s="1" t="s">
        <v>215</v>
      </c>
      <c r="BS80" s="1" t="s">
        <v>216</v>
      </c>
      <c r="BT80" s="1" t="s">
        <v>147</v>
      </c>
      <c r="BU80" s="1" t="s">
        <v>1089</v>
      </c>
      <c r="BV80" s="1" t="s">
        <v>2080</v>
      </c>
      <c r="BW80" s="1">
        <v>0</v>
      </c>
      <c r="BX80" s="1" t="s">
        <v>2081</v>
      </c>
      <c r="BY80" s="1">
        <v>0</v>
      </c>
      <c r="BZ80" s="1" t="s">
        <v>2082</v>
      </c>
      <c r="CA80" s="1">
        <v>0</v>
      </c>
      <c r="CB80" s="1" t="s">
        <v>2083</v>
      </c>
      <c r="CC80" s="1">
        <v>0</v>
      </c>
      <c r="CD80" s="2">
        <v>42825</v>
      </c>
      <c r="CE80" s="2">
        <v>42870</v>
      </c>
      <c r="CF80" s="3">
        <v>42916</v>
      </c>
      <c r="CG80" s="3">
        <v>42930</v>
      </c>
      <c r="CH80" s="3">
        <v>43008</v>
      </c>
      <c r="CI80" s="3">
        <v>43014</v>
      </c>
      <c r="CJ80" s="3">
        <v>43100</v>
      </c>
      <c r="CK80" s="3">
        <v>43097</v>
      </c>
      <c r="CL80" s="1"/>
      <c r="CM80" s="1">
        <v>0</v>
      </c>
      <c r="CN80" s="1" t="s">
        <v>1066</v>
      </c>
      <c r="CO80" s="1">
        <v>0</v>
      </c>
      <c r="CP80" s="1" t="s">
        <v>2016</v>
      </c>
      <c r="CQ80" s="1" t="s">
        <v>1242</v>
      </c>
      <c r="CR80" s="57" t="s">
        <v>2967</v>
      </c>
      <c r="CS80" s="57" t="s">
        <v>108</v>
      </c>
      <c r="CT80" s="57" t="s">
        <v>2967</v>
      </c>
      <c r="CU80" s="57"/>
      <c r="CV80" s="52" t="s">
        <v>108</v>
      </c>
      <c r="CW80" s="1">
        <v>5500</v>
      </c>
      <c r="CX80" s="52"/>
    </row>
    <row r="81" spans="1:102" ht="14.25" customHeight="1" x14ac:dyDescent="0.25">
      <c r="A81" s="1">
        <v>68</v>
      </c>
      <c r="B81" s="1" t="s">
        <v>2006</v>
      </c>
      <c r="C81" s="1" t="s">
        <v>2007</v>
      </c>
      <c r="D81" s="1" t="s">
        <v>2008</v>
      </c>
      <c r="E81" s="1" t="s">
        <v>526</v>
      </c>
      <c r="F81" s="1" t="s">
        <v>1090</v>
      </c>
      <c r="G81" s="1" t="s">
        <v>1748</v>
      </c>
      <c r="H81" s="1" t="s">
        <v>2036</v>
      </c>
      <c r="I81" s="1" t="s">
        <v>2037</v>
      </c>
      <c r="J81" s="1" t="s">
        <v>2084</v>
      </c>
      <c r="K81" s="1" t="s">
        <v>2037</v>
      </c>
      <c r="L81" s="1">
        <v>42923</v>
      </c>
      <c r="M81" s="1" t="s">
        <v>2038</v>
      </c>
      <c r="N81" s="1"/>
      <c r="O81" s="1" t="s">
        <v>2085</v>
      </c>
      <c r="P81" s="1">
        <v>2016</v>
      </c>
      <c r="Q81" s="1">
        <v>0</v>
      </c>
      <c r="R81" s="1">
        <v>1</v>
      </c>
      <c r="S81" s="13">
        <v>0</v>
      </c>
      <c r="T81" s="13">
        <v>0</v>
      </c>
      <c r="U81" s="13">
        <v>0</v>
      </c>
      <c r="V81" s="13">
        <v>1</v>
      </c>
      <c r="W81" s="4">
        <v>0</v>
      </c>
      <c r="X81" s="4">
        <v>0</v>
      </c>
      <c r="Y81" s="4">
        <v>0</v>
      </c>
      <c r="Z81" s="4">
        <v>0</v>
      </c>
      <c r="AA81" s="4">
        <v>0</v>
      </c>
      <c r="AB81" s="4">
        <v>0</v>
      </c>
      <c r="AC81" s="4">
        <v>1</v>
      </c>
      <c r="AD81" s="4">
        <v>0</v>
      </c>
      <c r="AE81" s="4">
        <v>1</v>
      </c>
      <c r="AF81" s="4">
        <v>0</v>
      </c>
      <c r="AG81" s="4">
        <v>0</v>
      </c>
      <c r="AH81" s="4">
        <v>0</v>
      </c>
      <c r="AI81" s="4">
        <v>0</v>
      </c>
      <c r="AJ81" s="4">
        <v>1</v>
      </c>
      <c r="AK81" s="4">
        <v>1</v>
      </c>
      <c r="AL81" s="14" t="e">
        <v>#DIV/0!</v>
      </c>
      <c r="AM81" s="14" t="e">
        <v>#DIV/0!</v>
      </c>
      <c r="AN81" s="14" t="e">
        <v>#DIV/0!</v>
      </c>
      <c r="AO81" s="14">
        <v>1</v>
      </c>
      <c r="AP81" s="14">
        <v>1</v>
      </c>
      <c r="AQ81" s="14" t="e">
        <v>#DIV/0!</v>
      </c>
      <c r="AR81" s="14" t="e">
        <v>#DIV/0!</v>
      </c>
      <c r="AS81" s="14" t="e">
        <v>#DIV/0!</v>
      </c>
      <c r="AT81" s="14" t="s">
        <v>101</v>
      </c>
      <c r="AU81" s="14" t="s">
        <v>101</v>
      </c>
      <c r="AV81" s="1" t="s">
        <v>2012</v>
      </c>
      <c r="AW81" s="1" t="s">
        <v>2012</v>
      </c>
      <c r="AX81" s="1" t="s">
        <v>2012</v>
      </c>
      <c r="AY81" s="1" t="s">
        <v>2039</v>
      </c>
      <c r="AZ81" s="1" t="s">
        <v>2040</v>
      </c>
      <c r="BA81" s="1"/>
      <c r="BB81" s="1" t="s">
        <v>2086</v>
      </c>
      <c r="BC81" s="1" t="s">
        <v>108</v>
      </c>
      <c r="BD81" s="1" t="s">
        <v>212</v>
      </c>
      <c r="BE81" s="1" t="s">
        <v>108</v>
      </c>
      <c r="BF81" s="1" t="s">
        <v>212</v>
      </c>
      <c r="BG81" s="1" t="s">
        <v>212</v>
      </c>
      <c r="BH81" s="1" t="s">
        <v>212</v>
      </c>
      <c r="BI81" s="1" t="s">
        <v>212</v>
      </c>
      <c r="BJ81" s="1" t="s">
        <v>212</v>
      </c>
      <c r="BK81" s="1" t="s">
        <v>212</v>
      </c>
      <c r="BL81" s="1"/>
      <c r="BM81" s="1" t="s">
        <v>2041</v>
      </c>
      <c r="BN81" s="1" t="s">
        <v>1336</v>
      </c>
      <c r="BO81" s="1" t="s">
        <v>110</v>
      </c>
      <c r="BP81" s="1" t="s">
        <v>143</v>
      </c>
      <c r="BQ81" s="1" t="s">
        <v>112</v>
      </c>
      <c r="BR81" s="1" t="s">
        <v>820</v>
      </c>
      <c r="BS81" s="1" t="s">
        <v>216</v>
      </c>
      <c r="BT81" s="1" t="s">
        <v>147</v>
      </c>
      <c r="BU81" s="1" t="s">
        <v>1089</v>
      </c>
      <c r="BV81" s="1" t="s">
        <v>1336</v>
      </c>
      <c r="BW81" s="1">
        <v>0</v>
      </c>
      <c r="BX81" s="1" t="s">
        <v>1336</v>
      </c>
      <c r="BY81" s="1">
        <v>0</v>
      </c>
      <c r="BZ81" s="1" t="s">
        <v>1336</v>
      </c>
      <c r="CA81" s="1">
        <v>0</v>
      </c>
      <c r="CB81" s="1" t="s">
        <v>2087</v>
      </c>
      <c r="CC81" s="1">
        <v>0</v>
      </c>
      <c r="CD81" s="2">
        <v>42825</v>
      </c>
      <c r="CE81" s="2">
        <v>42870</v>
      </c>
      <c r="CF81" s="3">
        <v>42916</v>
      </c>
      <c r="CG81" s="3">
        <v>42930</v>
      </c>
      <c r="CH81" s="3">
        <v>43008</v>
      </c>
      <c r="CI81" s="3">
        <v>43014</v>
      </c>
      <c r="CJ81" s="3">
        <v>43100</v>
      </c>
      <c r="CK81" s="3">
        <v>43097</v>
      </c>
      <c r="CL81" s="1"/>
      <c r="CM81" s="1">
        <v>0</v>
      </c>
      <c r="CN81" s="1" t="s">
        <v>2088</v>
      </c>
      <c r="CO81" s="1">
        <v>0</v>
      </c>
      <c r="CP81" s="1" t="s">
        <v>2016</v>
      </c>
      <c r="CQ81" s="1" t="s">
        <v>1242</v>
      </c>
      <c r="CR81" s="57" t="s">
        <v>2967</v>
      </c>
      <c r="CS81" s="57" t="s">
        <v>2967</v>
      </c>
      <c r="CT81" s="57" t="s">
        <v>2967</v>
      </c>
      <c r="CU81" s="57"/>
      <c r="CV81" s="52"/>
      <c r="CW81" s="1" t="s">
        <v>2012</v>
      </c>
      <c r="CX81" s="52"/>
    </row>
    <row r="82" spans="1:102" ht="14.25" customHeight="1" x14ac:dyDescent="0.25">
      <c r="A82" s="1">
        <v>69</v>
      </c>
      <c r="B82" s="1" t="s">
        <v>2006</v>
      </c>
      <c r="C82" s="1" t="s">
        <v>2007</v>
      </c>
      <c r="D82" s="1" t="s">
        <v>2008</v>
      </c>
      <c r="E82" s="1" t="s">
        <v>526</v>
      </c>
      <c r="F82" s="1" t="s">
        <v>1090</v>
      </c>
      <c r="G82" s="1" t="s">
        <v>2017</v>
      </c>
      <c r="H82" s="1" t="s">
        <v>2042</v>
      </c>
      <c r="I82" s="1" t="s">
        <v>2043</v>
      </c>
      <c r="J82" s="1" t="s">
        <v>2089</v>
      </c>
      <c r="K82" s="1" t="s">
        <v>2090</v>
      </c>
      <c r="L82" s="1">
        <v>42923</v>
      </c>
      <c r="M82" s="1" t="s">
        <v>2044</v>
      </c>
      <c r="N82" s="1"/>
      <c r="O82" s="1" t="s">
        <v>483</v>
      </c>
      <c r="P82" s="1">
        <v>2016</v>
      </c>
      <c r="Q82" s="1" t="s">
        <v>483</v>
      </c>
      <c r="R82" s="1">
        <v>10</v>
      </c>
      <c r="S82" s="13">
        <v>2</v>
      </c>
      <c r="T82" s="13">
        <v>3</v>
      </c>
      <c r="U82" s="13">
        <v>3</v>
      </c>
      <c r="V82" s="13">
        <v>2</v>
      </c>
      <c r="W82" s="4">
        <v>2</v>
      </c>
      <c r="X82" s="4">
        <v>0</v>
      </c>
      <c r="Y82" s="4">
        <v>3</v>
      </c>
      <c r="Z82" s="4">
        <v>0</v>
      </c>
      <c r="AA82" s="4">
        <v>4</v>
      </c>
      <c r="AB82" s="4">
        <v>0</v>
      </c>
      <c r="AC82" s="4">
        <v>3</v>
      </c>
      <c r="AD82" s="4">
        <v>0</v>
      </c>
      <c r="AE82" s="4">
        <v>12</v>
      </c>
      <c r="AF82" s="4">
        <v>0</v>
      </c>
      <c r="AG82" s="4">
        <v>2</v>
      </c>
      <c r="AH82" s="4">
        <v>3</v>
      </c>
      <c r="AI82" s="4">
        <v>4</v>
      </c>
      <c r="AJ82" s="4">
        <v>3</v>
      </c>
      <c r="AK82" s="4">
        <v>3</v>
      </c>
      <c r="AL82" s="14">
        <v>1</v>
      </c>
      <c r="AM82" s="14">
        <v>1</v>
      </c>
      <c r="AN82" s="14">
        <v>1.3333333333333333</v>
      </c>
      <c r="AO82" s="14">
        <v>1.5</v>
      </c>
      <c r="AP82" s="14">
        <v>1.2</v>
      </c>
      <c r="AQ82" s="14" t="s">
        <v>101</v>
      </c>
      <c r="AR82" s="14" t="s">
        <v>101</v>
      </c>
      <c r="AS82" s="14" t="s">
        <v>101</v>
      </c>
      <c r="AT82" s="14" t="s">
        <v>101</v>
      </c>
      <c r="AU82" s="14" t="s">
        <v>101</v>
      </c>
      <c r="AV82" s="1">
        <v>10</v>
      </c>
      <c r="AW82" s="1">
        <v>10</v>
      </c>
      <c r="AX82" s="1">
        <v>10</v>
      </c>
      <c r="AY82" s="1" t="s">
        <v>2045</v>
      </c>
      <c r="AZ82" s="1" t="s">
        <v>2046</v>
      </c>
      <c r="BA82" s="1"/>
      <c r="BB82" s="1" t="s">
        <v>2091</v>
      </c>
      <c r="BC82" s="1" t="s">
        <v>212</v>
      </c>
      <c r="BD82" s="1" t="s">
        <v>108</v>
      </c>
      <c r="BE82" s="1" t="s">
        <v>108</v>
      </c>
      <c r="BF82" s="1" t="s">
        <v>212</v>
      </c>
      <c r="BG82" s="1" t="s">
        <v>212</v>
      </c>
      <c r="BH82" s="1" t="s">
        <v>212</v>
      </c>
      <c r="BI82" s="1" t="s">
        <v>212</v>
      </c>
      <c r="BJ82" s="1" t="s">
        <v>212</v>
      </c>
      <c r="BK82" s="1" t="s">
        <v>212</v>
      </c>
      <c r="BL82" s="1"/>
      <c r="BM82" s="1" t="s">
        <v>2047</v>
      </c>
      <c r="BN82" s="1" t="s">
        <v>1336</v>
      </c>
      <c r="BO82" s="1" t="s">
        <v>110</v>
      </c>
      <c r="BP82" s="1" t="s">
        <v>143</v>
      </c>
      <c r="BQ82" s="1" t="s">
        <v>112</v>
      </c>
      <c r="BR82" s="1" t="s">
        <v>215</v>
      </c>
      <c r="BS82" s="1" t="s">
        <v>216</v>
      </c>
      <c r="BT82" s="1" t="s">
        <v>115</v>
      </c>
      <c r="BU82" s="1" t="s">
        <v>1089</v>
      </c>
      <c r="BV82" s="1" t="s">
        <v>2092</v>
      </c>
      <c r="BW82" s="1">
        <v>0</v>
      </c>
      <c r="BX82" s="1" t="s">
        <v>2093</v>
      </c>
      <c r="BY82" s="1">
        <v>0</v>
      </c>
      <c r="BZ82" s="1" t="s">
        <v>2094</v>
      </c>
      <c r="CA82" s="1">
        <v>0</v>
      </c>
      <c r="CB82" s="1" t="s">
        <v>2093</v>
      </c>
      <c r="CC82" s="1">
        <v>0</v>
      </c>
      <c r="CD82" s="2">
        <v>42825</v>
      </c>
      <c r="CE82" s="2">
        <v>42870</v>
      </c>
      <c r="CF82" s="3">
        <v>42916</v>
      </c>
      <c r="CG82" s="3">
        <v>42930</v>
      </c>
      <c r="CH82" s="3">
        <v>43008</v>
      </c>
      <c r="CI82" s="3">
        <v>43014</v>
      </c>
      <c r="CJ82" s="3">
        <v>43100</v>
      </c>
      <c r="CK82" s="3">
        <v>43097</v>
      </c>
      <c r="CL82" s="1"/>
      <c r="CM82" s="1">
        <v>0</v>
      </c>
      <c r="CN82" s="1" t="s">
        <v>1066</v>
      </c>
      <c r="CO82" s="1">
        <v>0</v>
      </c>
      <c r="CP82" s="1" t="s">
        <v>2016</v>
      </c>
      <c r="CQ82" s="1" t="s">
        <v>1242</v>
      </c>
      <c r="CR82" s="57" t="s">
        <v>2967</v>
      </c>
      <c r="CS82" s="57" t="s">
        <v>108</v>
      </c>
      <c r="CT82" s="57" t="s">
        <v>2967</v>
      </c>
      <c r="CU82" s="57"/>
      <c r="CV82" s="52" t="s">
        <v>108</v>
      </c>
      <c r="CW82" s="1">
        <v>10</v>
      </c>
      <c r="CX82" s="52"/>
    </row>
    <row r="83" spans="1:102" ht="14.25" customHeight="1" x14ac:dyDescent="0.25">
      <c r="A83" s="1">
        <v>70</v>
      </c>
      <c r="B83" s="1" t="s">
        <v>2006</v>
      </c>
      <c r="C83" s="1" t="s">
        <v>2007</v>
      </c>
      <c r="D83" s="1" t="s">
        <v>2008</v>
      </c>
      <c r="E83" s="1" t="s">
        <v>526</v>
      </c>
      <c r="F83" s="1" t="s">
        <v>1090</v>
      </c>
      <c r="G83" s="1" t="s">
        <v>1123</v>
      </c>
      <c r="H83" s="1" t="s">
        <v>2048</v>
      </c>
      <c r="I83" s="1" t="s">
        <v>2049</v>
      </c>
      <c r="J83" s="1" t="e">
        <v>#REF!</v>
      </c>
      <c r="K83" s="1" t="e">
        <v>#REF!</v>
      </c>
      <c r="L83" s="1" t="e">
        <v>#REF!</v>
      </c>
      <c r="M83" s="1" t="s">
        <v>2050</v>
      </c>
      <c r="N83" s="1"/>
      <c r="O83" s="1" t="e">
        <v>#REF!</v>
      </c>
      <c r="P83" s="1">
        <v>2016</v>
      </c>
      <c r="Q83" s="1" t="e">
        <v>#REF!</v>
      </c>
      <c r="R83" s="1">
        <v>3</v>
      </c>
      <c r="S83" s="13" t="e">
        <v>#REF!</v>
      </c>
      <c r="T83" s="13" t="e">
        <v>#REF!</v>
      </c>
      <c r="U83" s="13" t="e">
        <v>#REF!</v>
      </c>
      <c r="V83" s="13" t="e">
        <v>#REF!</v>
      </c>
      <c r="W83" s="4" t="e">
        <v>#REF!</v>
      </c>
      <c r="X83" s="4" t="e">
        <v>#REF!</v>
      </c>
      <c r="Y83" s="4" t="e">
        <v>#REF!</v>
      </c>
      <c r="Z83" s="4" t="e">
        <v>#REF!</v>
      </c>
      <c r="AA83" s="4" t="e">
        <v>#REF!</v>
      </c>
      <c r="AB83" s="4" t="e">
        <v>#REF!</v>
      </c>
      <c r="AC83" s="4" t="e">
        <v>#REF!</v>
      </c>
      <c r="AD83" s="4" t="e">
        <v>#REF!</v>
      </c>
      <c r="AE83" s="4" t="e">
        <v>#REF!</v>
      </c>
      <c r="AF83" s="4" t="e">
        <v>#REF!</v>
      </c>
      <c r="AG83" s="4" t="e">
        <v>#REF!</v>
      </c>
      <c r="AH83" s="4" t="e">
        <v>#REF!</v>
      </c>
      <c r="AI83" s="4" t="e">
        <v>#REF!</v>
      </c>
      <c r="AJ83" s="4" t="e">
        <v>#REF!</v>
      </c>
      <c r="AK83" s="4" t="e">
        <v>#REF!</v>
      </c>
      <c r="AL83" s="14" t="e">
        <v>#REF!</v>
      </c>
      <c r="AM83" s="14" t="e">
        <v>#REF!</v>
      </c>
      <c r="AN83" s="14" t="e">
        <v>#REF!</v>
      </c>
      <c r="AO83" s="14" t="e">
        <v>#REF!</v>
      </c>
      <c r="AP83" s="14" t="e">
        <v>#REF!</v>
      </c>
      <c r="AQ83" s="14" t="e">
        <v>#REF!</v>
      </c>
      <c r="AR83" s="14" t="e">
        <v>#REF!</v>
      </c>
      <c r="AS83" s="14" t="e">
        <v>#REF!</v>
      </c>
      <c r="AT83" s="14" t="e">
        <v>#REF!</v>
      </c>
      <c r="AU83" s="14" t="e">
        <v>#REF!</v>
      </c>
      <c r="AV83" s="1" t="s">
        <v>2012</v>
      </c>
      <c r="AW83" s="1" t="s">
        <v>2012</v>
      </c>
      <c r="AX83" s="1" t="s">
        <v>2012</v>
      </c>
      <c r="AY83" s="1" t="s">
        <v>2051</v>
      </c>
      <c r="AZ83" s="1" t="s">
        <v>2052</v>
      </c>
      <c r="BA83" s="1"/>
      <c r="BB83" s="1" t="e">
        <v>#REF!</v>
      </c>
      <c r="BC83" s="1" t="s">
        <v>212</v>
      </c>
      <c r="BD83" s="1" t="s">
        <v>212</v>
      </c>
      <c r="BE83" s="1" t="s">
        <v>108</v>
      </c>
      <c r="BF83" s="1" t="s">
        <v>212</v>
      </c>
      <c r="BG83" s="1" t="s">
        <v>212</v>
      </c>
      <c r="BH83" s="1" t="s">
        <v>212</v>
      </c>
      <c r="BI83" s="1" t="s">
        <v>212</v>
      </c>
      <c r="BJ83" s="1" t="s">
        <v>212</v>
      </c>
      <c r="BK83" s="1" t="s">
        <v>212</v>
      </c>
      <c r="BL83" s="1"/>
      <c r="BM83" s="1" t="s">
        <v>2053</v>
      </c>
      <c r="BN83" s="1" t="s">
        <v>1336</v>
      </c>
      <c r="BO83" s="1" t="s">
        <v>110</v>
      </c>
      <c r="BP83" s="1" t="s">
        <v>2015</v>
      </c>
      <c r="BQ83" s="1" t="s">
        <v>112</v>
      </c>
      <c r="BR83" s="1" t="s">
        <v>215</v>
      </c>
      <c r="BS83" s="1" t="s">
        <v>216</v>
      </c>
      <c r="BT83" s="1" t="s">
        <v>115</v>
      </c>
      <c r="BU83" s="1" t="s">
        <v>1122</v>
      </c>
      <c r="BV83" s="1" t="e">
        <v>#REF!</v>
      </c>
      <c r="BW83" s="1" t="e">
        <v>#REF!</v>
      </c>
      <c r="BX83" s="1" t="e">
        <v>#REF!</v>
      </c>
      <c r="BY83" s="1" t="e">
        <v>#REF!</v>
      </c>
      <c r="BZ83" s="1" t="e">
        <v>#REF!</v>
      </c>
      <c r="CA83" s="1" t="e">
        <v>#REF!</v>
      </c>
      <c r="CB83" s="1" t="e">
        <v>#REF!</v>
      </c>
      <c r="CC83" s="1" t="e">
        <v>#REF!</v>
      </c>
      <c r="CD83" s="2">
        <v>42825</v>
      </c>
      <c r="CE83" s="2">
        <v>42870</v>
      </c>
      <c r="CF83" s="3">
        <v>42916</v>
      </c>
      <c r="CG83" s="3" t="e">
        <v>#REF!</v>
      </c>
      <c r="CH83" s="3">
        <v>43008</v>
      </c>
      <c r="CI83" s="3" t="e">
        <v>#REF!</v>
      </c>
      <c r="CJ83" s="3">
        <v>43100</v>
      </c>
      <c r="CK83" s="3" t="e">
        <v>#REF!</v>
      </c>
      <c r="CL83" s="1"/>
      <c r="CM83" s="1" t="e">
        <v>#REF!</v>
      </c>
      <c r="CN83" s="1" t="e">
        <v>#REF!</v>
      </c>
      <c r="CO83" s="1" t="e">
        <v>#REF!</v>
      </c>
      <c r="CP83" s="1" t="s">
        <v>2016</v>
      </c>
      <c r="CQ83" s="1" t="s">
        <v>1242</v>
      </c>
      <c r="CR83" s="57" t="s">
        <v>2967</v>
      </c>
      <c r="CS83" s="57" t="s">
        <v>2967</v>
      </c>
      <c r="CT83" s="57" t="s">
        <v>2967</v>
      </c>
      <c r="CU83" s="57"/>
      <c r="CV83" s="52"/>
      <c r="CW83" s="1" t="s">
        <v>2012</v>
      </c>
      <c r="CX83" s="52"/>
    </row>
    <row r="84" spans="1:102" ht="14.25" customHeight="1" x14ac:dyDescent="0.25">
      <c r="A84" s="1">
        <v>72</v>
      </c>
      <c r="B84" s="1" t="s">
        <v>1078</v>
      </c>
      <c r="C84" s="1" t="s">
        <v>1079</v>
      </c>
      <c r="D84" s="1" t="s">
        <v>1080</v>
      </c>
      <c r="E84" s="1" t="s">
        <v>166</v>
      </c>
      <c r="F84" s="1" t="s">
        <v>167</v>
      </c>
      <c r="G84" s="1" t="s">
        <v>1081</v>
      </c>
      <c r="H84" s="1" t="s">
        <v>1082</v>
      </c>
      <c r="I84" s="1" t="s">
        <v>1083</v>
      </c>
      <c r="J84" s="1" t="s">
        <v>1154</v>
      </c>
      <c r="K84" s="1" t="s">
        <v>1155</v>
      </c>
      <c r="L84" s="1" t="s">
        <v>1156</v>
      </c>
      <c r="M84" s="1" t="s">
        <v>1084</v>
      </c>
      <c r="N84" s="1"/>
      <c r="O84" s="1">
        <v>0</v>
      </c>
      <c r="P84" s="1">
        <v>2016</v>
      </c>
      <c r="Q84" s="25">
        <v>0</v>
      </c>
      <c r="R84" s="1">
        <v>1</v>
      </c>
      <c r="S84" s="14">
        <v>0</v>
      </c>
      <c r="T84" s="14">
        <v>1</v>
      </c>
      <c r="U84" s="14">
        <v>0</v>
      </c>
      <c r="V84" s="25">
        <v>0</v>
      </c>
      <c r="W84" s="4">
        <v>0</v>
      </c>
      <c r="X84" s="4">
        <v>0</v>
      </c>
      <c r="Y84" s="4">
        <v>1</v>
      </c>
      <c r="Z84" s="4">
        <v>0</v>
      </c>
      <c r="AA84" s="4">
        <v>0</v>
      </c>
      <c r="AB84" s="4">
        <v>0</v>
      </c>
      <c r="AC84" s="4">
        <v>0</v>
      </c>
      <c r="AD84" s="4">
        <v>0</v>
      </c>
      <c r="AE84" s="4">
        <v>1</v>
      </c>
      <c r="AF84" s="4">
        <v>0</v>
      </c>
      <c r="AG84" s="4">
        <v>0</v>
      </c>
      <c r="AH84" s="4">
        <v>1</v>
      </c>
      <c r="AI84" s="4">
        <v>0</v>
      </c>
      <c r="AJ84" s="4">
        <v>0</v>
      </c>
      <c r="AK84" s="4">
        <v>0</v>
      </c>
      <c r="AL84" s="14" t="e">
        <v>#DIV/0!</v>
      </c>
      <c r="AM84" s="14">
        <v>1</v>
      </c>
      <c r="AN84" s="14" t="e">
        <v>#DIV/0!</v>
      </c>
      <c r="AO84" s="14" t="e">
        <v>#DIV/0!</v>
      </c>
      <c r="AP84" s="14">
        <v>1</v>
      </c>
      <c r="AQ84" s="14" t="e">
        <v>#DIV/0!</v>
      </c>
      <c r="AR84" s="14" t="s">
        <v>101</v>
      </c>
      <c r="AS84" s="14" t="e">
        <v>#DIV/0!</v>
      </c>
      <c r="AT84" s="14" t="e">
        <v>#DIV/0!</v>
      </c>
      <c r="AU84" s="14" t="s">
        <v>101</v>
      </c>
      <c r="AV84" s="1">
        <v>0</v>
      </c>
      <c r="AW84" s="1">
        <v>0</v>
      </c>
      <c r="AX84" s="1">
        <v>0</v>
      </c>
      <c r="AY84" s="1" t="s">
        <v>1085</v>
      </c>
      <c r="AZ84" s="1" t="s">
        <v>1086</v>
      </c>
      <c r="BA84" s="1" t="s">
        <v>1087</v>
      </c>
      <c r="BB84" s="1" t="s">
        <v>1157</v>
      </c>
      <c r="BC84" s="1" t="s">
        <v>212</v>
      </c>
      <c r="BD84" s="1" t="s">
        <v>108</v>
      </c>
      <c r="BE84" s="1" t="s">
        <v>108</v>
      </c>
      <c r="BF84" s="1" t="s">
        <v>212</v>
      </c>
      <c r="BG84" s="1" t="s">
        <v>212</v>
      </c>
      <c r="BH84" s="1" t="s">
        <v>212</v>
      </c>
      <c r="BI84" s="1" t="s">
        <v>212</v>
      </c>
      <c r="BJ84" s="1" t="s">
        <v>212</v>
      </c>
      <c r="BK84" s="1" t="s">
        <v>212</v>
      </c>
      <c r="BL84" s="1" t="s">
        <v>141</v>
      </c>
      <c r="BM84" s="1" t="s">
        <v>1088</v>
      </c>
      <c r="BN84" s="1" t="s">
        <v>1087</v>
      </c>
      <c r="BO84" s="1" t="s">
        <v>110</v>
      </c>
      <c r="BP84" s="1" t="s">
        <v>111</v>
      </c>
      <c r="BQ84" s="1" t="s">
        <v>112</v>
      </c>
      <c r="BR84" s="1" t="s">
        <v>820</v>
      </c>
      <c r="BS84" s="1" t="s">
        <v>216</v>
      </c>
      <c r="BT84" s="1" t="s">
        <v>115</v>
      </c>
      <c r="BU84" s="1" t="s">
        <v>1089</v>
      </c>
      <c r="BV84" s="1" t="s">
        <v>1158</v>
      </c>
      <c r="BW84" s="1" t="s">
        <v>141</v>
      </c>
      <c r="BX84" s="1" t="s">
        <v>1159</v>
      </c>
      <c r="BY84" s="1" t="s">
        <v>141</v>
      </c>
      <c r="BZ84" s="1" t="s">
        <v>1160</v>
      </c>
      <c r="CA84" s="1" t="s">
        <v>141</v>
      </c>
      <c r="CB84" s="1" t="s">
        <v>1161</v>
      </c>
      <c r="CC84" s="1" t="s">
        <v>141</v>
      </c>
      <c r="CD84" s="3">
        <v>42825</v>
      </c>
      <c r="CE84" s="3">
        <v>42870</v>
      </c>
      <c r="CF84" s="3">
        <v>42916</v>
      </c>
      <c r="CG84" s="3">
        <v>42930</v>
      </c>
      <c r="CH84" s="3">
        <v>43008</v>
      </c>
      <c r="CI84" s="3">
        <v>43014</v>
      </c>
      <c r="CJ84" s="3">
        <v>43100</v>
      </c>
      <c r="CK84" s="3">
        <v>43103</v>
      </c>
      <c r="CL84" s="1"/>
      <c r="CM84" s="1">
        <v>0</v>
      </c>
      <c r="CN84" s="1" t="s">
        <v>1162</v>
      </c>
      <c r="CO84" s="1">
        <v>0</v>
      </c>
      <c r="CP84" s="1"/>
      <c r="CQ84" s="1"/>
      <c r="CR84" s="57" t="s">
        <v>2967</v>
      </c>
      <c r="CS84" s="57" t="s">
        <v>108</v>
      </c>
      <c r="CT84" s="57" t="s">
        <v>2967</v>
      </c>
      <c r="CU84" s="57"/>
      <c r="CV84" s="52" t="s">
        <v>108</v>
      </c>
      <c r="CW84" s="1">
        <v>0</v>
      </c>
      <c r="CX84" s="52"/>
    </row>
    <row r="85" spans="1:102" ht="14.25" customHeight="1" x14ac:dyDescent="0.25">
      <c r="A85" s="1">
        <v>73</v>
      </c>
      <c r="B85" s="1" t="s">
        <v>1078</v>
      </c>
      <c r="C85" s="1" t="s">
        <v>1079</v>
      </c>
      <c r="D85" s="1" t="s">
        <v>1080</v>
      </c>
      <c r="E85" s="1" t="s">
        <v>526</v>
      </c>
      <c r="F85" s="1" t="s">
        <v>1090</v>
      </c>
      <c r="G85" s="1" t="s">
        <v>1091</v>
      </c>
      <c r="H85" s="1" t="s">
        <v>1092</v>
      </c>
      <c r="I85" s="1" t="s">
        <v>1093</v>
      </c>
      <c r="J85" s="1" t="s">
        <v>1163</v>
      </c>
      <c r="K85" s="1" t="s">
        <v>1163</v>
      </c>
      <c r="L85" s="1">
        <v>2016</v>
      </c>
      <c r="M85" s="1" t="s">
        <v>1094</v>
      </c>
      <c r="N85" s="1"/>
      <c r="O85" s="1">
        <v>0</v>
      </c>
      <c r="P85" s="1">
        <v>2016</v>
      </c>
      <c r="Q85" s="25">
        <v>0</v>
      </c>
      <c r="R85" s="1">
        <v>1</v>
      </c>
      <c r="S85" s="25">
        <v>0.1</v>
      </c>
      <c r="T85" s="25">
        <v>0.4</v>
      </c>
      <c r="U85" s="25">
        <v>0.3</v>
      </c>
      <c r="V85" s="25">
        <v>0.2</v>
      </c>
      <c r="W85" s="4">
        <v>0</v>
      </c>
      <c r="X85" s="4">
        <v>0.1</v>
      </c>
      <c r="Y85" s="4">
        <v>0</v>
      </c>
      <c r="Z85" s="4">
        <v>0.4</v>
      </c>
      <c r="AA85" s="4">
        <v>0</v>
      </c>
      <c r="AB85" s="4">
        <v>0.3</v>
      </c>
      <c r="AC85" s="4">
        <v>0</v>
      </c>
      <c r="AD85" s="4">
        <v>0.2</v>
      </c>
      <c r="AE85" s="4">
        <v>0</v>
      </c>
      <c r="AF85" s="4">
        <v>1</v>
      </c>
      <c r="AG85" s="4">
        <v>0.1</v>
      </c>
      <c r="AH85" s="4">
        <v>0.4</v>
      </c>
      <c r="AI85" s="4">
        <v>0.3</v>
      </c>
      <c r="AJ85" s="4">
        <v>0.2</v>
      </c>
      <c r="AK85" s="4">
        <v>0.2</v>
      </c>
      <c r="AL85" s="14">
        <v>1</v>
      </c>
      <c r="AM85" s="14">
        <v>1</v>
      </c>
      <c r="AN85" s="14">
        <v>1</v>
      </c>
      <c r="AO85" s="14">
        <v>1</v>
      </c>
      <c r="AP85" s="14">
        <v>1</v>
      </c>
      <c r="AQ85" s="14" t="s">
        <v>101</v>
      </c>
      <c r="AR85" s="14" t="s">
        <v>101</v>
      </c>
      <c r="AS85" s="14" t="s">
        <v>101</v>
      </c>
      <c r="AT85" s="14" t="s">
        <v>101</v>
      </c>
      <c r="AU85" s="14" t="s">
        <v>101</v>
      </c>
      <c r="AV85" s="1">
        <v>0</v>
      </c>
      <c r="AW85" s="1">
        <v>0</v>
      </c>
      <c r="AX85" s="1">
        <v>0</v>
      </c>
      <c r="AY85" s="1" t="s">
        <v>1095</v>
      </c>
      <c r="AZ85" s="1" t="s">
        <v>1096</v>
      </c>
      <c r="BA85" s="1" t="s">
        <v>1087</v>
      </c>
      <c r="BB85" s="1" t="s">
        <v>1164</v>
      </c>
      <c r="BC85" s="1" t="s">
        <v>212</v>
      </c>
      <c r="BD85" s="1" t="s">
        <v>212</v>
      </c>
      <c r="BE85" s="1" t="s">
        <v>108</v>
      </c>
      <c r="BF85" s="1" t="s">
        <v>212</v>
      </c>
      <c r="BG85" s="1" t="s">
        <v>212</v>
      </c>
      <c r="BH85" s="1" t="s">
        <v>212</v>
      </c>
      <c r="BI85" s="1" t="s">
        <v>212</v>
      </c>
      <c r="BJ85" s="1" t="s">
        <v>212</v>
      </c>
      <c r="BK85" s="1" t="s">
        <v>212</v>
      </c>
      <c r="BL85" s="1" t="s">
        <v>141</v>
      </c>
      <c r="BM85" s="1" t="s">
        <v>1097</v>
      </c>
      <c r="BN85" s="1" t="s">
        <v>1087</v>
      </c>
      <c r="BO85" s="1" t="s">
        <v>110</v>
      </c>
      <c r="BP85" s="1" t="s">
        <v>143</v>
      </c>
      <c r="BQ85" s="1" t="s">
        <v>112</v>
      </c>
      <c r="BR85" s="1" t="s">
        <v>820</v>
      </c>
      <c r="BS85" s="1" t="s">
        <v>216</v>
      </c>
      <c r="BT85" s="1" t="s">
        <v>115</v>
      </c>
      <c r="BU85" s="1" t="s">
        <v>1098</v>
      </c>
      <c r="BV85" s="1" t="s">
        <v>1165</v>
      </c>
      <c r="BW85" s="1" t="s">
        <v>1166</v>
      </c>
      <c r="BX85" s="1" t="s">
        <v>1167</v>
      </c>
      <c r="BY85" s="1" t="s">
        <v>1168</v>
      </c>
      <c r="BZ85" s="1" t="s">
        <v>1169</v>
      </c>
      <c r="CA85" s="1" t="s">
        <v>1170</v>
      </c>
      <c r="CB85" s="1" t="s">
        <v>1171</v>
      </c>
      <c r="CC85" s="1" t="s">
        <v>1172</v>
      </c>
      <c r="CD85" s="3">
        <v>42825</v>
      </c>
      <c r="CE85" s="3">
        <v>42870</v>
      </c>
      <c r="CF85" s="3">
        <v>42916</v>
      </c>
      <c r="CG85" s="3">
        <v>42930</v>
      </c>
      <c r="CH85" s="3">
        <v>43008</v>
      </c>
      <c r="CI85" s="3">
        <v>43014</v>
      </c>
      <c r="CJ85" s="3">
        <v>43100</v>
      </c>
      <c r="CK85" s="3">
        <v>43103</v>
      </c>
      <c r="CL85" s="1"/>
      <c r="CM85" s="1">
        <v>0</v>
      </c>
      <c r="CN85" s="1" t="s">
        <v>1173</v>
      </c>
      <c r="CO85" s="1">
        <v>0</v>
      </c>
      <c r="CP85" s="1"/>
      <c r="CQ85" s="1"/>
      <c r="CR85" s="57" t="s">
        <v>2967</v>
      </c>
      <c r="CS85" s="57" t="s">
        <v>2967</v>
      </c>
      <c r="CT85" s="57" t="s">
        <v>2967</v>
      </c>
      <c r="CU85" s="57"/>
      <c r="CV85" s="52"/>
      <c r="CW85" s="1">
        <v>0</v>
      </c>
      <c r="CX85" s="52"/>
    </row>
    <row r="86" spans="1:102" ht="14.25" customHeight="1" x14ac:dyDescent="0.25">
      <c r="A86" s="1">
        <v>74</v>
      </c>
      <c r="B86" s="1" t="s">
        <v>1078</v>
      </c>
      <c r="C86" s="1" t="s">
        <v>1079</v>
      </c>
      <c r="D86" s="1" t="s">
        <v>1080</v>
      </c>
      <c r="E86" s="1" t="s">
        <v>526</v>
      </c>
      <c r="F86" s="1" t="s">
        <v>1090</v>
      </c>
      <c r="G86" s="1" t="s">
        <v>1099</v>
      </c>
      <c r="H86" s="1" t="s">
        <v>1100</v>
      </c>
      <c r="I86" s="16" t="s">
        <v>1101</v>
      </c>
      <c r="J86" s="1" t="s">
        <v>1174</v>
      </c>
      <c r="K86" s="1" t="s">
        <v>1175</v>
      </c>
      <c r="L86" s="1">
        <v>2017</v>
      </c>
      <c r="M86" s="1" t="s">
        <v>1102</v>
      </c>
      <c r="N86" s="1"/>
      <c r="O86" s="1">
        <v>0</v>
      </c>
      <c r="P86" s="1">
        <v>2016</v>
      </c>
      <c r="Q86" s="25">
        <v>0</v>
      </c>
      <c r="R86" s="1">
        <v>1</v>
      </c>
      <c r="S86" s="14">
        <v>0.3</v>
      </c>
      <c r="T86" s="14">
        <v>0.3</v>
      </c>
      <c r="U86" s="14">
        <v>0.3</v>
      </c>
      <c r="V86" s="25">
        <v>0.1</v>
      </c>
      <c r="W86" s="4">
        <v>0.3</v>
      </c>
      <c r="X86" s="4">
        <v>0</v>
      </c>
      <c r="Y86" s="4">
        <v>0.3</v>
      </c>
      <c r="Z86" s="4">
        <v>0</v>
      </c>
      <c r="AA86" s="4">
        <v>0.3</v>
      </c>
      <c r="AB86" s="4">
        <v>0</v>
      </c>
      <c r="AC86" s="4">
        <v>0.1</v>
      </c>
      <c r="AD86" s="4">
        <v>0</v>
      </c>
      <c r="AE86" s="4">
        <v>1</v>
      </c>
      <c r="AF86" s="4">
        <v>0</v>
      </c>
      <c r="AG86" s="4">
        <v>0.3</v>
      </c>
      <c r="AH86" s="4">
        <v>0.3</v>
      </c>
      <c r="AI86" s="4">
        <v>0.3</v>
      </c>
      <c r="AJ86" s="4">
        <v>0.1</v>
      </c>
      <c r="AK86" s="4">
        <v>0.1</v>
      </c>
      <c r="AL86" s="14">
        <v>1</v>
      </c>
      <c r="AM86" s="14">
        <v>1</v>
      </c>
      <c r="AN86" s="14">
        <v>1</v>
      </c>
      <c r="AO86" s="14">
        <v>1</v>
      </c>
      <c r="AP86" s="14">
        <v>1</v>
      </c>
      <c r="AQ86" s="14" t="s">
        <v>101</v>
      </c>
      <c r="AR86" s="14" t="s">
        <v>101</v>
      </c>
      <c r="AS86" s="14" t="s">
        <v>101</v>
      </c>
      <c r="AT86" s="14" t="s">
        <v>101</v>
      </c>
      <c r="AU86" s="14" t="s">
        <v>101</v>
      </c>
      <c r="AV86" s="1">
        <v>0</v>
      </c>
      <c r="AW86" s="1">
        <v>0</v>
      </c>
      <c r="AX86" s="1">
        <v>0</v>
      </c>
      <c r="AY86" s="1" t="s">
        <v>1103</v>
      </c>
      <c r="AZ86" s="1" t="s">
        <v>1104</v>
      </c>
      <c r="BA86" s="1" t="s">
        <v>1087</v>
      </c>
      <c r="BB86" s="1" t="s">
        <v>1176</v>
      </c>
      <c r="BC86" s="1" t="s">
        <v>212</v>
      </c>
      <c r="BD86" s="1" t="s">
        <v>212</v>
      </c>
      <c r="BE86" s="1" t="s">
        <v>108</v>
      </c>
      <c r="BF86" s="1" t="s">
        <v>212</v>
      </c>
      <c r="BG86" s="1" t="s">
        <v>212</v>
      </c>
      <c r="BH86" s="1" t="s">
        <v>212</v>
      </c>
      <c r="BI86" s="1" t="s">
        <v>212</v>
      </c>
      <c r="BJ86" s="1" t="s">
        <v>212</v>
      </c>
      <c r="BK86" s="1" t="s">
        <v>212</v>
      </c>
      <c r="BL86" s="1" t="s">
        <v>141</v>
      </c>
      <c r="BM86" s="1" t="s">
        <v>1105</v>
      </c>
      <c r="BN86" s="1" t="s">
        <v>1087</v>
      </c>
      <c r="BO86" s="1" t="s">
        <v>110</v>
      </c>
      <c r="BP86" s="1" t="s">
        <v>143</v>
      </c>
      <c r="BQ86" s="1" t="s">
        <v>112</v>
      </c>
      <c r="BR86" s="1" t="s">
        <v>215</v>
      </c>
      <c r="BS86" s="1" t="s">
        <v>216</v>
      </c>
      <c r="BT86" s="1" t="s">
        <v>147</v>
      </c>
      <c r="BU86" s="1" t="s">
        <v>1089</v>
      </c>
      <c r="BV86" s="1" t="s">
        <v>1177</v>
      </c>
      <c r="BW86" s="1">
        <v>0</v>
      </c>
      <c r="BX86" s="1" t="s">
        <v>1178</v>
      </c>
      <c r="BY86" s="1">
        <v>0</v>
      </c>
      <c r="BZ86" s="1" t="s">
        <v>1179</v>
      </c>
      <c r="CA86" s="1">
        <v>0</v>
      </c>
      <c r="CB86" s="1" t="s">
        <v>1180</v>
      </c>
      <c r="CC86" s="1">
        <v>0</v>
      </c>
      <c r="CD86" s="3">
        <v>42825</v>
      </c>
      <c r="CE86" s="3">
        <v>42870</v>
      </c>
      <c r="CF86" s="3">
        <v>42916</v>
      </c>
      <c r="CG86" s="3">
        <v>42930</v>
      </c>
      <c r="CH86" s="3">
        <v>43008</v>
      </c>
      <c r="CI86" s="3">
        <v>43014</v>
      </c>
      <c r="CJ86" s="3">
        <v>43100</v>
      </c>
      <c r="CK86" s="3">
        <v>43103</v>
      </c>
      <c r="CL86" s="1"/>
      <c r="CM86" s="1">
        <v>0</v>
      </c>
      <c r="CN86" s="1" t="s">
        <v>1181</v>
      </c>
      <c r="CO86" s="1">
        <v>0</v>
      </c>
      <c r="CP86" s="1"/>
      <c r="CQ86" s="1"/>
      <c r="CR86" s="57" t="s">
        <v>2967</v>
      </c>
      <c r="CS86" s="57" t="s">
        <v>2967</v>
      </c>
      <c r="CT86" s="57" t="s">
        <v>2967</v>
      </c>
      <c r="CU86" s="57"/>
      <c r="CV86" s="52"/>
      <c r="CW86" s="1">
        <v>0</v>
      </c>
      <c r="CX86" s="52"/>
    </row>
    <row r="87" spans="1:102" ht="14.25" customHeight="1" x14ac:dyDescent="0.25">
      <c r="A87" s="1">
        <v>75</v>
      </c>
      <c r="B87" s="1" t="s">
        <v>1078</v>
      </c>
      <c r="C87" s="1" t="s">
        <v>1079</v>
      </c>
      <c r="D87" s="1" t="s">
        <v>1080</v>
      </c>
      <c r="E87" s="1" t="s">
        <v>526</v>
      </c>
      <c r="F87" s="1" t="s">
        <v>1090</v>
      </c>
      <c r="G87" s="1" t="s">
        <v>1106</v>
      </c>
      <c r="H87" s="1" t="s">
        <v>1107</v>
      </c>
      <c r="I87" s="1" t="s">
        <v>1108</v>
      </c>
      <c r="J87" s="1" t="s">
        <v>1182</v>
      </c>
      <c r="K87" s="1" t="s">
        <v>1183</v>
      </c>
      <c r="L87" s="1" t="s">
        <v>1184</v>
      </c>
      <c r="M87" s="1" t="s">
        <v>1109</v>
      </c>
      <c r="N87" s="1"/>
      <c r="O87" s="1">
        <v>0</v>
      </c>
      <c r="P87" s="1">
        <v>2016</v>
      </c>
      <c r="Q87" s="25">
        <v>0</v>
      </c>
      <c r="R87" s="1">
        <v>20</v>
      </c>
      <c r="S87" s="14">
        <v>2</v>
      </c>
      <c r="T87" s="14">
        <v>8</v>
      </c>
      <c r="U87" s="14">
        <v>5</v>
      </c>
      <c r="V87" s="25">
        <v>5</v>
      </c>
      <c r="W87" s="4">
        <v>2</v>
      </c>
      <c r="X87" s="4">
        <v>0</v>
      </c>
      <c r="Y87" s="4">
        <v>8</v>
      </c>
      <c r="Z87" s="4">
        <v>0</v>
      </c>
      <c r="AA87" s="4">
        <v>5</v>
      </c>
      <c r="AB87" s="4">
        <v>0</v>
      </c>
      <c r="AC87" s="4">
        <v>5</v>
      </c>
      <c r="AD87" s="4">
        <v>0</v>
      </c>
      <c r="AE87" s="4">
        <v>20</v>
      </c>
      <c r="AF87" s="4">
        <v>0</v>
      </c>
      <c r="AG87" s="4">
        <v>2</v>
      </c>
      <c r="AH87" s="4">
        <v>8</v>
      </c>
      <c r="AI87" s="4">
        <v>5</v>
      </c>
      <c r="AJ87" s="4">
        <v>5</v>
      </c>
      <c r="AK87" s="4">
        <v>5</v>
      </c>
      <c r="AL87" s="14">
        <v>1</v>
      </c>
      <c r="AM87" s="14">
        <v>1</v>
      </c>
      <c r="AN87" s="14">
        <v>1</v>
      </c>
      <c r="AO87" s="14">
        <v>1</v>
      </c>
      <c r="AP87" s="14">
        <v>1</v>
      </c>
      <c r="AQ87" s="14" t="s">
        <v>101</v>
      </c>
      <c r="AR87" s="14" t="s">
        <v>101</v>
      </c>
      <c r="AS87" s="14" t="s">
        <v>101</v>
      </c>
      <c r="AT87" s="14" t="s">
        <v>101</v>
      </c>
      <c r="AU87" s="14" t="s">
        <v>101</v>
      </c>
      <c r="AV87" s="44">
        <v>20</v>
      </c>
      <c r="AW87" s="44">
        <v>20</v>
      </c>
      <c r="AX87" s="44">
        <v>0</v>
      </c>
      <c r="AY87" s="1" t="s">
        <v>1110</v>
      </c>
      <c r="AZ87" s="1" t="s">
        <v>1111</v>
      </c>
      <c r="BA87" s="1" t="s">
        <v>1087</v>
      </c>
      <c r="BB87" s="1" t="s">
        <v>1185</v>
      </c>
      <c r="BC87" s="1" t="s">
        <v>212</v>
      </c>
      <c r="BD87" s="1" t="s">
        <v>212</v>
      </c>
      <c r="BE87" s="1" t="s">
        <v>108</v>
      </c>
      <c r="BF87" s="1" t="s">
        <v>212</v>
      </c>
      <c r="BG87" s="1" t="s">
        <v>212</v>
      </c>
      <c r="BH87" s="1" t="s">
        <v>212</v>
      </c>
      <c r="BI87" s="1" t="s">
        <v>212</v>
      </c>
      <c r="BJ87" s="1" t="s">
        <v>212</v>
      </c>
      <c r="BK87" s="1" t="s">
        <v>212</v>
      </c>
      <c r="BL87" s="1" t="s">
        <v>141</v>
      </c>
      <c r="BM87" s="1" t="s">
        <v>1112</v>
      </c>
      <c r="BN87" s="1"/>
      <c r="BO87" s="1" t="s">
        <v>110</v>
      </c>
      <c r="BP87" s="1" t="s">
        <v>143</v>
      </c>
      <c r="BQ87" s="1" t="s">
        <v>112</v>
      </c>
      <c r="BR87" s="1" t="s">
        <v>215</v>
      </c>
      <c r="BS87" s="1" t="s">
        <v>216</v>
      </c>
      <c r="BT87" s="1" t="s">
        <v>115</v>
      </c>
      <c r="BU87" s="1" t="s">
        <v>1098</v>
      </c>
      <c r="BV87" s="1" t="s">
        <v>1186</v>
      </c>
      <c r="BW87" s="1">
        <v>0</v>
      </c>
      <c r="BX87" s="1" t="s">
        <v>1187</v>
      </c>
      <c r="BY87" s="1">
        <v>0</v>
      </c>
      <c r="BZ87" s="1" t="s">
        <v>1188</v>
      </c>
      <c r="CA87" s="1">
        <v>0</v>
      </c>
      <c r="CB87" s="1" t="s">
        <v>1189</v>
      </c>
      <c r="CC87" s="1">
        <v>0</v>
      </c>
      <c r="CD87" s="3">
        <v>42825</v>
      </c>
      <c r="CE87" s="3">
        <v>42870</v>
      </c>
      <c r="CF87" s="3">
        <v>42916</v>
      </c>
      <c r="CG87" s="3">
        <v>42930</v>
      </c>
      <c r="CH87" s="3">
        <v>43008</v>
      </c>
      <c r="CI87" s="3">
        <v>43014</v>
      </c>
      <c r="CJ87" s="3">
        <v>43100</v>
      </c>
      <c r="CK87" s="3">
        <v>43104</v>
      </c>
      <c r="CL87" s="1"/>
      <c r="CM87" s="1">
        <v>0</v>
      </c>
      <c r="CN87" s="1" t="s">
        <v>1190</v>
      </c>
      <c r="CO87" s="1">
        <v>0</v>
      </c>
      <c r="CP87" s="1"/>
      <c r="CQ87" s="1"/>
      <c r="CR87" s="57" t="s">
        <v>2967</v>
      </c>
      <c r="CS87" s="57" t="s">
        <v>2967</v>
      </c>
      <c r="CT87" s="57" t="s">
        <v>2967</v>
      </c>
      <c r="CU87" s="57"/>
      <c r="CV87" s="52"/>
      <c r="CW87" s="44">
        <v>20</v>
      </c>
      <c r="CX87" s="52"/>
    </row>
    <row r="88" spans="1:102" ht="14.25" customHeight="1" x14ac:dyDescent="0.25">
      <c r="A88" s="1">
        <v>76</v>
      </c>
      <c r="B88" s="1" t="s">
        <v>1078</v>
      </c>
      <c r="C88" s="1" t="s">
        <v>1079</v>
      </c>
      <c r="D88" s="1" t="s">
        <v>1080</v>
      </c>
      <c r="E88" s="1" t="s">
        <v>526</v>
      </c>
      <c r="F88" s="1" t="s">
        <v>1113</v>
      </c>
      <c r="G88" s="1" t="s">
        <v>1114</v>
      </c>
      <c r="H88" s="1" t="s">
        <v>1115</v>
      </c>
      <c r="I88" s="1" t="s">
        <v>1116</v>
      </c>
      <c r="J88" s="1" t="s">
        <v>1191</v>
      </c>
      <c r="K88" s="1" t="s">
        <v>1192</v>
      </c>
      <c r="L88" s="1">
        <v>2016</v>
      </c>
      <c r="M88" s="1" t="s">
        <v>1117</v>
      </c>
      <c r="N88" s="1" t="s">
        <v>1118</v>
      </c>
      <c r="O88" s="1">
        <v>0</v>
      </c>
      <c r="P88" s="1">
        <v>2016</v>
      </c>
      <c r="Q88" s="25">
        <v>0</v>
      </c>
      <c r="R88" s="1">
        <v>1</v>
      </c>
      <c r="S88" s="25">
        <v>0</v>
      </c>
      <c r="T88" s="25">
        <v>0</v>
      </c>
      <c r="U88" s="25">
        <v>0</v>
      </c>
      <c r="V88" s="25">
        <v>1</v>
      </c>
      <c r="W88" s="4">
        <v>0.6</v>
      </c>
      <c r="X88" s="4">
        <v>0</v>
      </c>
      <c r="Y88" s="4">
        <v>0.1</v>
      </c>
      <c r="Z88" s="4">
        <v>0</v>
      </c>
      <c r="AA88" s="4">
        <v>0.1</v>
      </c>
      <c r="AB88" s="4">
        <v>0</v>
      </c>
      <c r="AC88" s="4">
        <v>0.1</v>
      </c>
      <c r="AD88" s="4">
        <v>0</v>
      </c>
      <c r="AE88" s="4">
        <v>0.7</v>
      </c>
      <c r="AF88" s="4">
        <v>0</v>
      </c>
      <c r="AG88" s="4">
        <v>0.6</v>
      </c>
      <c r="AH88" s="4">
        <v>0.1</v>
      </c>
      <c r="AI88" s="4">
        <v>0.1</v>
      </c>
      <c r="AJ88" s="4">
        <v>0.1</v>
      </c>
      <c r="AK88" s="4">
        <v>0.1</v>
      </c>
      <c r="AL88" s="14">
        <v>1</v>
      </c>
      <c r="AM88" s="14">
        <v>1</v>
      </c>
      <c r="AN88" s="14">
        <v>1</v>
      </c>
      <c r="AO88" s="14">
        <v>1</v>
      </c>
      <c r="AP88" s="14">
        <v>0.7</v>
      </c>
      <c r="AQ88" s="14" t="s">
        <v>101</v>
      </c>
      <c r="AR88" s="14" t="s">
        <v>101</v>
      </c>
      <c r="AS88" s="14" t="s">
        <v>101</v>
      </c>
      <c r="AT88" s="14" t="s">
        <v>101</v>
      </c>
      <c r="AU88" s="14" t="s">
        <v>231</v>
      </c>
      <c r="AV88" s="44">
        <v>1</v>
      </c>
      <c r="AW88" s="44">
        <v>0</v>
      </c>
      <c r="AX88" s="44">
        <v>0</v>
      </c>
      <c r="AY88" s="1" t="s">
        <v>1119</v>
      </c>
      <c r="AZ88" s="1" t="s">
        <v>1120</v>
      </c>
      <c r="BA88" s="1" t="s">
        <v>1087</v>
      </c>
      <c r="BB88" s="1" t="s">
        <v>1193</v>
      </c>
      <c r="BC88" s="1"/>
      <c r="BD88" s="1" t="s">
        <v>212</v>
      </c>
      <c r="BE88" s="1" t="s">
        <v>108</v>
      </c>
      <c r="BF88" s="1" t="s">
        <v>212</v>
      </c>
      <c r="BG88" s="1" t="s">
        <v>212</v>
      </c>
      <c r="BH88" s="1" t="s">
        <v>212</v>
      </c>
      <c r="BI88" s="1" t="s">
        <v>212</v>
      </c>
      <c r="BJ88" s="1" t="s">
        <v>212</v>
      </c>
      <c r="BK88" s="1" t="s">
        <v>212</v>
      </c>
      <c r="BL88" s="1" t="s">
        <v>141</v>
      </c>
      <c r="BM88" s="1" t="s">
        <v>1121</v>
      </c>
      <c r="BN88" s="1" t="s">
        <v>1087</v>
      </c>
      <c r="BO88" s="1" t="s">
        <v>110</v>
      </c>
      <c r="BP88" s="1" t="s">
        <v>111</v>
      </c>
      <c r="BQ88" s="1" t="s">
        <v>112</v>
      </c>
      <c r="BR88" s="1" t="s">
        <v>215</v>
      </c>
      <c r="BS88" s="1" t="s">
        <v>216</v>
      </c>
      <c r="BT88" s="1" t="s">
        <v>115</v>
      </c>
      <c r="BU88" s="1" t="s">
        <v>1122</v>
      </c>
      <c r="BV88" s="1" t="s">
        <v>1121</v>
      </c>
      <c r="BW88" s="1">
        <v>0</v>
      </c>
      <c r="BX88" s="1" t="s">
        <v>1194</v>
      </c>
      <c r="BY88" s="1">
        <v>0</v>
      </c>
      <c r="BZ88" s="1" t="s">
        <v>1195</v>
      </c>
      <c r="CA88" s="1">
        <v>0</v>
      </c>
      <c r="CB88" s="1" t="s">
        <v>1196</v>
      </c>
      <c r="CC88" s="1" t="s">
        <v>1197</v>
      </c>
      <c r="CD88" s="3">
        <v>42825</v>
      </c>
      <c r="CE88" s="3">
        <v>42870</v>
      </c>
      <c r="CF88" s="3">
        <v>42916</v>
      </c>
      <c r="CG88" s="3">
        <v>42930</v>
      </c>
      <c r="CH88" s="3">
        <v>43008</v>
      </c>
      <c r="CI88" s="3">
        <v>43014</v>
      </c>
      <c r="CJ88" s="3">
        <v>43100</v>
      </c>
      <c r="CK88" s="3">
        <v>43104</v>
      </c>
      <c r="CL88" s="1"/>
      <c r="CM88" s="1">
        <v>0</v>
      </c>
      <c r="CN88" s="1" t="s">
        <v>1066</v>
      </c>
      <c r="CO88" s="1">
        <v>0</v>
      </c>
      <c r="CP88" s="1"/>
      <c r="CQ88" s="1"/>
      <c r="CR88" s="57" t="s">
        <v>2967</v>
      </c>
      <c r="CS88" s="57" t="s">
        <v>2967</v>
      </c>
      <c r="CT88" s="57" t="s">
        <v>2967</v>
      </c>
      <c r="CU88" s="57"/>
      <c r="CV88" s="52"/>
      <c r="CW88" s="44">
        <v>1</v>
      </c>
      <c r="CX88" s="52"/>
    </row>
    <row r="89" spans="1:102" ht="14.25" customHeight="1" x14ac:dyDescent="0.25">
      <c r="A89" s="1">
        <v>77</v>
      </c>
      <c r="B89" s="1" t="s">
        <v>1078</v>
      </c>
      <c r="C89" s="1" t="s">
        <v>1079</v>
      </c>
      <c r="D89" s="1" t="s">
        <v>1080</v>
      </c>
      <c r="E89" s="1" t="s">
        <v>526</v>
      </c>
      <c r="F89" s="1" t="s">
        <v>1113</v>
      </c>
      <c r="G89" s="1" t="s">
        <v>1123</v>
      </c>
      <c r="H89" s="1" t="s">
        <v>1124</v>
      </c>
      <c r="I89" s="1" t="s">
        <v>1125</v>
      </c>
      <c r="J89" s="1" t="s">
        <v>1198</v>
      </c>
      <c r="K89" s="1" t="s">
        <v>1199</v>
      </c>
      <c r="L89" s="1">
        <v>2016</v>
      </c>
      <c r="M89" s="1" t="s">
        <v>1126</v>
      </c>
      <c r="N89" s="1" t="s">
        <v>1127</v>
      </c>
      <c r="O89" s="1">
        <v>0</v>
      </c>
      <c r="P89" s="1">
        <v>2016</v>
      </c>
      <c r="Q89" s="25">
        <v>0</v>
      </c>
      <c r="R89" s="1">
        <v>1</v>
      </c>
      <c r="S89" s="25">
        <v>0</v>
      </c>
      <c r="T89" s="25">
        <v>0.3</v>
      </c>
      <c r="U89" s="25">
        <v>0.3</v>
      </c>
      <c r="V89" s="25">
        <v>0.4</v>
      </c>
      <c r="W89" s="4">
        <v>0</v>
      </c>
      <c r="X89" s="4">
        <v>0</v>
      </c>
      <c r="Y89" s="4">
        <v>0.3</v>
      </c>
      <c r="Z89" s="4">
        <v>0</v>
      </c>
      <c r="AA89" s="4">
        <v>0.3</v>
      </c>
      <c r="AB89" s="4">
        <v>0</v>
      </c>
      <c r="AC89" s="4">
        <v>0.4</v>
      </c>
      <c r="AD89" s="4">
        <v>0</v>
      </c>
      <c r="AE89" s="4">
        <v>1</v>
      </c>
      <c r="AF89" s="4">
        <v>0</v>
      </c>
      <c r="AG89" s="4">
        <v>0</v>
      </c>
      <c r="AH89" s="4">
        <v>0.3</v>
      </c>
      <c r="AI89" s="4">
        <v>0.3</v>
      </c>
      <c r="AJ89" s="4">
        <v>0.4</v>
      </c>
      <c r="AK89" s="4">
        <v>0.4</v>
      </c>
      <c r="AL89" s="14" t="e">
        <v>#DIV/0!</v>
      </c>
      <c r="AM89" s="14">
        <v>1</v>
      </c>
      <c r="AN89" s="14">
        <v>1</v>
      </c>
      <c r="AO89" s="14">
        <v>1</v>
      </c>
      <c r="AP89" s="14">
        <v>1</v>
      </c>
      <c r="AQ89" s="14" t="e">
        <v>#DIV/0!</v>
      </c>
      <c r="AR89" s="14" t="s">
        <v>101</v>
      </c>
      <c r="AS89" s="14" t="s">
        <v>101</v>
      </c>
      <c r="AT89" s="14" t="s">
        <v>101</v>
      </c>
      <c r="AU89" s="14" t="s">
        <v>101</v>
      </c>
      <c r="AV89" s="44">
        <v>1</v>
      </c>
      <c r="AW89" s="44">
        <v>0</v>
      </c>
      <c r="AX89" s="44">
        <v>0</v>
      </c>
      <c r="AY89" s="1" t="s">
        <v>1128</v>
      </c>
      <c r="AZ89" s="1" t="s">
        <v>1129</v>
      </c>
      <c r="BA89" s="1" t="s">
        <v>1087</v>
      </c>
      <c r="BB89" s="1" t="s">
        <v>1200</v>
      </c>
      <c r="BC89" s="1"/>
      <c r="BD89" s="1" t="s">
        <v>212</v>
      </c>
      <c r="BE89" s="1" t="s">
        <v>108</v>
      </c>
      <c r="BF89" s="1" t="s">
        <v>212</v>
      </c>
      <c r="BG89" s="1" t="s">
        <v>212</v>
      </c>
      <c r="BH89" s="1" t="s">
        <v>212</v>
      </c>
      <c r="BI89" s="1" t="s">
        <v>212</v>
      </c>
      <c r="BJ89" s="1" t="s">
        <v>212</v>
      </c>
      <c r="BK89" s="1" t="s">
        <v>212</v>
      </c>
      <c r="BL89" s="1" t="s">
        <v>141</v>
      </c>
      <c r="BM89" s="1" t="s">
        <v>1130</v>
      </c>
      <c r="BN89" s="1"/>
      <c r="BO89" s="1" t="s">
        <v>110</v>
      </c>
      <c r="BP89" s="1" t="s">
        <v>111</v>
      </c>
      <c r="BQ89" s="1" t="s">
        <v>112</v>
      </c>
      <c r="BR89" s="1" t="s">
        <v>215</v>
      </c>
      <c r="BS89" s="1" t="s">
        <v>216</v>
      </c>
      <c r="BT89" s="1" t="s">
        <v>115</v>
      </c>
      <c r="BU89" s="1" t="s">
        <v>1089</v>
      </c>
      <c r="BV89" s="1" t="s">
        <v>1130</v>
      </c>
      <c r="BW89" s="1">
        <v>0</v>
      </c>
      <c r="BX89" s="1" t="s">
        <v>1201</v>
      </c>
      <c r="BY89" s="1">
        <v>0</v>
      </c>
      <c r="BZ89" s="1" t="s">
        <v>1202</v>
      </c>
      <c r="CA89" s="1">
        <v>0</v>
      </c>
      <c r="CB89" s="1" t="s">
        <v>1203</v>
      </c>
      <c r="CC89" s="1">
        <v>0</v>
      </c>
      <c r="CD89" s="3">
        <v>42825</v>
      </c>
      <c r="CE89" s="3">
        <v>42870</v>
      </c>
      <c r="CF89" s="3">
        <v>42916</v>
      </c>
      <c r="CG89" s="3">
        <v>42930</v>
      </c>
      <c r="CH89" s="3">
        <v>43008</v>
      </c>
      <c r="CI89" s="3">
        <v>43014</v>
      </c>
      <c r="CJ89" s="3">
        <v>43100</v>
      </c>
      <c r="CK89" s="3">
        <v>43104</v>
      </c>
      <c r="CL89" s="1"/>
      <c r="CM89" s="1">
        <v>0</v>
      </c>
      <c r="CN89" s="1" t="s">
        <v>1204</v>
      </c>
      <c r="CO89" s="1">
        <v>0</v>
      </c>
      <c r="CP89" s="1"/>
      <c r="CQ89" s="1"/>
      <c r="CR89" s="57" t="s">
        <v>2967</v>
      </c>
      <c r="CS89" s="57" t="s">
        <v>2967</v>
      </c>
      <c r="CT89" s="57" t="s">
        <v>2967</v>
      </c>
      <c r="CU89" s="57"/>
      <c r="CV89" s="52"/>
      <c r="CW89" s="44">
        <v>1</v>
      </c>
      <c r="CX89" s="52"/>
    </row>
    <row r="90" spans="1:102" ht="14.25" customHeight="1" x14ac:dyDescent="0.25">
      <c r="A90" s="1">
        <v>78</v>
      </c>
      <c r="B90" s="1" t="s">
        <v>1078</v>
      </c>
      <c r="C90" s="1" t="s">
        <v>1079</v>
      </c>
      <c r="D90" s="1" t="s">
        <v>1080</v>
      </c>
      <c r="E90" s="1" t="s">
        <v>526</v>
      </c>
      <c r="F90" s="1" t="s">
        <v>1113</v>
      </c>
      <c r="G90" s="1" t="s">
        <v>1114</v>
      </c>
      <c r="H90" s="1" t="s">
        <v>1131</v>
      </c>
      <c r="I90" s="1" t="s">
        <v>1132</v>
      </c>
      <c r="J90" s="1" t="s">
        <v>1205</v>
      </c>
      <c r="K90" s="1" t="s">
        <v>1206</v>
      </c>
      <c r="L90" s="1">
        <v>2016</v>
      </c>
      <c r="M90" s="1" t="s">
        <v>1133</v>
      </c>
      <c r="N90" s="1" t="s">
        <v>1134</v>
      </c>
      <c r="O90" s="1">
        <v>0</v>
      </c>
      <c r="P90" s="1">
        <v>2016</v>
      </c>
      <c r="Q90" s="25">
        <v>0</v>
      </c>
      <c r="R90" s="1">
        <v>1</v>
      </c>
      <c r="S90" s="14">
        <v>0</v>
      </c>
      <c r="T90" s="14">
        <v>0.3</v>
      </c>
      <c r="U90" s="14">
        <v>0.3</v>
      </c>
      <c r="V90" s="25">
        <v>0.4</v>
      </c>
      <c r="W90" s="4">
        <v>0</v>
      </c>
      <c r="X90" s="4">
        <v>0</v>
      </c>
      <c r="Y90" s="4">
        <v>0.3</v>
      </c>
      <c r="Z90" s="4">
        <v>0</v>
      </c>
      <c r="AA90" s="4">
        <v>0.3</v>
      </c>
      <c r="AB90" s="4">
        <v>0</v>
      </c>
      <c r="AC90" s="4">
        <v>0.4</v>
      </c>
      <c r="AD90" s="4">
        <v>0</v>
      </c>
      <c r="AE90" s="4">
        <v>1</v>
      </c>
      <c r="AF90" s="4">
        <v>0</v>
      </c>
      <c r="AG90" s="4">
        <v>0</v>
      </c>
      <c r="AH90" s="4">
        <v>0.3</v>
      </c>
      <c r="AI90" s="4">
        <v>0.3</v>
      </c>
      <c r="AJ90" s="4">
        <v>0.4</v>
      </c>
      <c r="AK90" s="4">
        <v>0.4</v>
      </c>
      <c r="AL90" s="14" t="e">
        <v>#DIV/0!</v>
      </c>
      <c r="AM90" s="14">
        <v>1</v>
      </c>
      <c r="AN90" s="14">
        <v>1</v>
      </c>
      <c r="AO90" s="14">
        <v>1</v>
      </c>
      <c r="AP90" s="14">
        <v>1</v>
      </c>
      <c r="AQ90" s="14" t="e">
        <v>#DIV/0!</v>
      </c>
      <c r="AR90" s="14" t="s">
        <v>101</v>
      </c>
      <c r="AS90" s="14" t="s">
        <v>101</v>
      </c>
      <c r="AT90" s="14" t="s">
        <v>101</v>
      </c>
      <c r="AU90" s="14" t="s">
        <v>101</v>
      </c>
      <c r="AV90" s="44">
        <v>1</v>
      </c>
      <c r="AW90" s="44">
        <v>1</v>
      </c>
      <c r="AX90" s="44">
        <v>1</v>
      </c>
      <c r="AY90" s="1" t="s">
        <v>1135</v>
      </c>
      <c r="AZ90" s="1" t="s">
        <v>1136</v>
      </c>
      <c r="BA90" s="1" t="s">
        <v>1087</v>
      </c>
      <c r="BB90" s="1" t="s">
        <v>1207</v>
      </c>
      <c r="BC90" s="1"/>
      <c r="BD90" s="1" t="s">
        <v>108</v>
      </c>
      <c r="BE90" s="1" t="s">
        <v>108</v>
      </c>
      <c r="BF90" s="1" t="s">
        <v>212</v>
      </c>
      <c r="BG90" s="1" t="s">
        <v>212</v>
      </c>
      <c r="BH90" s="1" t="s">
        <v>212</v>
      </c>
      <c r="BI90" s="1" t="s">
        <v>212</v>
      </c>
      <c r="BJ90" s="1" t="s">
        <v>212</v>
      </c>
      <c r="BK90" s="1" t="s">
        <v>212</v>
      </c>
      <c r="BL90" s="1" t="s">
        <v>141</v>
      </c>
      <c r="BM90" s="1" t="s">
        <v>1121</v>
      </c>
      <c r="BN90" s="1" t="s">
        <v>1087</v>
      </c>
      <c r="BO90" s="1" t="s">
        <v>110</v>
      </c>
      <c r="BP90" s="1" t="s">
        <v>143</v>
      </c>
      <c r="BQ90" s="1" t="s">
        <v>112</v>
      </c>
      <c r="BR90" s="1" t="s">
        <v>215</v>
      </c>
      <c r="BS90" s="1" t="s">
        <v>216</v>
      </c>
      <c r="BT90" s="1" t="s">
        <v>115</v>
      </c>
      <c r="BU90" s="1" t="s">
        <v>1122</v>
      </c>
      <c r="BV90" s="1" t="s">
        <v>1121</v>
      </c>
      <c r="BW90" s="1">
        <v>0</v>
      </c>
      <c r="BX90" s="1" t="s">
        <v>1194</v>
      </c>
      <c r="BY90" s="1" t="s">
        <v>1208</v>
      </c>
      <c r="BZ90" s="1" t="s">
        <v>1209</v>
      </c>
      <c r="CA90" s="1" t="s">
        <v>1210</v>
      </c>
      <c r="CB90" s="1" t="s">
        <v>1211</v>
      </c>
      <c r="CC90" s="1">
        <v>0</v>
      </c>
      <c r="CD90" s="3">
        <v>42825</v>
      </c>
      <c r="CE90" s="3">
        <v>42870</v>
      </c>
      <c r="CF90" s="3">
        <v>42916</v>
      </c>
      <c r="CG90" s="3">
        <v>42930</v>
      </c>
      <c r="CH90" s="3">
        <v>43008</v>
      </c>
      <c r="CI90" s="3">
        <v>43014</v>
      </c>
      <c r="CJ90" s="3">
        <v>43100</v>
      </c>
      <c r="CK90" s="3">
        <v>43104</v>
      </c>
      <c r="CL90" s="1"/>
      <c r="CM90" s="1">
        <v>0</v>
      </c>
      <c r="CN90" s="1" t="s">
        <v>1204</v>
      </c>
      <c r="CO90" s="1">
        <v>0</v>
      </c>
      <c r="CP90" s="1"/>
      <c r="CQ90" s="1"/>
      <c r="CR90" s="57" t="s">
        <v>2967</v>
      </c>
      <c r="CS90" s="57" t="s">
        <v>108</v>
      </c>
      <c r="CT90" s="57" t="s">
        <v>2967</v>
      </c>
      <c r="CU90" s="57"/>
      <c r="CV90" s="52" t="s">
        <v>108</v>
      </c>
      <c r="CW90" s="44">
        <v>1</v>
      </c>
      <c r="CX90" s="52"/>
    </row>
    <row r="91" spans="1:102" ht="14.25" customHeight="1" x14ac:dyDescent="0.25">
      <c r="A91" s="1">
        <v>79</v>
      </c>
      <c r="B91" s="1" t="s">
        <v>1078</v>
      </c>
      <c r="C91" s="1" t="s">
        <v>1079</v>
      </c>
      <c r="D91" s="1" t="s">
        <v>1080</v>
      </c>
      <c r="E91" s="1" t="s">
        <v>526</v>
      </c>
      <c r="F91" s="1" t="s">
        <v>1113</v>
      </c>
      <c r="G91" s="1" t="s">
        <v>1137</v>
      </c>
      <c r="H91" s="1" t="s">
        <v>1138</v>
      </c>
      <c r="I91" s="16" t="s">
        <v>1139</v>
      </c>
      <c r="J91" s="1" t="s">
        <v>1212</v>
      </c>
      <c r="K91" s="1" t="s">
        <v>1213</v>
      </c>
      <c r="L91" s="1" t="s">
        <v>1214</v>
      </c>
      <c r="M91" s="1" t="s">
        <v>1140</v>
      </c>
      <c r="N91" s="1" t="s">
        <v>1141</v>
      </c>
      <c r="O91" s="1">
        <v>0</v>
      </c>
      <c r="P91" s="1">
        <v>2016</v>
      </c>
      <c r="Q91" s="14">
        <v>0</v>
      </c>
      <c r="R91" s="14">
        <v>0.05</v>
      </c>
      <c r="S91" s="14">
        <v>0</v>
      </c>
      <c r="T91" s="14">
        <v>0.01</v>
      </c>
      <c r="U91" s="14">
        <v>0.01</v>
      </c>
      <c r="V91" s="14">
        <v>0.03</v>
      </c>
      <c r="W91" s="4">
        <v>0</v>
      </c>
      <c r="X91" s="4">
        <v>0</v>
      </c>
      <c r="Y91" s="4">
        <v>0.01</v>
      </c>
      <c r="Z91" s="4">
        <v>0</v>
      </c>
      <c r="AA91" s="4">
        <v>0.01</v>
      </c>
      <c r="AB91" s="4">
        <v>0</v>
      </c>
      <c r="AC91" s="4">
        <v>0.03</v>
      </c>
      <c r="AD91" s="4">
        <v>0</v>
      </c>
      <c r="AE91" s="4">
        <v>0.05</v>
      </c>
      <c r="AF91" s="4">
        <v>0</v>
      </c>
      <c r="AG91" s="4" t="e">
        <v>#DIV/0!</v>
      </c>
      <c r="AH91" s="4" t="e">
        <v>#DIV/0!</v>
      </c>
      <c r="AI91" s="4" t="e">
        <v>#DIV/0!</v>
      </c>
      <c r="AJ91" s="4" t="e">
        <v>#DIV/0!</v>
      </c>
      <c r="AK91" s="4" t="e">
        <v>#DIV/0!</v>
      </c>
      <c r="AL91" s="14" t="e">
        <v>#DIV/0!</v>
      </c>
      <c r="AM91" s="14" t="e">
        <v>#DIV/0!</v>
      </c>
      <c r="AN91" s="14" t="e">
        <v>#DIV/0!</v>
      </c>
      <c r="AO91" s="14" t="e">
        <v>#DIV/0!</v>
      </c>
      <c r="AP91" s="14" t="e">
        <v>#DIV/0!</v>
      </c>
      <c r="AQ91" s="14" t="e">
        <v>#DIV/0!</v>
      </c>
      <c r="AR91" s="14" t="e">
        <v>#DIV/0!</v>
      </c>
      <c r="AS91" s="14" t="e">
        <v>#DIV/0!</v>
      </c>
      <c r="AT91" s="14" t="e">
        <v>#DIV/0!</v>
      </c>
      <c r="AU91" s="14" t="e">
        <v>#DIV/0!</v>
      </c>
      <c r="AV91" s="14">
        <v>0.05</v>
      </c>
      <c r="AW91" s="14">
        <v>0.05</v>
      </c>
      <c r="AX91" s="1">
        <v>0</v>
      </c>
      <c r="AY91" s="1" t="s">
        <v>1142</v>
      </c>
      <c r="AZ91" s="1" t="s">
        <v>1143</v>
      </c>
      <c r="BA91" s="1" t="s">
        <v>1087</v>
      </c>
      <c r="BB91" s="1" t="s">
        <v>1215</v>
      </c>
      <c r="BC91" s="1" t="s">
        <v>108</v>
      </c>
      <c r="BD91" s="1" t="s">
        <v>212</v>
      </c>
      <c r="BE91" s="1" t="s">
        <v>108</v>
      </c>
      <c r="BF91" s="1" t="s">
        <v>212</v>
      </c>
      <c r="BG91" s="1" t="s">
        <v>212</v>
      </c>
      <c r="BH91" s="1" t="s">
        <v>212</v>
      </c>
      <c r="BI91" s="1" t="s">
        <v>212</v>
      </c>
      <c r="BJ91" s="1" t="s">
        <v>212</v>
      </c>
      <c r="BK91" s="1" t="s">
        <v>212</v>
      </c>
      <c r="BL91" s="1" t="s">
        <v>141</v>
      </c>
      <c r="BM91" s="1" t="s">
        <v>1144</v>
      </c>
      <c r="BN91" s="1"/>
      <c r="BO91" s="1" t="s">
        <v>110</v>
      </c>
      <c r="BP91" s="1" t="s">
        <v>111</v>
      </c>
      <c r="BQ91" s="1" t="s">
        <v>144</v>
      </c>
      <c r="BR91" s="1" t="s">
        <v>215</v>
      </c>
      <c r="BS91" s="1" t="s">
        <v>216</v>
      </c>
      <c r="BT91" s="1" t="s">
        <v>115</v>
      </c>
      <c r="BU91" s="1" t="s">
        <v>1122</v>
      </c>
      <c r="BV91" s="1" t="s">
        <v>1144</v>
      </c>
      <c r="BW91" s="1">
        <v>0</v>
      </c>
      <c r="BX91" s="1" t="s">
        <v>1216</v>
      </c>
      <c r="BY91" s="1">
        <v>0</v>
      </c>
      <c r="BZ91" s="1" t="s">
        <v>1217</v>
      </c>
      <c r="CA91" s="1">
        <v>0</v>
      </c>
      <c r="CB91" s="1" t="s">
        <v>1218</v>
      </c>
      <c r="CC91" s="1">
        <v>0</v>
      </c>
      <c r="CD91" s="3">
        <v>42825</v>
      </c>
      <c r="CE91" s="3">
        <v>42870</v>
      </c>
      <c r="CF91" s="3">
        <v>42916</v>
      </c>
      <c r="CG91" s="3">
        <v>42930</v>
      </c>
      <c r="CH91" s="3">
        <v>43008</v>
      </c>
      <c r="CI91" s="3">
        <v>43014</v>
      </c>
      <c r="CJ91" s="3">
        <v>43100</v>
      </c>
      <c r="CK91" s="3">
        <v>43191</v>
      </c>
      <c r="CL91" s="1"/>
      <c r="CM91" s="1">
        <v>0</v>
      </c>
      <c r="CN91" s="1" t="s">
        <v>1219</v>
      </c>
      <c r="CO91" s="1">
        <v>0</v>
      </c>
      <c r="CP91" s="1"/>
      <c r="CQ91" s="1"/>
      <c r="CR91" s="57" t="s">
        <v>108</v>
      </c>
      <c r="CS91" s="57" t="s">
        <v>2967</v>
      </c>
      <c r="CT91" s="57" t="s">
        <v>2967</v>
      </c>
      <c r="CU91" s="57"/>
      <c r="CV91" s="52" t="s">
        <v>108</v>
      </c>
      <c r="CW91" s="14">
        <v>0.05</v>
      </c>
      <c r="CX91" s="52"/>
    </row>
    <row r="92" spans="1:102" ht="14.25" customHeight="1" x14ac:dyDescent="0.25">
      <c r="A92" s="1">
        <v>81</v>
      </c>
      <c r="B92" s="1" t="s">
        <v>1078</v>
      </c>
      <c r="C92" s="1" t="s">
        <v>1079</v>
      </c>
      <c r="D92" s="1" t="s">
        <v>1080</v>
      </c>
      <c r="E92" s="1" t="s">
        <v>526</v>
      </c>
      <c r="F92" s="1" t="s">
        <v>1146</v>
      </c>
      <c r="G92" s="1" t="s">
        <v>1147</v>
      </c>
      <c r="H92" s="1" t="s">
        <v>1148</v>
      </c>
      <c r="I92" s="16" t="s">
        <v>1149</v>
      </c>
      <c r="J92" s="1" t="s">
        <v>1220</v>
      </c>
      <c r="K92" s="1" t="s">
        <v>1150</v>
      </c>
      <c r="L92" s="1">
        <v>2017</v>
      </c>
      <c r="M92" s="1" t="s">
        <v>1150</v>
      </c>
      <c r="N92" s="1"/>
      <c r="O92" s="1">
        <v>0</v>
      </c>
      <c r="P92" s="1">
        <v>2016</v>
      </c>
      <c r="Q92" s="25">
        <v>0</v>
      </c>
      <c r="R92" s="1">
        <v>20</v>
      </c>
      <c r="S92" s="25">
        <v>3</v>
      </c>
      <c r="T92" s="25">
        <v>2</v>
      </c>
      <c r="U92" s="25">
        <v>8</v>
      </c>
      <c r="V92" s="25">
        <v>7</v>
      </c>
      <c r="W92" s="4">
        <v>3</v>
      </c>
      <c r="X92" s="4">
        <v>0</v>
      </c>
      <c r="Y92" s="4">
        <v>2</v>
      </c>
      <c r="Z92" s="4">
        <v>0</v>
      </c>
      <c r="AA92" s="4">
        <v>8</v>
      </c>
      <c r="AB92" s="4">
        <v>0</v>
      </c>
      <c r="AC92" s="4">
        <v>7</v>
      </c>
      <c r="AD92" s="4">
        <v>0</v>
      </c>
      <c r="AE92" s="4">
        <v>20</v>
      </c>
      <c r="AF92" s="4">
        <v>0</v>
      </c>
      <c r="AG92" s="4">
        <v>3</v>
      </c>
      <c r="AH92" s="4">
        <v>2</v>
      </c>
      <c r="AI92" s="4">
        <v>8</v>
      </c>
      <c r="AJ92" s="4">
        <v>7</v>
      </c>
      <c r="AK92" s="4">
        <v>7</v>
      </c>
      <c r="AL92" s="14">
        <v>1</v>
      </c>
      <c r="AM92" s="14">
        <v>1</v>
      </c>
      <c r="AN92" s="14">
        <v>1</v>
      </c>
      <c r="AO92" s="14">
        <v>1</v>
      </c>
      <c r="AP92" s="14">
        <v>1</v>
      </c>
      <c r="AQ92" s="14" t="s">
        <v>101</v>
      </c>
      <c r="AR92" s="14" t="s">
        <v>101</v>
      </c>
      <c r="AS92" s="14" t="s">
        <v>101</v>
      </c>
      <c r="AT92" s="14" t="s">
        <v>101</v>
      </c>
      <c r="AU92" s="14" t="s">
        <v>101</v>
      </c>
      <c r="AV92" s="44">
        <v>12</v>
      </c>
      <c r="AW92" s="44">
        <v>10</v>
      </c>
      <c r="AX92" s="44">
        <v>0</v>
      </c>
      <c r="AY92" s="1" t="s">
        <v>1151</v>
      </c>
      <c r="AZ92" s="1" t="s">
        <v>1152</v>
      </c>
      <c r="BA92" s="1" t="s">
        <v>1087</v>
      </c>
      <c r="BB92" s="1" t="s">
        <v>1221</v>
      </c>
      <c r="BC92" s="1" t="s">
        <v>212</v>
      </c>
      <c r="BD92" s="1" t="s">
        <v>108</v>
      </c>
      <c r="BE92" s="1" t="s">
        <v>108</v>
      </c>
      <c r="BF92" s="1" t="s">
        <v>212</v>
      </c>
      <c r="BG92" s="1" t="s">
        <v>212</v>
      </c>
      <c r="BH92" s="1" t="s">
        <v>212</v>
      </c>
      <c r="BI92" s="1" t="s">
        <v>212</v>
      </c>
      <c r="BJ92" s="1" t="s">
        <v>212</v>
      </c>
      <c r="BK92" s="1" t="s">
        <v>212</v>
      </c>
      <c r="BL92" s="1" t="s">
        <v>141</v>
      </c>
      <c r="BM92" s="1" t="s">
        <v>1153</v>
      </c>
      <c r="BN92" s="1"/>
      <c r="BO92" s="1" t="s">
        <v>110</v>
      </c>
      <c r="BP92" s="1" t="s">
        <v>111</v>
      </c>
      <c r="BQ92" s="1" t="s">
        <v>112</v>
      </c>
      <c r="BR92" s="1" t="s">
        <v>820</v>
      </c>
      <c r="BS92" s="1" t="s">
        <v>216</v>
      </c>
      <c r="BT92" s="1" t="s">
        <v>115</v>
      </c>
      <c r="BU92" s="1" t="s">
        <v>1098</v>
      </c>
      <c r="BV92" s="1" t="s">
        <v>1222</v>
      </c>
      <c r="BW92" s="1" t="s">
        <v>1223</v>
      </c>
      <c r="BX92" s="1" t="s">
        <v>1224</v>
      </c>
      <c r="BY92" s="1" t="s">
        <v>1225</v>
      </c>
      <c r="BZ92" s="1" t="s">
        <v>1226</v>
      </c>
      <c r="CA92" s="1">
        <v>0</v>
      </c>
      <c r="CB92" s="1" t="s">
        <v>1227</v>
      </c>
      <c r="CC92" s="1">
        <v>0</v>
      </c>
      <c r="CD92" s="3">
        <v>42825</v>
      </c>
      <c r="CE92" s="3">
        <v>42870</v>
      </c>
      <c r="CF92" s="3">
        <v>42916</v>
      </c>
      <c r="CG92" s="3">
        <v>42930</v>
      </c>
      <c r="CH92" s="3">
        <v>43008</v>
      </c>
      <c r="CI92" s="3">
        <v>43014</v>
      </c>
      <c r="CJ92" s="3">
        <v>43100</v>
      </c>
      <c r="CK92" s="3">
        <v>43191</v>
      </c>
      <c r="CL92" s="1"/>
      <c r="CM92" s="1">
        <v>0</v>
      </c>
      <c r="CN92" s="1" t="s">
        <v>1228</v>
      </c>
      <c r="CO92" s="1">
        <v>0</v>
      </c>
      <c r="CP92" s="1"/>
      <c r="CQ92" s="1"/>
      <c r="CR92" s="57" t="s">
        <v>2967</v>
      </c>
      <c r="CS92" s="57" t="s">
        <v>108</v>
      </c>
      <c r="CT92" s="57" t="s">
        <v>2967</v>
      </c>
      <c r="CU92" s="57"/>
      <c r="CV92" s="52" t="s">
        <v>108</v>
      </c>
      <c r="CW92" s="44">
        <v>12</v>
      </c>
      <c r="CX92" s="52"/>
    </row>
    <row r="93" spans="1:102" ht="14.25" customHeight="1" x14ac:dyDescent="0.25">
      <c r="A93" s="1">
        <v>82</v>
      </c>
      <c r="B93" s="1" t="s">
        <v>1927</v>
      </c>
      <c r="C93" s="1" t="s">
        <v>1928</v>
      </c>
      <c r="D93" s="1" t="s">
        <v>1929</v>
      </c>
      <c r="E93" s="1" t="s">
        <v>166</v>
      </c>
      <c r="F93" s="1" t="s">
        <v>1642</v>
      </c>
      <c r="G93" s="1" t="s">
        <v>1643</v>
      </c>
      <c r="H93" s="1" t="s">
        <v>1930</v>
      </c>
      <c r="I93" s="1" t="s">
        <v>1931</v>
      </c>
      <c r="J93" s="1" t="s">
        <v>1966</v>
      </c>
      <c r="K93" s="1" t="s">
        <v>1967</v>
      </c>
      <c r="L93" s="1">
        <v>42736</v>
      </c>
      <c r="M93" s="1" t="s">
        <v>1932</v>
      </c>
      <c r="N93" s="1" t="s">
        <v>1933</v>
      </c>
      <c r="O93" s="1" t="s">
        <v>1336</v>
      </c>
      <c r="P93" s="1">
        <v>2016</v>
      </c>
      <c r="Q93" s="1" t="s">
        <v>1336</v>
      </c>
      <c r="R93" s="1">
        <v>1</v>
      </c>
      <c r="S93" s="13">
        <v>0</v>
      </c>
      <c r="T93" s="13">
        <v>0.25</v>
      </c>
      <c r="U93" s="13">
        <v>0.5</v>
      </c>
      <c r="V93" s="13">
        <v>0.25</v>
      </c>
      <c r="W93" s="4">
        <v>0</v>
      </c>
      <c r="X93" s="4">
        <v>4</v>
      </c>
      <c r="Y93" s="4">
        <v>1</v>
      </c>
      <c r="Z93" s="4">
        <v>4</v>
      </c>
      <c r="AA93" s="4">
        <v>1</v>
      </c>
      <c r="AB93" s="4">
        <v>4</v>
      </c>
      <c r="AC93" s="4">
        <v>2</v>
      </c>
      <c r="AD93" s="4">
        <v>4</v>
      </c>
      <c r="AE93" s="4">
        <v>4</v>
      </c>
      <c r="AF93" s="4">
        <v>4</v>
      </c>
      <c r="AG93" s="4">
        <v>0</v>
      </c>
      <c r="AH93" s="4">
        <v>0.25</v>
      </c>
      <c r="AI93" s="4">
        <v>0.25</v>
      </c>
      <c r="AJ93" s="4">
        <v>0.5</v>
      </c>
      <c r="AK93" s="4">
        <v>0.5</v>
      </c>
      <c r="AL93" s="14" t="e">
        <v>#DIV/0!</v>
      </c>
      <c r="AM93" s="14">
        <v>1</v>
      </c>
      <c r="AN93" s="14">
        <v>0.5</v>
      </c>
      <c r="AO93" s="14">
        <v>2</v>
      </c>
      <c r="AP93" s="14">
        <v>1</v>
      </c>
      <c r="AQ93" s="14" t="e">
        <v>#DIV/0!</v>
      </c>
      <c r="AR93" s="14" t="s">
        <v>101</v>
      </c>
      <c r="AS93" s="14" t="s">
        <v>102</v>
      </c>
      <c r="AT93" s="14" t="s">
        <v>101</v>
      </c>
      <c r="AU93" s="14" t="s">
        <v>101</v>
      </c>
      <c r="AV93" s="1">
        <v>0</v>
      </c>
      <c r="AW93" s="1">
        <v>0</v>
      </c>
      <c r="AX93" s="1">
        <v>0</v>
      </c>
      <c r="AY93" s="1" t="s">
        <v>1934</v>
      </c>
      <c r="AZ93" s="1" t="s">
        <v>1935</v>
      </c>
      <c r="BA93" s="1" t="s">
        <v>141</v>
      </c>
      <c r="BB93" s="1" t="s">
        <v>1968</v>
      </c>
      <c r="BC93" s="1" t="s">
        <v>212</v>
      </c>
      <c r="BD93" s="1" t="s">
        <v>212</v>
      </c>
      <c r="BE93" s="1" t="s">
        <v>108</v>
      </c>
      <c r="BF93" s="1" t="s">
        <v>212</v>
      </c>
      <c r="BG93" s="1" t="s">
        <v>212</v>
      </c>
      <c r="BH93" s="1" t="s">
        <v>212</v>
      </c>
      <c r="BI93" s="1" t="s">
        <v>212</v>
      </c>
      <c r="BJ93" s="1" t="s">
        <v>212</v>
      </c>
      <c r="BK93" s="1" t="s">
        <v>212</v>
      </c>
      <c r="BL93" s="1" t="s">
        <v>141</v>
      </c>
      <c r="BM93" s="1" t="s">
        <v>1936</v>
      </c>
      <c r="BN93" s="1" t="s">
        <v>141</v>
      </c>
      <c r="BO93" s="1" t="s">
        <v>110</v>
      </c>
      <c r="BP93" s="1" t="s">
        <v>111</v>
      </c>
      <c r="BQ93" s="1" t="s">
        <v>144</v>
      </c>
      <c r="BR93" s="1" t="s">
        <v>820</v>
      </c>
      <c r="BS93" s="1" t="s">
        <v>216</v>
      </c>
      <c r="BT93" s="1" t="s">
        <v>115</v>
      </c>
      <c r="BU93" s="1" t="s">
        <v>1758</v>
      </c>
      <c r="BV93" s="1" t="s">
        <v>1969</v>
      </c>
      <c r="BW93" s="1" t="s">
        <v>141</v>
      </c>
      <c r="BX93" s="1" t="s">
        <v>1970</v>
      </c>
      <c r="BY93" s="1" t="s">
        <v>1971</v>
      </c>
      <c r="BZ93" s="1" t="s">
        <v>1972</v>
      </c>
      <c r="CA93" s="1" t="s">
        <v>1973</v>
      </c>
      <c r="CB93" s="1" t="s">
        <v>1974</v>
      </c>
      <c r="CC93" s="1" t="s">
        <v>1975</v>
      </c>
      <c r="CD93" s="2">
        <v>42825</v>
      </c>
      <c r="CE93" s="2">
        <v>42870</v>
      </c>
      <c r="CF93" s="3">
        <v>42916</v>
      </c>
      <c r="CG93" s="3">
        <v>42930</v>
      </c>
      <c r="CH93" s="3">
        <v>43008</v>
      </c>
      <c r="CI93" s="3">
        <v>43027</v>
      </c>
      <c r="CJ93" s="3">
        <v>43100</v>
      </c>
      <c r="CK93" s="3">
        <v>0</v>
      </c>
      <c r="CL93" s="1"/>
      <c r="CM93" s="1" t="s">
        <v>1937</v>
      </c>
      <c r="CN93" s="1" t="s">
        <v>1066</v>
      </c>
      <c r="CO93" s="1">
        <v>0</v>
      </c>
      <c r="CP93" s="1" t="s">
        <v>810</v>
      </c>
      <c r="CQ93" s="1" t="s">
        <v>1242</v>
      </c>
      <c r="CR93" s="57" t="s">
        <v>2967</v>
      </c>
      <c r="CS93" s="57" t="s">
        <v>2967</v>
      </c>
      <c r="CT93" s="57" t="s">
        <v>2967</v>
      </c>
      <c r="CU93" s="57"/>
      <c r="CV93" s="52"/>
      <c r="CW93" s="1">
        <v>0</v>
      </c>
      <c r="CX93" s="52"/>
    </row>
    <row r="94" spans="1:102" ht="14.25" customHeight="1" x14ac:dyDescent="0.25">
      <c r="A94" s="1">
        <v>83</v>
      </c>
      <c r="B94" s="1" t="s">
        <v>1927</v>
      </c>
      <c r="C94" s="1" t="s">
        <v>1928</v>
      </c>
      <c r="D94" s="1" t="s">
        <v>1929</v>
      </c>
      <c r="E94" s="1" t="s">
        <v>526</v>
      </c>
      <c r="F94" s="1" t="s">
        <v>1938</v>
      </c>
      <c r="G94" s="1" t="s">
        <v>1939</v>
      </c>
      <c r="H94" s="1" t="s">
        <v>1940</v>
      </c>
      <c r="I94" s="1" t="s">
        <v>1941</v>
      </c>
      <c r="J94" s="1" t="s">
        <v>1976</v>
      </c>
      <c r="K94" s="1" t="s">
        <v>1942</v>
      </c>
      <c r="L94" s="1">
        <v>42736</v>
      </c>
      <c r="M94" s="1" t="s">
        <v>1942</v>
      </c>
      <c r="N94" s="1"/>
      <c r="O94" s="1" t="s">
        <v>1336</v>
      </c>
      <c r="P94" s="1">
        <v>2016</v>
      </c>
      <c r="Q94" s="1" t="s">
        <v>1336</v>
      </c>
      <c r="R94" s="1">
        <v>500</v>
      </c>
      <c r="S94" s="13">
        <v>0</v>
      </c>
      <c r="T94" s="13">
        <v>120</v>
      </c>
      <c r="U94" s="13">
        <v>200</v>
      </c>
      <c r="V94" s="13">
        <v>180</v>
      </c>
      <c r="W94" s="4">
        <v>0</v>
      </c>
      <c r="X94" s="4">
        <v>0</v>
      </c>
      <c r="Y94" s="4">
        <v>14</v>
      </c>
      <c r="Z94" s="4">
        <v>0</v>
      </c>
      <c r="AA94" s="4">
        <v>369</v>
      </c>
      <c r="AB94" s="4">
        <v>0</v>
      </c>
      <c r="AC94" s="4">
        <v>122</v>
      </c>
      <c r="AD94" s="4">
        <v>0</v>
      </c>
      <c r="AE94" s="4">
        <v>505</v>
      </c>
      <c r="AF94" s="4">
        <v>0</v>
      </c>
      <c r="AG94" s="4">
        <v>0</v>
      </c>
      <c r="AH94" s="4">
        <v>14</v>
      </c>
      <c r="AI94" s="4">
        <v>369</v>
      </c>
      <c r="AJ94" s="4">
        <v>122</v>
      </c>
      <c r="AK94" s="4">
        <v>122</v>
      </c>
      <c r="AL94" s="14" t="e">
        <v>#DIV/0!</v>
      </c>
      <c r="AM94" s="14">
        <v>0.11666666666666667</v>
      </c>
      <c r="AN94" s="14">
        <v>1.845</v>
      </c>
      <c r="AO94" s="14">
        <v>0.67777777777777781</v>
      </c>
      <c r="AP94" s="14">
        <v>1.01</v>
      </c>
      <c r="AQ94" s="14" t="e">
        <v>#DIV/0!</v>
      </c>
      <c r="AR94" s="14" t="s">
        <v>102</v>
      </c>
      <c r="AS94" s="14" t="s">
        <v>101</v>
      </c>
      <c r="AT94" s="14" t="s">
        <v>102</v>
      </c>
      <c r="AU94" s="14" t="s">
        <v>101</v>
      </c>
      <c r="AV94" s="1">
        <v>500</v>
      </c>
      <c r="AW94" s="1">
        <v>500</v>
      </c>
      <c r="AX94" s="1">
        <v>0</v>
      </c>
      <c r="AY94" s="1" t="s">
        <v>1943</v>
      </c>
      <c r="AZ94" s="1" t="s">
        <v>1944</v>
      </c>
      <c r="BA94" s="1" t="s">
        <v>141</v>
      </c>
      <c r="BB94" s="1" t="s">
        <v>1968</v>
      </c>
      <c r="BC94" s="1" t="s">
        <v>212</v>
      </c>
      <c r="BD94" s="1" t="s">
        <v>212</v>
      </c>
      <c r="BE94" s="1" t="s">
        <v>108</v>
      </c>
      <c r="BF94" s="1" t="s">
        <v>212</v>
      </c>
      <c r="BG94" s="1" t="s">
        <v>212</v>
      </c>
      <c r="BH94" s="1" t="s">
        <v>212</v>
      </c>
      <c r="BI94" s="1" t="s">
        <v>212</v>
      </c>
      <c r="BJ94" s="1" t="s">
        <v>212</v>
      </c>
      <c r="BK94" s="1" t="s">
        <v>212</v>
      </c>
      <c r="BL94" s="1" t="s">
        <v>141</v>
      </c>
      <c r="BM94" s="1" t="s">
        <v>1936</v>
      </c>
      <c r="BN94" s="1" t="s">
        <v>141</v>
      </c>
      <c r="BO94" s="1" t="s">
        <v>110</v>
      </c>
      <c r="BP94" s="1" t="s">
        <v>111</v>
      </c>
      <c r="BQ94" s="1" t="s">
        <v>112</v>
      </c>
      <c r="BR94" s="1" t="s">
        <v>820</v>
      </c>
      <c r="BS94" s="1" t="s">
        <v>216</v>
      </c>
      <c r="BT94" s="1" t="s">
        <v>115</v>
      </c>
      <c r="BU94" s="1" t="s">
        <v>1945</v>
      </c>
      <c r="BV94" s="1" t="s">
        <v>1969</v>
      </c>
      <c r="BW94" s="1" t="s">
        <v>141</v>
      </c>
      <c r="BX94" s="1" t="s">
        <v>1977</v>
      </c>
      <c r="BY94" s="1" t="s">
        <v>1978</v>
      </c>
      <c r="BZ94" s="1" t="s">
        <v>1979</v>
      </c>
      <c r="CA94" s="1" t="s">
        <v>1975</v>
      </c>
      <c r="CB94" s="1" t="s">
        <v>1980</v>
      </c>
      <c r="CC94" s="1" t="s">
        <v>1975</v>
      </c>
      <c r="CD94" s="2">
        <v>42825</v>
      </c>
      <c r="CE94" s="2">
        <v>42870</v>
      </c>
      <c r="CF94" s="3">
        <v>42916</v>
      </c>
      <c r="CG94" s="3">
        <v>42930</v>
      </c>
      <c r="CH94" s="3">
        <v>43008</v>
      </c>
      <c r="CI94" s="3">
        <v>43027</v>
      </c>
      <c r="CJ94" s="3">
        <v>43100</v>
      </c>
      <c r="CK94" s="3">
        <v>0</v>
      </c>
      <c r="CL94" s="1"/>
      <c r="CM94" s="1" t="s">
        <v>1946</v>
      </c>
      <c r="CN94" s="1" t="s">
        <v>1066</v>
      </c>
      <c r="CO94" s="1">
        <v>0</v>
      </c>
      <c r="CP94" s="1" t="s">
        <v>810</v>
      </c>
      <c r="CQ94" s="1" t="s">
        <v>1242</v>
      </c>
      <c r="CR94" s="57" t="s">
        <v>2967</v>
      </c>
      <c r="CS94" s="57" t="s">
        <v>2967</v>
      </c>
      <c r="CT94" s="57" t="s">
        <v>2967</v>
      </c>
      <c r="CU94" s="57"/>
      <c r="CV94" s="52"/>
      <c r="CW94" s="1">
        <v>500</v>
      </c>
      <c r="CX94" s="52"/>
    </row>
    <row r="95" spans="1:102" ht="14.25" customHeight="1" x14ac:dyDescent="0.25">
      <c r="A95" s="1">
        <v>84</v>
      </c>
      <c r="B95" s="1" t="s">
        <v>1927</v>
      </c>
      <c r="C95" s="1" t="s">
        <v>1928</v>
      </c>
      <c r="D95" s="1" t="s">
        <v>1929</v>
      </c>
      <c r="E95" s="1" t="s">
        <v>526</v>
      </c>
      <c r="F95" s="1" t="s">
        <v>1938</v>
      </c>
      <c r="G95" s="1" t="s">
        <v>1939</v>
      </c>
      <c r="H95" s="1" t="s">
        <v>1940</v>
      </c>
      <c r="I95" s="1" t="s">
        <v>1947</v>
      </c>
      <c r="J95" s="1" t="s">
        <v>1981</v>
      </c>
      <c r="K95" s="1" t="s">
        <v>1982</v>
      </c>
      <c r="L95" s="1">
        <v>42736</v>
      </c>
      <c r="M95" s="1" t="s">
        <v>1932</v>
      </c>
      <c r="N95" s="1" t="s">
        <v>1933</v>
      </c>
      <c r="O95" s="1" t="s">
        <v>1336</v>
      </c>
      <c r="P95" s="1">
        <v>2016</v>
      </c>
      <c r="Q95" s="1" t="s">
        <v>483</v>
      </c>
      <c r="R95" s="1">
        <v>1</v>
      </c>
      <c r="S95" s="13">
        <v>0</v>
      </c>
      <c r="T95" s="13">
        <v>0</v>
      </c>
      <c r="U95" s="13">
        <v>0.66</v>
      </c>
      <c r="V95" s="13">
        <v>0.34</v>
      </c>
      <c r="W95" s="4">
        <v>0</v>
      </c>
      <c r="X95" s="4">
        <v>3</v>
      </c>
      <c r="Y95" s="4">
        <v>0</v>
      </c>
      <c r="Z95" s="4">
        <v>3</v>
      </c>
      <c r="AA95" s="4">
        <v>2</v>
      </c>
      <c r="AB95" s="4">
        <v>3</v>
      </c>
      <c r="AC95" s="4">
        <v>1</v>
      </c>
      <c r="AD95" s="4">
        <v>3</v>
      </c>
      <c r="AE95" s="4">
        <v>3</v>
      </c>
      <c r="AF95" s="4">
        <v>3</v>
      </c>
      <c r="AG95" s="4">
        <v>0</v>
      </c>
      <c r="AH95" s="4">
        <v>0</v>
      </c>
      <c r="AI95" s="4">
        <v>0.66666666666666663</v>
      </c>
      <c r="AJ95" s="4">
        <v>0.33333333333333331</v>
      </c>
      <c r="AK95" s="4">
        <v>0.33333333333333331</v>
      </c>
      <c r="AL95" s="14" t="e">
        <v>#DIV/0!</v>
      </c>
      <c r="AM95" s="14" t="e">
        <v>#DIV/0!</v>
      </c>
      <c r="AN95" s="14">
        <v>1.0101010101010099</v>
      </c>
      <c r="AO95" s="14">
        <v>0.98039215686274495</v>
      </c>
      <c r="AP95" s="14">
        <v>1</v>
      </c>
      <c r="AQ95" s="14" t="e">
        <v>#DIV/0!</v>
      </c>
      <c r="AR95" s="14" t="e">
        <v>#DIV/0!</v>
      </c>
      <c r="AS95" s="14" t="s">
        <v>101</v>
      </c>
      <c r="AT95" s="14" t="s">
        <v>101</v>
      </c>
      <c r="AU95" s="14" t="s">
        <v>101</v>
      </c>
      <c r="AV95" s="1">
        <v>0</v>
      </c>
      <c r="AW95" s="1">
        <v>0</v>
      </c>
      <c r="AX95" s="1">
        <v>0</v>
      </c>
      <c r="AY95" s="1" t="s">
        <v>1948</v>
      </c>
      <c r="AZ95" s="1" t="s">
        <v>1949</v>
      </c>
      <c r="BA95" s="1" t="s">
        <v>141</v>
      </c>
      <c r="BB95" s="1" t="s">
        <v>1968</v>
      </c>
      <c r="BC95" s="1" t="s">
        <v>212</v>
      </c>
      <c r="BD95" s="1" t="s">
        <v>212</v>
      </c>
      <c r="BE95" s="1" t="s">
        <v>108</v>
      </c>
      <c r="BF95" s="1" t="s">
        <v>212</v>
      </c>
      <c r="BG95" s="1" t="s">
        <v>212</v>
      </c>
      <c r="BH95" s="1" t="s">
        <v>212</v>
      </c>
      <c r="BI95" s="1" t="s">
        <v>212</v>
      </c>
      <c r="BJ95" s="1" t="s">
        <v>212</v>
      </c>
      <c r="BK95" s="1" t="s">
        <v>212</v>
      </c>
      <c r="BL95" s="1" t="s">
        <v>141</v>
      </c>
      <c r="BM95" s="1" t="s">
        <v>1936</v>
      </c>
      <c r="BN95" s="1" t="s">
        <v>141</v>
      </c>
      <c r="BO95" s="1" t="s">
        <v>110</v>
      </c>
      <c r="BP95" s="1" t="s">
        <v>111</v>
      </c>
      <c r="BQ95" s="1" t="s">
        <v>144</v>
      </c>
      <c r="BR95" s="1" t="s">
        <v>215</v>
      </c>
      <c r="BS95" s="1" t="s">
        <v>216</v>
      </c>
      <c r="BT95" s="1" t="s">
        <v>115</v>
      </c>
      <c r="BU95" s="1" t="s">
        <v>1945</v>
      </c>
      <c r="BV95" s="1" t="s">
        <v>1969</v>
      </c>
      <c r="BW95" s="1" t="s">
        <v>141</v>
      </c>
      <c r="BX95" s="1" t="s">
        <v>1983</v>
      </c>
      <c r="BY95" s="1" t="s">
        <v>141</v>
      </c>
      <c r="BZ95" s="1" t="s">
        <v>1984</v>
      </c>
      <c r="CA95" s="1" t="s">
        <v>1975</v>
      </c>
      <c r="CB95" s="1" t="s">
        <v>1985</v>
      </c>
      <c r="CC95" s="1" t="s">
        <v>1975</v>
      </c>
      <c r="CD95" s="2">
        <v>42825</v>
      </c>
      <c r="CE95" s="2">
        <v>42870</v>
      </c>
      <c r="CF95" s="3">
        <v>42916</v>
      </c>
      <c r="CG95" s="3">
        <v>42930</v>
      </c>
      <c r="CH95" s="3">
        <v>43008</v>
      </c>
      <c r="CI95" s="3">
        <v>43027</v>
      </c>
      <c r="CJ95" s="3">
        <v>43100</v>
      </c>
      <c r="CK95" s="3">
        <v>0</v>
      </c>
      <c r="CL95" s="1"/>
      <c r="CM95" s="1" t="s">
        <v>1950</v>
      </c>
      <c r="CN95" s="1" t="s">
        <v>1066</v>
      </c>
      <c r="CO95" s="1">
        <v>0</v>
      </c>
      <c r="CP95" s="1" t="s">
        <v>810</v>
      </c>
      <c r="CQ95" s="1" t="s">
        <v>1242</v>
      </c>
      <c r="CR95" s="57" t="s">
        <v>2967</v>
      </c>
      <c r="CS95" s="57" t="s">
        <v>2967</v>
      </c>
      <c r="CT95" s="57" t="s">
        <v>2967</v>
      </c>
      <c r="CU95" s="57"/>
      <c r="CV95" s="52"/>
      <c r="CW95" s="1">
        <v>0</v>
      </c>
      <c r="CX95" s="52"/>
    </row>
    <row r="96" spans="1:102" ht="14.25" customHeight="1" x14ac:dyDescent="0.25">
      <c r="A96" s="1">
        <v>85</v>
      </c>
      <c r="B96" s="1" t="s">
        <v>1927</v>
      </c>
      <c r="C96" s="1" t="s">
        <v>1928</v>
      </c>
      <c r="D96" s="1" t="s">
        <v>1929</v>
      </c>
      <c r="E96" s="1" t="s">
        <v>526</v>
      </c>
      <c r="F96" s="1" t="s">
        <v>1938</v>
      </c>
      <c r="G96" s="1" t="s">
        <v>1939</v>
      </c>
      <c r="H96" s="1" t="s">
        <v>1951</v>
      </c>
      <c r="I96" s="1" t="s">
        <v>1952</v>
      </c>
      <c r="J96" s="1" t="s">
        <v>1986</v>
      </c>
      <c r="K96" s="1" t="s">
        <v>1953</v>
      </c>
      <c r="L96" s="1">
        <v>42736</v>
      </c>
      <c r="M96" s="1" t="s">
        <v>1953</v>
      </c>
      <c r="N96" s="1"/>
      <c r="O96" s="1" t="s">
        <v>1336</v>
      </c>
      <c r="P96" s="1">
        <v>2016</v>
      </c>
      <c r="Q96" s="1" t="s">
        <v>1336</v>
      </c>
      <c r="R96" s="1">
        <v>500</v>
      </c>
      <c r="S96" s="13">
        <v>0</v>
      </c>
      <c r="T96" s="13">
        <v>170</v>
      </c>
      <c r="U96" s="13">
        <v>165</v>
      </c>
      <c r="V96" s="13">
        <v>165</v>
      </c>
      <c r="W96" s="4">
        <v>0</v>
      </c>
      <c r="X96" s="4">
        <v>0</v>
      </c>
      <c r="Y96" s="4">
        <v>145</v>
      </c>
      <c r="Z96" s="4">
        <v>170</v>
      </c>
      <c r="AA96" s="4">
        <v>138</v>
      </c>
      <c r="AB96" s="4">
        <v>165</v>
      </c>
      <c r="AC96" s="4">
        <v>233</v>
      </c>
      <c r="AD96" s="4">
        <v>165</v>
      </c>
      <c r="AE96" s="4">
        <v>516</v>
      </c>
      <c r="AF96" s="4">
        <v>500</v>
      </c>
      <c r="AG96" s="4">
        <v>0</v>
      </c>
      <c r="AH96" s="4">
        <v>145</v>
      </c>
      <c r="AI96" s="4">
        <v>138</v>
      </c>
      <c r="AJ96" s="4">
        <v>233</v>
      </c>
      <c r="AK96" s="4">
        <v>233</v>
      </c>
      <c r="AL96" s="14" t="e">
        <v>#DIV/0!</v>
      </c>
      <c r="AM96" s="14">
        <v>0.8529411764705882</v>
      </c>
      <c r="AN96" s="14">
        <v>0.83636363636363631</v>
      </c>
      <c r="AO96" s="14">
        <v>1.4121212121212121</v>
      </c>
      <c r="AP96" s="14">
        <v>1.032</v>
      </c>
      <c r="AQ96" s="14" t="e">
        <v>#DIV/0!</v>
      </c>
      <c r="AR96" s="14" t="s">
        <v>231</v>
      </c>
      <c r="AS96" s="14" t="s">
        <v>231</v>
      </c>
      <c r="AT96" s="14" t="s">
        <v>101</v>
      </c>
      <c r="AU96" s="14" t="s">
        <v>101</v>
      </c>
      <c r="AV96" s="1">
        <v>500</v>
      </c>
      <c r="AW96" s="1">
        <v>500</v>
      </c>
      <c r="AX96" s="1">
        <v>0</v>
      </c>
      <c r="AY96" s="1" t="s">
        <v>1954</v>
      </c>
      <c r="AZ96" s="1" t="s">
        <v>1955</v>
      </c>
      <c r="BA96" s="1" t="s">
        <v>141</v>
      </c>
      <c r="BB96" s="1" t="s">
        <v>1968</v>
      </c>
      <c r="BC96" s="1" t="s">
        <v>212</v>
      </c>
      <c r="BD96" s="1" t="s">
        <v>212</v>
      </c>
      <c r="BE96" s="1" t="s">
        <v>108</v>
      </c>
      <c r="BF96" s="1" t="s">
        <v>212</v>
      </c>
      <c r="BG96" s="1" t="s">
        <v>212</v>
      </c>
      <c r="BH96" s="1" t="s">
        <v>212</v>
      </c>
      <c r="BI96" s="1" t="s">
        <v>212</v>
      </c>
      <c r="BJ96" s="1" t="s">
        <v>212</v>
      </c>
      <c r="BK96" s="1" t="s">
        <v>212</v>
      </c>
      <c r="BL96" s="1" t="s">
        <v>141</v>
      </c>
      <c r="BM96" s="1" t="s">
        <v>1936</v>
      </c>
      <c r="BN96" s="1" t="s">
        <v>141</v>
      </c>
      <c r="BO96" s="1" t="s">
        <v>110</v>
      </c>
      <c r="BP96" s="1" t="s">
        <v>111</v>
      </c>
      <c r="BQ96" s="1" t="s">
        <v>112</v>
      </c>
      <c r="BR96" s="1" t="s">
        <v>820</v>
      </c>
      <c r="BS96" s="1" t="s">
        <v>216</v>
      </c>
      <c r="BT96" s="1" t="s">
        <v>115</v>
      </c>
      <c r="BU96" s="1" t="s">
        <v>1945</v>
      </c>
      <c r="BV96" s="1" t="s">
        <v>1969</v>
      </c>
      <c r="BW96" s="1" t="s">
        <v>141</v>
      </c>
      <c r="BX96" s="1" t="s">
        <v>1987</v>
      </c>
      <c r="BY96" s="1" t="s">
        <v>1988</v>
      </c>
      <c r="BZ96" s="1" t="s">
        <v>1989</v>
      </c>
      <c r="CA96" s="1" t="s">
        <v>1990</v>
      </c>
      <c r="CB96" s="1" t="s">
        <v>1991</v>
      </c>
      <c r="CC96" s="1" t="s">
        <v>1975</v>
      </c>
      <c r="CD96" s="2">
        <v>42825</v>
      </c>
      <c r="CE96" s="2">
        <v>42870</v>
      </c>
      <c r="CF96" s="3">
        <v>42916</v>
      </c>
      <c r="CG96" s="3">
        <v>42930</v>
      </c>
      <c r="CH96" s="3">
        <v>43008</v>
      </c>
      <c r="CI96" s="3">
        <v>43027</v>
      </c>
      <c r="CJ96" s="3">
        <v>43100</v>
      </c>
      <c r="CK96" s="3">
        <v>0</v>
      </c>
      <c r="CL96" s="1"/>
      <c r="CM96" s="1" t="s">
        <v>1956</v>
      </c>
      <c r="CN96" s="1" t="s">
        <v>1992</v>
      </c>
      <c r="CO96" s="1">
        <v>0</v>
      </c>
      <c r="CP96" s="1" t="s">
        <v>810</v>
      </c>
      <c r="CQ96" s="1" t="s">
        <v>1242</v>
      </c>
      <c r="CR96" s="57" t="s">
        <v>2967</v>
      </c>
      <c r="CS96" s="57" t="s">
        <v>2967</v>
      </c>
      <c r="CT96" s="57" t="s">
        <v>2967</v>
      </c>
      <c r="CU96" s="57"/>
      <c r="CV96" s="52"/>
      <c r="CW96" s="1">
        <v>500</v>
      </c>
      <c r="CX96" s="52"/>
    </row>
    <row r="97" spans="1:102" ht="14.25" customHeight="1" x14ac:dyDescent="0.25">
      <c r="A97" s="1">
        <v>86</v>
      </c>
      <c r="B97" s="1" t="s">
        <v>1927</v>
      </c>
      <c r="C97" s="1" t="s">
        <v>1928</v>
      </c>
      <c r="D97" s="1" t="s">
        <v>1929</v>
      </c>
      <c r="E97" s="1" t="s">
        <v>526</v>
      </c>
      <c r="F97" s="1" t="s">
        <v>1938</v>
      </c>
      <c r="G97" s="1" t="s">
        <v>1939</v>
      </c>
      <c r="H97" s="1" t="s">
        <v>1951</v>
      </c>
      <c r="I97" s="1" t="s">
        <v>1957</v>
      </c>
      <c r="J97" s="1" t="s">
        <v>1993</v>
      </c>
      <c r="K97" s="1" t="s">
        <v>1982</v>
      </c>
      <c r="L97" s="1">
        <v>42736</v>
      </c>
      <c r="M97" s="1" t="s">
        <v>1932</v>
      </c>
      <c r="N97" s="1" t="s">
        <v>1933</v>
      </c>
      <c r="O97" s="1" t="s">
        <v>1336</v>
      </c>
      <c r="P97" s="1">
        <v>2016</v>
      </c>
      <c r="Q97" s="1" t="s">
        <v>1336</v>
      </c>
      <c r="R97" s="14">
        <v>0.8</v>
      </c>
      <c r="S97" s="13">
        <v>0.2</v>
      </c>
      <c r="T97" s="13">
        <v>0.4</v>
      </c>
      <c r="U97" s="13">
        <v>0</v>
      </c>
      <c r="V97" s="13">
        <v>0.2</v>
      </c>
      <c r="W97" s="4">
        <v>1</v>
      </c>
      <c r="X97" s="4">
        <v>5</v>
      </c>
      <c r="Y97" s="4">
        <v>2</v>
      </c>
      <c r="Z97" s="4">
        <v>5</v>
      </c>
      <c r="AA97" s="4">
        <v>0</v>
      </c>
      <c r="AB97" s="4">
        <v>5</v>
      </c>
      <c r="AC97" s="4">
        <v>1</v>
      </c>
      <c r="AD97" s="4">
        <v>5</v>
      </c>
      <c r="AE97" s="4">
        <v>4</v>
      </c>
      <c r="AF97" s="4">
        <v>5</v>
      </c>
      <c r="AG97" s="4">
        <v>0.2</v>
      </c>
      <c r="AH97" s="4">
        <v>0.4</v>
      </c>
      <c r="AI97" s="4">
        <v>0</v>
      </c>
      <c r="AJ97" s="4">
        <v>0.2</v>
      </c>
      <c r="AK97" s="4">
        <v>0.2</v>
      </c>
      <c r="AL97" s="14">
        <v>1</v>
      </c>
      <c r="AM97" s="14">
        <v>1</v>
      </c>
      <c r="AN97" s="14" t="e">
        <v>#DIV/0!</v>
      </c>
      <c r="AO97" s="14">
        <v>1</v>
      </c>
      <c r="AP97" s="14">
        <v>1</v>
      </c>
      <c r="AQ97" s="14" t="s">
        <v>101</v>
      </c>
      <c r="AR97" s="14" t="s">
        <v>101</v>
      </c>
      <c r="AS97" s="14" t="e">
        <v>#DIV/0!</v>
      </c>
      <c r="AT97" s="14" t="s">
        <v>101</v>
      </c>
      <c r="AU97" s="14" t="s">
        <v>101</v>
      </c>
      <c r="AV97" s="14">
        <v>0.2</v>
      </c>
      <c r="AW97" s="1">
        <v>0</v>
      </c>
      <c r="AX97" s="1">
        <v>0</v>
      </c>
      <c r="AY97" s="1" t="s">
        <v>1958</v>
      </c>
      <c r="AZ97" s="1" t="s">
        <v>1959</v>
      </c>
      <c r="BA97" s="1" t="s">
        <v>141</v>
      </c>
      <c r="BB97" s="1" t="s">
        <v>1968</v>
      </c>
      <c r="BC97" s="1" t="s">
        <v>212</v>
      </c>
      <c r="BD97" s="1" t="s">
        <v>212</v>
      </c>
      <c r="BE97" s="1" t="s">
        <v>108</v>
      </c>
      <c r="BF97" s="1" t="s">
        <v>212</v>
      </c>
      <c r="BG97" s="1" t="s">
        <v>212</v>
      </c>
      <c r="BH97" s="1" t="s">
        <v>212</v>
      </c>
      <c r="BI97" s="1" t="s">
        <v>212</v>
      </c>
      <c r="BJ97" s="1" t="s">
        <v>212</v>
      </c>
      <c r="BK97" s="1" t="s">
        <v>212</v>
      </c>
      <c r="BL97" s="1" t="s">
        <v>141</v>
      </c>
      <c r="BM97" s="1" t="s">
        <v>1960</v>
      </c>
      <c r="BN97" s="1" t="s">
        <v>141</v>
      </c>
      <c r="BO97" s="1" t="s">
        <v>110</v>
      </c>
      <c r="BP97" s="1" t="s">
        <v>111</v>
      </c>
      <c r="BQ97" s="1" t="s">
        <v>144</v>
      </c>
      <c r="BR97" s="1" t="s">
        <v>820</v>
      </c>
      <c r="BS97" s="1" t="s">
        <v>216</v>
      </c>
      <c r="BT97" s="1" t="s">
        <v>115</v>
      </c>
      <c r="BU97" s="1" t="s">
        <v>1945</v>
      </c>
      <c r="BV97" s="1" t="s">
        <v>1994</v>
      </c>
      <c r="BW97" s="1" t="s">
        <v>1975</v>
      </c>
      <c r="BX97" s="1" t="s">
        <v>1995</v>
      </c>
      <c r="BY97" s="1" t="s">
        <v>1975</v>
      </c>
      <c r="BZ97" s="1" t="s">
        <v>1996</v>
      </c>
      <c r="CA97" s="1" t="s">
        <v>141</v>
      </c>
      <c r="CB97" s="1" t="s">
        <v>1997</v>
      </c>
      <c r="CC97" s="1" t="s">
        <v>1975</v>
      </c>
      <c r="CD97" s="2">
        <v>42825</v>
      </c>
      <c r="CE97" s="2">
        <v>42870</v>
      </c>
      <c r="CF97" s="3">
        <v>42916</v>
      </c>
      <c r="CG97" s="3">
        <v>42930</v>
      </c>
      <c r="CH97" s="3">
        <v>43008</v>
      </c>
      <c r="CI97" s="3">
        <v>43027</v>
      </c>
      <c r="CJ97" s="3">
        <v>43100</v>
      </c>
      <c r="CK97" s="3">
        <v>0</v>
      </c>
      <c r="CL97" s="1"/>
      <c r="CM97" s="1" t="s">
        <v>1956</v>
      </c>
      <c r="CN97" s="1" t="s">
        <v>1998</v>
      </c>
      <c r="CO97" s="1">
        <v>0</v>
      </c>
      <c r="CP97" s="1" t="s">
        <v>810</v>
      </c>
      <c r="CQ97" s="1" t="s">
        <v>1242</v>
      </c>
      <c r="CR97" s="57" t="s">
        <v>2967</v>
      </c>
      <c r="CS97" s="57" t="s">
        <v>2967</v>
      </c>
      <c r="CT97" s="57" t="s">
        <v>2967</v>
      </c>
      <c r="CU97" s="57"/>
      <c r="CV97" s="52"/>
      <c r="CW97" s="14">
        <v>0.2</v>
      </c>
      <c r="CX97" s="52"/>
    </row>
    <row r="98" spans="1:102" ht="14.25" customHeight="1" x14ac:dyDescent="0.25">
      <c r="A98" s="1">
        <v>87</v>
      </c>
      <c r="B98" s="1" t="s">
        <v>1927</v>
      </c>
      <c r="C98" s="1" t="s">
        <v>1928</v>
      </c>
      <c r="D98" s="1" t="s">
        <v>1929</v>
      </c>
      <c r="E98" s="1" t="s">
        <v>526</v>
      </c>
      <c r="F98" s="1" t="s">
        <v>1938</v>
      </c>
      <c r="G98" s="1" t="s">
        <v>1939</v>
      </c>
      <c r="H98" s="1" t="s">
        <v>1951</v>
      </c>
      <c r="I98" s="1" t="s">
        <v>1961</v>
      </c>
      <c r="J98" s="1" t="s">
        <v>1999</v>
      </c>
      <c r="K98" s="1" t="s">
        <v>1982</v>
      </c>
      <c r="L98" s="1">
        <v>42736</v>
      </c>
      <c r="M98" s="1" t="s">
        <v>1932</v>
      </c>
      <c r="N98" s="1" t="s">
        <v>1933</v>
      </c>
      <c r="O98" s="1" t="s">
        <v>1336</v>
      </c>
      <c r="P98" s="1">
        <v>2016</v>
      </c>
      <c r="Q98" s="1" t="s">
        <v>1336</v>
      </c>
      <c r="R98" s="13">
        <v>1</v>
      </c>
      <c r="S98" s="13">
        <v>0.25</v>
      </c>
      <c r="T98" s="13">
        <v>0.25</v>
      </c>
      <c r="U98" s="13">
        <v>0.25</v>
      </c>
      <c r="V98" s="13">
        <v>0.25</v>
      </c>
      <c r="W98" s="4">
        <v>1</v>
      </c>
      <c r="X98" s="4">
        <v>4</v>
      </c>
      <c r="Y98" s="4">
        <v>0</v>
      </c>
      <c r="Z98" s="4">
        <v>4</v>
      </c>
      <c r="AA98" s="4">
        <v>1</v>
      </c>
      <c r="AB98" s="4">
        <v>4</v>
      </c>
      <c r="AC98" s="4">
        <v>2</v>
      </c>
      <c r="AD98" s="4">
        <v>4</v>
      </c>
      <c r="AE98" s="4">
        <v>4</v>
      </c>
      <c r="AF98" s="4">
        <v>4</v>
      </c>
      <c r="AG98" s="4">
        <v>0.25</v>
      </c>
      <c r="AH98" s="4">
        <v>0</v>
      </c>
      <c r="AI98" s="4">
        <v>0.25</v>
      </c>
      <c r="AJ98" s="4">
        <v>0.5</v>
      </c>
      <c r="AK98" s="4">
        <v>0.5</v>
      </c>
      <c r="AL98" s="14">
        <v>1</v>
      </c>
      <c r="AM98" s="14">
        <v>0</v>
      </c>
      <c r="AN98" s="14">
        <v>1</v>
      </c>
      <c r="AO98" s="14">
        <v>2</v>
      </c>
      <c r="AP98" s="14">
        <v>1</v>
      </c>
      <c r="AQ98" s="14" t="s">
        <v>101</v>
      </c>
      <c r="AR98" s="14" t="s">
        <v>102</v>
      </c>
      <c r="AS98" s="14" t="s">
        <v>101</v>
      </c>
      <c r="AT98" s="14" t="s">
        <v>101</v>
      </c>
      <c r="AU98" s="14" t="s">
        <v>101</v>
      </c>
      <c r="AV98" s="1">
        <v>0</v>
      </c>
      <c r="AW98" s="1">
        <v>0</v>
      </c>
      <c r="AX98" s="1">
        <v>0</v>
      </c>
      <c r="AY98" s="1" t="s">
        <v>1962</v>
      </c>
      <c r="AZ98" s="1" t="s">
        <v>1963</v>
      </c>
      <c r="BA98" s="1" t="s">
        <v>141</v>
      </c>
      <c r="BB98" s="1" t="s">
        <v>1968</v>
      </c>
      <c r="BC98" s="1" t="s">
        <v>212</v>
      </c>
      <c r="BD98" s="1" t="s">
        <v>212</v>
      </c>
      <c r="BE98" s="1" t="s">
        <v>108</v>
      </c>
      <c r="BF98" s="1" t="s">
        <v>212</v>
      </c>
      <c r="BG98" s="1" t="s">
        <v>212</v>
      </c>
      <c r="BH98" s="1" t="s">
        <v>212</v>
      </c>
      <c r="BI98" s="1" t="s">
        <v>212</v>
      </c>
      <c r="BJ98" s="1" t="s">
        <v>212</v>
      </c>
      <c r="BK98" s="1" t="s">
        <v>212</v>
      </c>
      <c r="BL98" s="1" t="s">
        <v>141</v>
      </c>
      <c r="BM98" s="1" t="s">
        <v>1964</v>
      </c>
      <c r="BN98" s="1" t="s">
        <v>141</v>
      </c>
      <c r="BO98" s="1" t="s">
        <v>110</v>
      </c>
      <c r="BP98" s="1" t="s">
        <v>111</v>
      </c>
      <c r="BQ98" s="1" t="s">
        <v>144</v>
      </c>
      <c r="BR98" s="1" t="s">
        <v>820</v>
      </c>
      <c r="BS98" s="1" t="s">
        <v>216</v>
      </c>
      <c r="BT98" s="1" t="s">
        <v>115</v>
      </c>
      <c r="BU98" s="1" t="s">
        <v>1945</v>
      </c>
      <c r="BV98" s="1" t="s">
        <v>2000</v>
      </c>
      <c r="BW98" s="1" t="s">
        <v>1975</v>
      </c>
      <c r="BX98" s="1" t="s">
        <v>2001</v>
      </c>
      <c r="BY98" s="1" t="s">
        <v>2002</v>
      </c>
      <c r="BZ98" s="1" t="s">
        <v>2003</v>
      </c>
      <c r="CA98" s="1" t="s">
        <v>2004</v>
      </c>
      <c r="CB98" s="1" t="s">
        <v>2005</v>
      </c>
      <c r="CC98" s="1" t="s">
        <v>1975</v>
      </c>
      <c r="CD98" s="2">
        <v>42825</v>
      </c>
      <c r="CE98" s="2">
        <v>42870</v>
      </c>
      <c r="CF98" s="3">
        <v>42916</v>
      </c>
      <c r="CG98" s="3">
        <v>42930</v>
      </c>
      <c r="CH98" s="3">
        <v>43008</v>
      </c>
      <c r="CI98" s="3">
        <v>43027</v>
      </c>
      <c r="CJ98" s="3">
        <v>43100</v>
      </c>
      <c r="CK98" s="3">
        <v>0</v>
      </c>
      <c r="CL98" s="1"/>
      <c r="CM98" s="1" t="s">
        <v>1965</v>
      </c>
      <c r="CN98" s="1" t="s">
        <v>1066</v>
      </c>
      <c r="CO98" s="1">
        <v>0</v>
      </c>
      <c r="CP98" s="1" t="s">
        <v>810</v>
      </c>
      <c r="CQ98" s="1" t="s">
        <v>1242</v>
      </c>
      <c r="CR98" s="57" t="s">
        <v>2967</v>
      </c>
      <c r="CS98" s="57" t="s">
        <v>2967</v>
      </c>
      <c r="CT98" s="57" t="s">
        <v>2967</v>
      </c>
      <c r="CU98" s="57"/>
      <c r="CV98" s="52"/>
      <c r="CW98" s="1">
        <v>0</v>
      </c>
      <c r="CX98" s="52"/>
    </row>
    <row r="99" spans="1:102" ht="14.25" customHeight="1" x14ac:dyDescent="0.25">
      <c r="A99" s="1">
        <v>89</v>
      </c>
      <c r="B99" s="1" t="s">
        <v>1866</v>
      </c>
      <c r="C99" s="1" t="s">
        <v>1867</v>
      </c>
      <c r="D99" s="1" t="s">
        <v>1868</v>
      </c>
      <c r="E99" s="1" t="s">
        <v>166</v>
      </c>
      <c r="F99" s="1" t="s">
        <v>267</v>
      </c>
      <c r="G99" s="1" t="s">
        <v>812</v>
      </c>
      <c r="H99" s="1" t="s">
        <v>1869</v>
      </c>
      <c r="I99" s="1" t="s">
        <v>1870</v>
      </c>
      <c r="J99" s="1" t="s">
        <v>1900</v>
      </c>
      <c r="K99" s="1" t="s">
        <v>1901</v>
      </c>
      <c r="L99" s="1">
        <v>42736</v>
      </c>
      <c r="M99" s="1" t="s">
        <v>1871</v>
      </c>
      <c r="N99" s="1"/>
      <c r="O99" s="1" t="s">
        <v>141</v>
      </c>
      <c r="P99" s="1">
        <v>2016</v>
      </c>
      <c r="Q99" s="1">
        <v>0</v>
      </c>
      <c r="R99" s="25">
        <v>4</v>
      </c>
      <c r="S99" s="13">
        <v>1</v>
      </c>
      <c r="T99" s="13">
        <v>1</v>
      </c>
      <c r="U99" s="13">
        <v>1</v>
      </c>
      <c r="V99" s="13">
        <v>1</v>
      </c>
      <c r="W99" s="4">
        <v>1</v>
      </c>
      <c r="X99" s="4">
        <v>0</v>
      </c>
      <c r="Y99" s="4">
        <v>1</v>
      </c>
      <c r="Z99" s="4">
        <v>0</v>
      </c>
      <c r="AA99" s="4">
        <v>1</v>
      </c>
      <c r="AB99" s="4">
        <v>0</v>
      </c>
      <c r="AC99" s="4">
        <v>1</v>
      </c>
      <c r="AD99" s="4">
        <v>0</v>
      </c>
      <c r="AE99" s="4">
        <v>4</v>
      </c>
      <c r="AF99" s="4">
        <v>0</v>
      </c>
      <c r="AG99" s="4">
        <v>1</v>
      </c>
      <c r="AH99" s="4">
        <v>1</v>
      </c>
      <c r="AI99" s="4">
        <v>1</v>
      </c>
      <c r="AJ99" s="4">
        <v>1</v>
      </c>
      <c r="AK99" s="4">
        <v>1</v>
      </c>
      <c r="AL99" s="14">
        <v>1</v>
      </c>
      <c r="AM99" s="14">
        <v>1</v>
      </c>
      <c r="AN99" s="14">
        <v>1</v>
      </c>
      <c r="AO99" s="14">
        <v>1</v>
      </c>
      <c r="AP99" s="14">
        <v>1</v>
      </c>
      <c r="AQ99" s="14" t="s">
        <v>101</v>
      </c>
      <c r="AR99" s="14" t="s">
        <v>101</v>
      </c>
      <c r="AS99" s="14" t="s">
        <v>101</v>
      </c>
      <c r="AT99" s="14" t="s">
        <v>101</v>
      </c>
      <c r="AU99" s="14" t="s">
        <v>101</v>
      </c>
      <c r="AV99" s="26">
        <v>4</v>
      </c>
      <c r="AW99" s="26">
        <v>4</v>
      </c>
      <c r="AX99" s="26">
        <v>4</v>
      </c>
      <c r="AY99" s="1" t="s">
        <v>1872</v>
      </c>
      <c r="AZ99" s="1" t="s">
        <v>1873</v>
      </c>
      <c r="BA99" s="1"/>
      <c r="BB99" s="1" t="s">
        <v>1902</v>
      </c>
      <c r="BC99" s="24" t="s">
        <v>212</v>
      </c>
      <c r="BD99" s="24" t="s">
        <v>212</v>
      </c>
      <c r="BE99" s="24" t="s">
        <v>108</v>
      </c>
      <c r="BF99" s="24" t="s">
        <v>212</v>
      </c>
      <c r="BG99" s="24" t="s">
        <v>212</v>
      </c>
      <c r="BH99" s="24" t="s">
        <v>212</v>
      </c>
      <c r="BI99" s="24" t="s">
        <v>212</v>
      </c>
      <c r="BJ99" s="24" t="s">
        <v>212</v>
      </c>
      <c r="BK99" s="24" t="s">
        <v>212</v>
      </c>
      <c r="BL99" s="24" t="s">
        <v>141</v>
      </c>
      <c r="BM99" s="1" t="s">
        <v>1874</v>
      </c>
      <c r="BN99" s="1"/>
      <c r="BO99" s="16" t="s">
        <v>110</v>
      </c>
      <c r="BP99" s="1" t="s">
        <v>111</v>
      </c>
      <c r="BQ99" s="24" t="s">
        <v>112</v>
      </c>
      <c r="BR99" s="16" t="s">
        <v>215</v>
      </c>
      <c r="BS99" s="1" t="s">
        <v>1349</v>
      </c>
      <c r="BT99" s="16" t="s">
        <v>115</v>
      </c>
      <c r="BU99" s="1" t="s">
        <v>305</v>
      </c>
      <c r="BV99" s="1">
        <v>0</v>
      </c>
      <c r="BW99" s="1">
        <v>0</v>
      </c>
      <c r="BX99" s="1" t="s">
        <v>1903</v>
      </c>
      <c r="BY99" s="1">
        <v>0</v>
      </c>
      <c r="BZ99" s="1" t="s">
        <v>1903</v>
      </c>
      <c r="CA99" s="1" t="s">
        <v>1904</v>
      </c>
      <c r="CB99" s="1" t="s">
        <v>1905</v>
      </c>
      <c r="CC99" s="1" t="s">
        <v>1906</v>
      </c>
      <c r="CD99" s="2">
        <v>42825</v>
      </c>
      <c r="CE99" s="2">
        <v>42870</v>
      </c>
      <c r="CF99" s="3">
        <v>42916</v>
      </c>
      <c r="CG99" s="3">
        <v>42930</v>
      </c>
      <c r="CH99" s="3">
        <v>43008</v>
      </c>
      <c r="CI99" s="3">
        <v>43014</v>
      </c>
      <c r="CJ99" s="3">
        <v>43100</v>
      </c>
      <c r="CK99" s="3">
        <v>0</v>
      </c>
      <c r="CL99" s="1"/>
      <c r="CM99" s="1" t="s">
        <v>1875</v>
      </c>
      <c r="CN99" s="1" t="s">
        <v>1907</v>
      </c>
      <c r="CO99" s="1">
        <v>0</v>
      </c>
      <c r="CP99" s="1" t="s">
        <v>1876</v>
      </c>
      <c r="CQ99" s="1" t="s">
        <v>1877</v>
      </c>
      <c r="CR99" s="57" t="s">
        <v>2967</v>
      </c>
      <c r="CS99" s="57" t="s">
        <v>2967</v>
      </c>
      <c r="CT99" s="57" t="s">
        <v>2967</v>
      </c>
      <c r="CU99" s="57"/>
      <c r="CV99" s="52"/>
      <c r="CW99" s="26">
        <v>4</v>
      </c>
      <c r="CX99" s="52"/>
    </row>
    <row r="100" spans="1:102" ht="14.25" customHeight="1" x14ac:dyDescent="0.25">
      <c r="A100" s="1">
        <v>90</v>
      </c>
      <c r="B100" s="1" t="s">
        <v>1866</v>
      </c>
      <c r="C100" s="1" t="s">
        <v>1867</v>
      </c>
      <c r="D100" s="1" t="s">
        <v>1868</v>
      </c>
      <c r="E100" s="1" t="s">
        <v>94</v>
      </c>
      <c r="F100" s="1" t="s">
        <v>95</v>
      </c>
      <c r="G100" s="1" t="s">
        <v>997</v>
      </c>
      <c r="H100" s="1" t="s">
        <v>1878</v>
      </c>
      <c r="I100" s="1" t="s">
        <v>1879</v>
      </c>
      <c r="J100" s="1" t="s">
        <v>1908</v>
      </c>
      <c r="K100" s="1" t="s">
        <v>1909</v>
      </c>
      <c r="L100" s="1">
        <v>42736</v>
      </c>
      <c r="M100" s="1" t="s">
        <v>1880</v>
      </c>
      <c r="N100" s="1"/>
      <c r="O100" s="1" t="s">
        <v>141</v>
      </c>
      <c r="P100" s="1">
        <v>2016</v>
      </c>
      <c r="Q100" s="1">
        <v>0</v>
      </c>
      <c r="R100" s="1">
        <v>12</v>
      </c>
      <c r="S100" s="13">
        <v>3</v>
      </c>
      <c r="T100" s="13">
        <v>3</v>
      </c>
      <c r="U100" s="13">
        <v>3</v>
      </c>
      <c r="V100" s="13">
        <v>3</v>
      </c>
      <c r="W100" s="4">
        <v>3</v>
      </c>
      <c r="X100" s="4">
        <v>0</v>
      </c>
      <c r="Y100" s="4">
        <v>3</v>
      </c>
      <c r="Z100" s="4">
        <v>0</v>
      </c>
      <c r="AA100" s="4">
        <v>3</v>
      </c>
      <c r="AB100" s="4">
        <v>0</v>
      </c>
      <c r="AC100" s="4">
        <v>3</v>
      </c>
      <c r="AD100" s="4">
        <v>0</v>
      </c>
      <c r="AE100" s="4">
        <v>12</v>
      </c>
      <c r="AF100" s="4">
        <v>0</v>
      </c>
      <c r="AG100" s="4">
        <v>3</v>
      </c>
      <c r="AH100" s="4">
        <v>3</v>
      </c>
      <c r="AI100" s="4">
        <v>3</v>
      </c>
      <c r="AJ100" s="4">
        <v>3</v>
      </c>
      <c r="AK100" s="4">
        <v>3</v>
      </c>
      <c r="AL100" s="14">
        <v>1</v>
      </c>
      <c r="AM100" s="14">
        <v>1</v>
      </c>
      <c r="AN100" s="14">
        <v>1</v>
      </c>
      <c r="AO100" s="14">
        <v>1</v>
      </c>
      <c r="AP100" s="14">
        <v>1</v>
      </c>
      <c r="AQ100" s="14" t="s">
        <v>101</v>
      </c>
      <c r="AR100" s="14" t="s">
        <v>101</v>
      </c>
      <c r="AS100" s="14" t="s">
        <v>101</v>
      </c>
      <c r="AT100" s="14" t="s">
        <v>101</v>
      </c>
      <c r="AU100" s="14" t="s">
        <v>101</v>
      </c>
      <c r="AV100" s="1">
        <v>12</v>
      </c>
      <c r="AW100" s="1">
        <v>12</v>
      </c>
      <c r="AX100" s="1">
        <v>6</v>
      </c>
      <c r="AY100" s="1" t="s">
        <v>1881</v>
      </c>
      <c r="AZ100" s="1" t="s">
        <v>1882</v>
      </c>
      <c r="BA100" s="1"/>
      <c r="BB100" s="1" t="s">
        <v>1910</v>
      </c>
      <c r="BC100" s="24" t="s">
        <v>212</v>
      </c>
      <c r="BD100" s="24" t="s">
        <v>212</v>
      </c>
      <c r="BE100" s="24" t="s">
        <v>108</v>
      </c>
      <c r="BF100" s="24" t="s">
        <v>212</v>
      </c>
      <c r="BG100" s="24" t="s">
        <v>212</v>
      </c>
      <c r="BH100" s="24" t="s">
        <v>212</v>
      </c>
      <c r="BI100" s="24" t="s">
        <v>212</v>
      </c>
      <c r="BJ100" s="24" t="s">
        <v>212</v>
      </c>
      <c r="BK100" s="24" t="s">
        <v>212</v>
      </c>
      <c r="BL100" s="24" t="s">
        <v>141</v>
      </c>
      <c r="BM100" s="1" t="s">
        <v>1883</v>
      </c>
      <c r="BN100" s="1"/>
      <c r="BO100" s="16" t="s">
        <v>110</v>
      </c>
      <c r="BP100" s="1" t="s">
        <v>143</v>
      </c>
      <c r="BQ100" s="24" t="s">
        <v>112</v>
      </c>
      <c r="BR100" s="16" t="s">
        <v>215</v>
      </c>
      <c r="BS100" s="1" t="s">
        <v>216</v>
      </c>
      <c r="BT100" s="16" t="s">
        <v>115</v>
      </c>
      <c r="BU100" s="1" t="s">
        <v>305</v>
      </c>
      <c r="BV100" s="1">
        <v>0</v>
      </c>
      <c r="BW100" s="1">
        <v>0</v>
      </c>
      <c r="BX100" s="1" t="s">
        <v>1911</v>
      </c>
      <c r="BY100" s="1">
        <v>0</v>
      </c>
      <c r="BZ100" s="1" t="s">
        <v>1912</v>
      </c>
      <c r="CA100" s="1" t="s">
        <v>1904</v>
      </c>
      <c r="CB100" s="1" t="s">
        <v>1913</v>
      </c>
      <c r="CC100" s="1" t="s">
        <v>1914</v>
      </c>
      <c r="CD100" s="2">
        <v>42825</v>
      </c>
      <c r="CE100" s="2">
        <v>42870</v>
      </c>
      <c r="CF100" s="3">
        <v>42916</v>
      </c>
      <c r="CG100" s="3">
        <v>42930</v>
      </c>
      <c r="CH100" s="3">
        <v>43008</v>
      </c>
      <c r="CI100" s="3">
        <v>43014</v>
      </c>
      <c r="CJ100" s="3">
        <v>43100</v>
      </c>
      <c r="CK100" s="3">
        <v>0</v>
      </c>
      <c r="CL100" s="1"/>
      <c r="CM100" s="1" t="s">
        <v>1884</v>
      </c>
      <c r="CN100" s="1" t="s">
        <v>1907</v>
      </c>
      <c r="CO100" s="1">
        <v>0</v>
      </c>
      <c r="CP100" s="1" t="s">
        <v>1876</v>
      </c>
      <c r="CQ100" s="1" t="s">
        <v>1877</v>
      </c>
      <c r="CR100" s="57" t="s">
        <v>2967</v>
      </c>
      <c r="CS100" s="57" t="s">
        <v>2967</v>
      </c>
      <c r="CT100" s="57" t="s">
        <v>2967</v>
      </c>
      <c r="CU100" s="57"/>
      <c r="CV100" s="52"/>
      <c r="CW100" s="1">
        <v>12</v>
      </c>
      <c r="CX100" s="52"/>
    </row>
    <row r="101" spans="1:102" ht="14.25" customHeight="1" x14ac:dyDescent="0.25">
      <c r="A101" s="1">
        <v>91</v>
      </c>
      <c r="B101" s="1" t="s">
        <v>1866</v>
      </c>
      <c r="C101" s="1" t="s">
        <v>1867</v>
      </c>
      <c r="D101" s="1" t="s">
        <v>1868</v>
      </c>
      <c r="E101" s="1" t="s">
        <v>179</v>
      </c>
      <c r="F101" s="1" t="s">
        <v>331</v>
      </c>
      <c r="G101" s="1" t="s">
        <v>1034</v>
      </c>
      <c r="H101" s="1" t="s">
        <v>1885</v>
      </c>
      <c r="I101" s="1" t="s">
        <v>1886</v>
      </c>
      <c r="J101" s="1" t="s">
        <v>1915</v>
      </c>
      <c r="K101" s="1" t="s">
        <v>1887</v>
      </c>
      <c r="L101" s="1">
        <v>42736</v>
      </c>
      <c r="M101" s="1" t="s">
        <v>1887</v>
      </c>
      <c r="N101" s="1"/>
      <c r="O101" s="1" t="s">
        <v>141</v>
      </c>
      <c r="P101" s="1">
        <v>2016</v>
      </c>
      <c r="Q101" s="1">
        <v>0</v>
      </c>
      <c r="R101" s="1">
        <v>1</v>
      </c>
      <c r="S101" s="13">
        <v>0</v>
      </c>
      <c r="T101" s="13">
        <v>0</v>
      </c>
      <c r="U101" s="13">
        <v>1</v>
      </c>
      <c r="V101" s="13">
        <v>0</v>
      </c>
      <c r="W101" s="4">
        <v>0</v>
      </c>
      <c r="X101" s="4">
        <v>0</v>
      </c>
      <c r="Y101" s="4">
        <v>0</v>
      </c>
      <c r="Z101" s="4">
        <v>0</v>
      </c>
      <c r="AA101" s="4">
        <v>0.66666666666666663</v>
      </c>
      <c r="AB101" s="4">
        <v>0</v>
      </c>
      <c r="AC101" s="4">
        <v>0.33</v>
      </c>
      <c r="AD101" s="4">
        <v>0</v>
      </c>
      <c r="AE101" s="4">
        <v>0.99666666666666659</v>
      </c>
      <c r="AF101" s="4">
        <v>0</v>
      </c>
      <c r="AG101" s="4">
        <v>0</v>
      </c>
      <c r="AH101" s="4">
        <v>0</v>
      </c>
      <c r="AI101" s="4">
        <v>0.66666666666666663</v>
      </c>
      <c r="AJ101" s="4">
        <v>0.33</v>
      </c>
      <c r="AK101" s="4">
        <v>0.33</v>
      </c>
      <c r="AL101" s="14" t="e">
        <v>#DIV/0!</v>
      </c>
      <c r="AM101" s="14" t="e">
        <v>#DIV/0!</v>
      </c>
      <c r="AN101" s="14">
        <v>0.66666666666666663</v>
      </c>
      <c r="AO101" s="14" t="e">
        <v>#DIV/0!</v>
      </c>
      <c r="AP101" s="14">
        <v>0.99666666666666659</v>
      </c>
      <c r="AQ101" s="14" t="e">
        <v>#DIV/0!</v>
      </c>
      <c r="AR101" s="14" t="e">
        <v>#DIV/0!</v>
      </c>
      <c r="AS101" s="14" t="s">
        <v>102</v>
      </c>
      <c r="AT101" s="14" t="e">
        <v>#DIV/0!</v>
      </c>
      <c r="AU101" s="14" t="s">
        <v>101</v>
      </c>
      <c r="AV101" s="1">
        <v>1</v>
      </c>
      <c r="AW101" s="1">
        <v>1</v>
      </c>
      <c r="AX101" s="1">
        <v>1</v>
      </c>
      <c r="AY101" s="1" t="s">
        <v>1888</v>
      </c>
      <c r="AZ101" s="1" t="s">
        <v>1889</v>
      </c>
      <c r="BA101" s="1" t="s">
        <v>1890</v>
      </c>
      <c r="BB101" s="1" t="s">
        <v>1916</v>
      </c>
      <c r="BC101" s="24" t="s">
        <v>212</v>
      </c>
      <c r="BD101" s="24" t="s">
        <v>212</v>
      </c>
      <c r="BE101" s="24" t="s">
        <v>108</v>
      </c>
      <c r="BF101" s="24" t="s">
        <v>212</v>
      </c>
      <c r="BG101" s="24" t="s">
        <v>212</v>
      </c>
      <c r="BH101" s="24" t="s">
        <v>212</v>
      </c>
      <c r="BI101" s="24" t="s">
        <v>212</v>
      </c>
      <c r="BJ101" s="24" t="s">
        <v>212</v>
      </c>
      <c r="BK101" s="24" t="s">
        <v>212</v>
      </c>
      <c r="BL101" s="24" t="s">
        <v>141</v>
      </c>
      <c r="BM101" s="1"/>
      <c r="BN101" s="1"/>
      <c r="BO101" s="16" t="s">
        <v>110</v>
      </c>
      <c r="BP101" s="1" t="s">
        <v>143</v>
      </c>
      <c r="BQ101" s="24" t="s">
        <v>112</v>
      </c>
      <c r="BR101" s="16" t="s">
        <v>215</v>
      </c>
      <c r="BS101" s="1" t="s">
        <v>216</v>
      </c>
      <c r="BT101" s="16" t="s">
        <v>115</v>
      </c>
      <c r="BU101" s="1" t="s">
        <v>305</v>
      </c>
      <c r="BV101" s="1">
        <v>0</v>
      </c>
      <c r="BW101" s="1">
        <v>0</v>
      </c>
      <c r="BX101" s="1" t="s">
        <v>1917</v>
      </c>
      <c r="BY101" s="1">
        <v>0</v>
      </c>
      <c r="BZ101" s="1" t="s">
        <v>1918</v>
      </c>
      <c r="CA101" s="1" t="s">
        <v>1904</v>
      </c>
      <c r="CB101" s="1" t="s">
        <v>1919</v>
      </c>
      <c r="CC101" s="1" t="s">
        <v>1920</v>
      </c>
      <c r="CD101" s="2">
        <v>42825</v>
      </c>
      <c r="CE101" s="2">
        <v>42870</v>
      </c>
      <c r="CF101" s="3">
        <v>42916</v>
      </c>
      <c r="CG101" s="3">
        <v>42930</v>
      </c>
      <c r="CH101" s="3">
        <v>43008</v>
      </c>
      <c r="CI101" s="3">
        <v>43014</v>
      </c>
      <c r="CJ101" s="3">
        <v>43100</v>
      </c>
      <c r="CK101" s="3">
        <v>0</v>
      </c>
      <c r="CL101" s="1"/>
      <c r="CM101" s="1" t="s">
        <v>1891</v>
      </c>
      <c r="CN101" s="1" t="s">
        <v>1907</v>
      </c>
      <c r="CO101" s="1">
        <v>0</v>
      </c>
      <c r="CP101" s="1" t="s">
        <v>1876</v>
      </c>
      <c r="CQ101" s="1" t="s">
        <v>1877</v>
      </c>
      <c r="CR101" s="57" t="s">
        <v>2967</v>
      </c>
      <c r="CS101" s="57" t="s">
        <v>2967</v>
      </c>
      <c r="CT101" s="57" t="s">
        <v>2967</v>
      </c>
      <c r="CU101" s="57"/>
      <c r="CV101" s="52"/>
      <c r="CW101" s="1">
        <v>1</v>
      </c>
      <c r="CX101" s="52"/>
    </row>
    <row r="102" spans="1:102" ht="14.25" customHeight="1" x14ac:dyDescent="0.25">
      <c r="A102" s="1">
        <v>92</v>
      </c>
      <c r="B102" s="1" t="s">
        <v>1866</v>
      </c>
      <c r="C102" s="1" t="s">
        <v>1867</v>
      </c>
      <c r="D102" s="1" t="s">
        <v>1868</v>
      </c>
      <c r="E102" s="1" t="s">
        <v>179</v>
      </c>
      <c r="F102" s="1" t="s">
        <v>331</v>
      </c>
      <c r="G102" s="1" t="s">
        <v>1892</v>
      </c>
      <c r="H102" s="1" t="s">
        <v>1893</v>
      </c>
      <c r="I102" s="1" t="s">
        <v>1894</v>
      </c>
      <c r="J102" s="1" t="s">
        <v>1921</v>
      </c>
      <c r="K102" s="1" t="s">
        <v>1922</v>
      </c>
      <c r="L102" s="1">
        <v>42736</v>
      </c>
      <c r="M102" s="1" t="s">
        <v>1895</v>
      </c>
      <c r="N102" s="1" t="s">
        <v>1896</v>
      </c>
      <c r="O102" s="1" t="s">
        <v>141</v>
      </c>
      <c r="P102" s="1">
        <v>2016</v>
      </c>
      <c r="Q102" s="1">
        <v>0</v>
      </c>
      <c r="R102" s="14">
        <v>1</v>
      </c>
      <c r="S102" s="14">
        <v>1</v>
      </c>
      <c r="T102" s="14">
        <v>1</v>
      </c>
      <c r="U102" s="14">
        <v>1</v>
      </c>
      <c r="V102" s="14">
        <v>1</v>
      </c>
      <c r="W102" s="4">
        <v>102</v>
      </c>
      <c r="X102" s="4">
        <v>102</v>
      </c>
      <c r="Y102" s="4">
        <v>203</v>
      </c>
      <c r="Z102" s="4">
        <v>203</v>
      </c>
      <c r="AA102" s="4">
        <v>184</v>
      </c>
      <c r="AB102" s="4">
        <v>184</v>
      </c>
      <c r="AC102" s="4">
        <v>243</v>
      </c>
      <c r="AD102" s="4">
        <v>243</v>
      </c>
      <c r="AE102" s="4">
        <v>732</v>
      </c>
      <c r="AF102" s="14">
        <v>732</v>
      </c>
      <c r="AG102" s="4">
        <v>1</v>
      </c>
      <c r="AH102" s="4">
        <v>1</v>
      </c>
      <c r="AI102" s="4">
        <v>1</v>
      </c>
      <c r="AJ102" s="4">
        <v>1</v>
      </c>
      <c r="AK102" s="4">
        <v>1</v>
      </c>
      <c r="AL102" s="14">
        <v>1</v>
      </c>
      <c r="AM102" s="14">
        <v>1</v>
      </c>
      <c r="AN102" s="14">
        <v>1</v>
      </c>
      <c r="AO102" s="14">
        <v>1</v>
      </c>
      <c r="AP102" s="14">
        <v>1</v>
      </c>
      <c r="AQ102" s="14" t="s">
        <v>101</v>
      </c>
      <c r="AR102" s="14" t="s">
        <v>101</v>
      </c>
      <c r="AS102" s="14" t="s">
        <v>101</v>
      </c>
      <c r="AT102" s="14" t="s">
        <v>101</v>
      </c>
      <c r="AU102" s="14" t="s">
        <v>101</v>
      </c>
      <c r="AV102" s="14">
        <v>1</v>
      </c>
      <c r="AW102" s="14">
        <v>1</v>
      </c>
      <c r="AX102" s="14">
        <v>1</v>
      </c>
      <c r="AY102" s="1" t="s">
        <v>1897</v>
      </c>
      <c r="AZ102" s="1" t="s">
        <v>1898</v>
      </c>
      <c r="BA102" s="1" t="s">
        <v>1899</v>
      </c>
      <c r="BB102" s="1" t="s">
        <v>1923</v>
      </c>
      <c r="BC102" s="24" t="s">
        <v>212</v>
      </c>
      <c r="BD102" s="24" t="s">
        <v>212</v>
      </c>
      <c r="BE102" s="24" t="s">
        <v>108</v>
      </c>
      <c r="BF102" s="24" t="s">
        <v>212</v>
      </c>
      <c r="BG102" s="24" t="s">
        <v>212</v>
      </c>
      <c r="BH102" s="24" t="s">
        <v>212</v>
      </c>
      <c r="BI102" s="24" t="s">
        <v>212</v>
      </c>
      <c r="BJ102" s="24" t="s">
        <v>212</v>
      </c>
      <c r="BK102" s="24" t="s">
        <v>212</v>
      </c>
      <c r="BL102" s="24" t="s">
        <v>141</v>
      </c>
      <c r="BM102" s="1"/>
      <c r="BN102" s="1"/>
      <c r="BO102" s="16" t="s">
        <v>110</v>
      </c>
      <c r="BP102" s="1" t="s">
        <v>143</v>
      </c>
      <c r="BQ102" s="24" t="s">
        <v>144</v>
      </c>
      <c r="BR102" s="16" t="s">
        <v>215</v>
      </c>
      <c r="BS102" s="1" t="s">
        <v>216</v>
      </c>
      <c r="BT102" s="16" t="s">
        <v>115</v>
      </c>
      <c r="BU102" s="1" t="s">
        <v>305</v>
      </c>
      <c r="BV102" s="1">
        <v>0</v>
      </c>
      <c r="BW102" s="1">
        <v>0</v>
      </c>
      <c r="BX102" s="1" t="s">
        <v>1924</v>
      </c>
      <c r="BY102" s="1">
        <v>0</v>
      </c>
      <c r="BZ102" s="1" t="s">
        <v>1924</v>
      </c>
      <c r="CA102" s="1" t="s">
        <v>1904</v>
      </c>
      <c r="CB102" s="1" t="s">
        <v>1925</v>
      </c>
      <c r="CC102" s="1" t="s">
        <v>1926</v>
      </c>
      <c r="CD102" s="2">
        <v>42825</v>
      </c>
      <c r="CE102" s="2">
        <v>42870</v>
      </c>
      <c r="CF102" s="3">
        <v>42916</v>
      </c>
      <c r="CG102" s="3">
        <v>42930</v>
      </c>
      <c r="CH102" s="3">
        <v>43008</v>
      </c>
      <c r="CI102" s="3">
        <v>43014</v>
      </c>
      <c r="CJ102" s="3">
        <v>43100</v>
      </c>
      <c r="CK102" s="3">
        <v>0</v>
      </c>
      <c r="CL102" s="1"/>
      <c r="CM102" s="1" t="s">
        <v>1884</v>
      </c>
      <c r="CN102" s="1" t="s">
        <v>1907</v>
      </c>
      <c r="CO102" s="1">
        <v>0</v>
      </c>
      <c r="CP102" s="1" t="s">
        <v>1876</v>
      </c>
      <c r="CQ102" s="1" t="s">
        <v>1877</v>
      </c>
      <c r="CR102" s="57" t="s">
        <v>2967</v>
      </c>
      <c r="CS102" s="57" t="s">
        <v>2967</v>
      </c>
      <c r="CT102" s="57" t="s">
        <v>2967</v>
      </c>
      <c r="CU102" s="57"/>
      <c r="CV102" s="52"/>
      <c r="CW102" s="14">
        <v>1</v>
      </c>
      <c r="CX102" s="52"/>
    </row>
    <row r="103" spans="1:102" ht="14.25" customHeight="1" x14ac:dyDescent="0.25">
      <c r="A103" s="1">
        <v>93</v>
      </c>
      <c r="B103" s="1" t="s">
        <v>1012</v>
      </c>
      <c r="C103" s="1" t="s">
        <v>1013</v>
      </c>
      <c r="D103" s="1" t="s">
        <v>1014</v>
      </c>
      <c r="E103" s="1" t="s">
        <v>94</v>
      </c>
      <c r="F103" s="1" t="s">
        <v>95</v>
      </c>
      <c r="G103" s="1" t="s">
        <v>989</v>
      </c>
      <c r="H103" s="1" t="s">
        <v>1015</v>
      </c>
      <c r="I103" s="1" t="s">
        <v>1016</v>
      </c>
      <c r="J103" s="1" t="s">
        <v>1049</v>
      </c>
      <c r="K103" s="1" t="s">
        <v>1017</v>
      </c>
      <c r="L103" s="3">
        <v>2017</v>
      </c>
      <c r="M103" s="1" t="s">
        <v>1017</v>
      </c>
      <c r="N103" s="1"/>
      <c r="O103" s="1" t="s">
        <v>483</v>
      </c>
      <c r="P103" s="1">
        <v>2016</v>
      </c>
      <c r="Q103" s="25">
        <v>0</v>
      </c>
      <c r="R103" s="1">
        <v>1</v>
      </c>
      <c r="S103" s="25">
        <v>0</v>
      </c>
      <c r="T103" s="25">
        <v>0</v>
      </c>
      <c r="U103" s="25">
        <v>0</v>
      </c>
      <c r="V103" s="25">
        <v>1</v>
      </c>
      <c r="W103" s="4">
        <v>0</v>
      </c>
      <c r="X103" s="4">
        <v>0</v>
      </c>
      <c r="Y103" s="4">
        <v>0</v>
      </c>
      <c r="Z103" s="4">
        <v>0</v>
      </c>
      <c r="AA103" s="4">
        <v>0</v>
      </c>
      <c r="AB103" s="4">
        <v>0</v>
      </c>
      <c r="AC103" s="4">
        <v>1</v>
      </c>
      <c r="AD103" s="4">
        <v>0</v>
      </c>
      <c r="AE103" s="4">
        <v>1</v>
      </c>
      <c r="AF103" s="4">
        <v>0</v>
      </c>
      <c r="AG103" s="4">
        <v>0</v>
      </c>
      <c r="AH103" s="4">
        <v>0</v>
      </c>
      <c r="AI103" s="4">
        <v>0</v>
      </c>
      <c r="AJ103" s="4">
        <v>1</v>
      </c>
      <c r="AK103" s="4">
        <v>1</v>
      </c>
      <c r="AL103" s="14" t="e">
        <v>#DIV/0!</v>
      </c>
      <c r="AM103" s="14" t="e">
        <v>#DIV/0!</v>
      </c>
      <c r="AN103" s="14" t="e">
        <v>#DIV/0!</v>
      </c>
      <c r="AO103" s="14">
        <v>1</v>
      </c>
      <c r="AP103" s="14">
        <v>1</v>
      </c>
      <c r="AQ103" s="14" t="e">
        <v>#DIV/0!</v>
      </c>
      <c r="AR103" s="14" t="e">
        <v>#DIV/0!</v>
      </c>
      <c r="AS103" s="14" t="e">
        <v>#DIV/0!</v>
      </c>
      <c r="AT103" s="14" t="s">
        <v>101</v>
      </c>
      <c r="AU103" s="14" t="s">
        <v>101</v>
      </c>
      <c r="AV103" s="1">
        <v>1</v>
      </c>
      <c r="AW103" s="1">
        <v>1</v>
      </c>
      <c r="AX103" s="1">
        <v>1</v>
      </c>
      <c r="AY103" s="1" t="s">
        <v>1018</v>
      </c>
      <c r="AZ103" s="1" t="s">
        <v>1019</v>
      </c>
      <c r="BA103" s="1" t="s">
        <v>1020</v>
      </c>
      <c r="BB103" s="1" t="s">
        <v>1050</v>
      </c>
      <c r="BC103" s="1" t="s">
        <v>212</v>
      </c>
      <c r="BD103" s="1" t="s">
        <v>212</v>
      </c>
      <c r="BE103" s="1" t="s">
        <v>108</v>
      </c>
      <c r="BF103" s="1" t="s">
        <v>212</v>
      </c>
      <c r="BG103" s="1" t="s">
        <v>212</v>
      </c>
      <c r="BH103" s="1" t="s">
        <v>212</v>
      </c>
      <c r="BI103" s="1" t="s">
        <v>212</v>
      </c>
      <c r="BJ103" s="1" t="s">
        <v>212</v>
      </c>
      <c r="BK103" s="1" t="s">
        <v>212</v>
      </c>
      <c r="BL103" s="1" t="s">
        <v>141</v>
      </c>
      <c r="BM103" s="1" t="s">
        <v>1021</v>
      </c>
      <c r="BN103" s="1" t="s">
        <v>1022</v>
      </c>
      <c r="BO103" s="1" t="s">
        <v>110</v>
      </c>
      <c r="BP103" s="1" t="s">
        <v>143</v>
      </c>
      <c r="BQ103" s="1" t="s">
        <v>112</v>
      </c>
      <c r="BR103" s="16" t="s">
        <v>215</v>
      </c>
      <c r="BS103" s="16" t="s">
        <v>114</v>
      </c>
      <c r="BT103" s="1" t="s">
        <v>147</v>
      </c>
      <c r="BU103" s="1" t="s">
        <v>1023</v>
      </c>
      <c r="BV103" s="1" t="s">
        <v>1051</v>
      </c>
      <c r="BW103" s="1">
        <v>0</v>
      </c>
      <c r="BX103" s="1" t="s">
        <v>1052</v>
      </c>
      <c r="BY103" s="1">
        <v>0</v>
      </c>
      <c r="BZ103" s="1" t="s">
        <v>1053</v>
      </c>
      <c r="CA103" s="1" t="s">
        <v>1054</v>
      </c>
      <c r="CB103" s="1" t="s">
        <v>1055</v>
      </c>
      <c r="CC103" s="1" t="s">
        <v>1056</v>
      </c>
      <c r="CD103" s="3">
        <v>42825</v>
      </c>
      <c r="CE103" s="3">
        <v>42870</v>
      </c>
      <c r="CF103" s="3">
        <v>42916</v>
      </c>
      <c r="CG103" s="3">
        <v>42930</v>
      </c>
      <c r="CH103" s="3">
        <v>43008</v>
      </c>
      <c r="CI103" s="3">
        <v>43014</v>
      </c>
      <c r="CJ103" s="3">
        <v>43100</v>
      </c>
      <c r="CK103" s="3">
        <v>43105</v>
      </c>
      <c r="CL103" s="1"/>
      <c r="CM103" s="1" t="s">
        <v>1024</v>
      </c>
      <c r="CN103" s="1">
        <v>0</v>
      </c>
      <c r="CO103" s="1">
        <v>0</v>
      </c>
      <c r="CP103" s="1"/>
      <c r="CQ103" s="1"/>
      <c r="CR103" s="57" t="s">
        <v>2967</v>
      </c>
      <c r="CS103" s="57" t="s">
        <v>2967</v>
      </c>
      <c r="CT103" s="57" t="s">
        <v>2967</v>
      </c>
      <c r="CU103" s="57"/>
      <c r="CV103" s="52"/>
      <c r="CW103" s="1">
        <v>1</v>
      </c>
      <c r="CX103" s="52"/>
    </row>
    <row r="104" spans="1:102" ht="14.25" customHeight="1" x14ac:dyDescent="0.25">
      <c r="A104" s="1">
        <v>94</v>
      </c>
      <c r="B104" s="1" t="s">
        <v>1012</v>
      </c>
      <c r="C104" s="1" t="s">
        <v>1013</v>
      </c>
      <c r="D104" s="1" t="s">
        <v>1014</v>
      </c>
      <c r="E104" s="1" t="s">
        <v>94</v>
      </c>
      <c r="F104" s="1" t="s">
        <v>95</v>
      </c>
      <c r="G104" s="1" t="s">
        <v>96</v>
      </c>
      <c r="H104" s="1" t="s">
        <v>1025</v>
      </c>
      <c r="I104" s="1" t="s">
        <v>1026</v>
      </c>
      <c r="J104" s="1" t="s">
        <v>1057</v>
      </c>
      <c r="K104" s="1" t="s">
        <v>1058</v>
      </c>
      <c r="L104" s="3">
        <v>0</v>
      </c>
      <c r="M104" s="1" t="s">
        <v>1027</v>
      </c>
      <c r="N104" s="1"/>
      <c r="O104" s="1" t="s">
        <v>483</v>
      </c>
      <c r="P104" s="1">
        <v>2016</v>
      </c>
      <c r="Q104" s="25">
        <v>0</v>
      </c>
      <c r="R104" s="1">
        <v>4</v>
      </c>
      <c r="S104" s="25">
        <v>0</v>
      </c>
      <c r="T104" s="25">
        <v>1</v>
      </c>
      <c r="U104" s="25">
        <v>1</v>
      </c>
      <c r="V104" s="25">
        <v>2</v>
      </c>
      <c r="W104" s="4">
        <v>0</v>
      </c>
      <c r="X104" s="4">
        <v>0</v>
      </c>
      <c r="Y104" s="4">
        <v>0</v>
      </c>
      <c r="Z104" s="4">
        <v>0</v>
      </c>
      <c r="AA104" s="4">
        <v>2</v>
      </c>
      <c r="AB104" s="4">
        <v>0</v>
      </c>
      <c r="AC104" s="4">
        <v>3</v>
      </c>
      <c r="AD104" s="4">
        <v>0</v>
      </c>
      <c r="AE104" s="4">
        <v>5</v>
      </c>
      <c r="AF104" s="4">
        <v>0</v>
      </c>
      <c r="AG104" s="4">
        <v>0</v>
      </c>
      <c r="AH104" s="4">
        <v>0</v>
      </c>
      <c r="AI104" s="4">
        <v>2</v>
      </c>
      <c r="AJ104" s="4">
        <v>3</v>
      </c>
      <c r="AK104" s="4">
        <v>3</v>
      </c>
      <c r="AL104" s="14" t="e">
        <v>#DIV/0!</v>
      </c>
      <c r="AM104" s="14">
        <v>0</v>
      </c>
      <c r="AN104" s="14">
        <v>2</v>
      </c>
      <c r="AO104" s="14">
        <v>1.5</v>
      </c>
      <c r="AP104" s="14">
        <v>1.25</v>
      </c>
      <c r="AQ104" s="14" t="e">
        <v>#DIV/0!</v>
      </c>
      <c r="AR104" s="14" t="s">
        <v>102</v>
      </c>
      <c r="AS104" s="14" t="s">
        <v>101</v>
      </c>
      <c r="AT104" s="14" t="s">
        <v>101</v>
      </c>
      <c r="AU104" s="14" t="s">
        <v>101</v>
      </c>
      <c r="AV104" s="1">
        <v>4</v>
      </c>
      <c r="AW104" s="1">
        <v>4</v>
      </c>
      <c r="AX104" s="1">
        <v>4</v>
      </c>
      <c r="AY104" s="1" t="s">
        <v>1028</v>
      </c>
      <c r="AZ104" s="1" t="s">
        <v>1029</v>
      </c>
      <c r="BA104" s="1" t="s">
        <v>1030</v>
      </c>
      <c r="BB104" s="1" t="s">
        <v>1059</v>
      </c>
      <c r="BC104" s="1" t="s">
        <v>212</v>
      </c>
      <c r="BD104" s="1" t="s">
        <v>212</v>
      </c>
      <c r="BE104" s="1" t="s">
        <v>108</v>
      </c>
      <c r="BF104" s="1" t="s">
        <v>212</v>
      </c>
      <c r="BG104" s="1" t="s">
        <v>212</v>
      </c>
      <c r="BH104" s="1" t="s">
        <v>212</v>
      </c>
      <c r="BI104" s="1" t="s">
        <v>212</v>
      </c>
      <c r="BJ104" s="1" t="s">
        <v>212</v>
      </c>
      <c r="BK104" s="1" t="s">
        <v>212</v>
      </c>
      <c r="BL104" s="1" t="s">
        <v>141</v>
      </c>
      <c r="BM104" s="1" t="s">
        <v>1031</v>
      </c>
      <c r="BN104" s="1" t="s">
        <v>1032</v>
      </c>
      <c r="BO104" s="1" t="s">
        <v>110</v>
      </c>
      <c r="BP104" s="1" t="s">
        <v>143</v>
      </c>
      <c r="BQ104" s="1" t="s">
        <v>112</v>
      </c>
      <c r="BR104" s="16" t="s">
        <v>215</v>
      </c>
      <c r="BS104" s="16" t="s">
        <v>114</v>
      </c>
      <c r="BT104" s="1" t="s">
        <v>147</v>
      </c>
      <c r="BU104" s="1" t="s">
        <v>1023</v>
      </c>
      <c r="BV104" s="1">
        <v>0</v>
      </c>
      <c r="BW104" s="1">
        <v>0</v>
      </c>
      <c r="BX104" s="1" t="s">
        <v>1060</v>
      </c>
      <c r="BY104" s="1" t="s">
        <v>1061</v>
      </c>
      <c r="BZ104" s="1" t="s">
        <v>1062</v>
      </c>
      <c r="CA104" s="1" t="s">
        <v>1063</v>
      </c>
      <c r="CB104" s="1" t="s">
        <v>1064</v>
      </c>
      <c r="CC104" s="1" t="s">
        <v>1065</v>
      </c>
      <c r="CD104" s="3">
        <v>42825</v>
      </c>
      <c r="CE104" s="3">
        <v>42870</v>
      </c>
      <c r="CF104" s="3">
        <v>42916</v>
      </c>
      <c r="CG104" s="3">
        <v>42930</v>
      </c>
      <c r="CH104" s="3">
        <v>43008</v>
      </c>
      <c r="CI104" s="3">
        <v>43014</v>
      </c>
      <c r="CJ104" s="3">
        <v>43100</v>
      </c>
      <c r="CK104" s="3">
        <v>42740</v>
      </c>
      <c r="CL104" s="1"/>
      <c r="CM104" s="1" t="s">
        <v>1033</v>
      </c>
      <c r="CN104" s="1" t="s">
        <v>1066</v>
      </c>
      <c r="CO104" s="1">
        <v>0</v>
      </c>
      <c r="CP104" s="1"/>
      <c r="CQ104" s="1"/>
      <c r="CR104" s="57" t="s">
        <v>2967</v>
      </c>
      <c r="CS104" s="57" t="s">
        <v>2967</v>
      </c>
      <c r="CT104" s="57" t="s">
        <v>2967</v>
      </c>
      <c r="CU104" s="57"/>
      <c r="CV104" s="52"/>
      <c r="CW104" s="1">
        <v>4</v>
      </c>
      <c r="CX104" s="52"/>
    </row>
    <row r="105" spans="1:102" ht="14.25" customHeight="1" x14ac:dyDescent="0.25">
      <c r="A105" s="1">
        <v>95</v>
      </c>
      <c r="B105" s="1" t="s">
        <v>1012</v>
      </c>
      <c r="C105" s="1" t="s">
        <v>1013</v>
      </c>
      <c r="D105" s="1" t="s">
        <v>1014</v>
      </c>
      <c r="E105" s="1" t="s">
        <v>179</v>
      </c>
      <c r="F105" s="1" t="s">
        <v>331</v>
      </c>
      <c r="G105" s="1" t="s">
        <v>1034</v>
      </c>
      <c r="H105" s="1" t="s">
        <v>1035</v>
      </c>
      <c r="I105" s="1" t="s">
        <v>1036</v>
      </c>
      <c r="J105" s="1" t="s">
        <v>1067</v>
      </c>
      <c r="K105" s="1" t="s">
        <v>1037</v>
      </c>
      <c r="L105" s="3">
        <v>0</v>
      </c>
      <c r="M105" s="1" t="s">
        <v>1037</v>
      </c>
      <c r="N105" s="1"/>
      <c r="O105" s="1" t="s">
        <v>483</v>
      </c>
      <c r="P105" s="1">
        <v>2016</v>
      </c>
      <c r="Q105" s="25">
        <v>0</v>
      </c>
      <c r="R105" s="1">
        <v>1</v>
      </c>
      <c r="S105" s="25">
        <v>0</v>
      </c>
      <c r="T105" s="25">
        <v>0</v>
      </c>
      <c r="U105" s="25">
        <v>0</v>
      </c>
      <c r="V105" s="25">
        <v>1</v>
      </c>
      <c r="W105" s="4">
        <v>0</v>
      </c>
      <c r="X105" s="4">
        <v>0</v>
      </c>
      <c r="Y105" s="4">
        <v>0</v>
      </c>
      <c r="Z105" s="4">
        <v>0</v>
      </c>
      <c r="AA105" s="4">
        <v>0</v>
      </c>
      <c r="AB105" s="4">
        <v>0</v>
      </c>
      <c r="AC105" s="4">
        <v>1</v>
      </c>
      <c r="AD105" s="4">
        <v>0</v>
      </c>
      <c r="AE105" s="4">
        <v>1</v>
      </c>
      <c r="AF105" s="4">
        <v>0</v>
      </c>
      <c r="AG105" s="4">
        <v>0</v>
      </c>
      <c r="AH105" s="4">
        <v>0</v>
      </c>
      <c r="AI105" s="4">
        <v>0</v>
      </c>
      <c r="AJ105" s="4">
        <v>1</v>
      </c>
      <c r="AK105" s="4">
        <v>1</v>
      </c>
      <c r="AL105" s="14" t="e">
        <v>#DIV/0!</v>
      </c>
      <c r="AM105" s="14" t="e">
        <v>#DIV/0!</v>
      </c>
      <c r="AN105" s="14" t="e">
        <v>#DIV/0!</v>
      </c>
      <c r="AO105" s="14">
        <v>1</v>
      </c>
      <c r="AP105" s="14">
        <v>1</v>
      </c>
      <c r="AQ105" s="14" t="e">
        <v>#DIV/0!</v>
      </c>
      <c r="AR105" s="14" t="e">
        <v>#DIV/0!</v>
      </c>
      <c r="AS105" s="14" t="e">
        <v>#DIV/0!</v>
      </c>
      <c r="AT105" s="14" t="s">
        <v>101</v>
      </c>
      <c r="AU105" s="14" t="s">
        <v>101</v>
      </c>
      <c r="AV105" s="1">
        <v>1</v>
      </c>
      <c r="AW105" s="1">
        <v>1</v>
      </c>
      <c r="AX105" s="1">
        <v>1</v>
      </c>
      <c r="AY105" s="1" t="s">
        <v>1038</v>
      </c>
      <c r="AZ105" s="1" t="s">
        <v>1039</v>
      </c>
      <c r="BA105" s="1" t="s">
        <v>1040</v>
      </c>
      <c r="BB105" s="1" t="s">
        <v>1068</v>
      </c>
      <c r="BC105" s="1" t="s">
        <v>212</v>
      </c>
      <c r="BD105" s="1" t="s">
        <v>212</v>
      </c>
      <c r="BE105" s="1" t="s">
        <v>108</v>
      </c>
      <c r="BF105" s="1" t="s">
        <v>212</v>
      </c>
      <c r="BG105" s="1" t="s">
        <v>212</v>
      </c>
      <c r="BH105" s="1" t="s">
        <v>212</v>
      </c>
      <c r="BI105" s="1" t="s">
        <v>212</v>
      </c>
      <c r="BJ105" s="1" t="s">
        <v>212</v>
      </c>
      <c r="BK105" s="1" t="s">
        <v>212</v>
      </c>
      <c r="BL105" s="1" t="s">
        <v>141</v>
      </c>
      <c r="BM105" s="1" t="s">
        <v>1041</v>
      </c>
      <c r="BN105" s="1" t="s">
        <v>1042</v>
      </c>
      <c r="BO105" s="1" t="s">
        <v>110</v>
      </c>
      <c r="BP105" s="1" t="s">
        <v>143</v>
      </c>
      <c r="BQ105" s="1" t="s">
        <v>112</v>
      </c>
      <c r="BR105" s="16" t="s">
        <v>215</v>
      </c>
      <c r="BS105" s="16" t="s">
        <v>114</v>
      </c>
      <c r="BT105" s="1" t="s">
        <v>147</v>
      </c>
      <c r="BU105" s="1" t="s">
        <v>1023</v>
      </c>
      <c r="BV105" s="1">
        <v>0</v>
      </c>
      <c r="BW105" s="1">
        <v>0</v>
      </c>
      <c r="BX105" s="1" t="s">
        <v>1069</v>
      </c>
      <c r="BY105" s="1" t="s">
        <v>1070</v>
      </c>
      <c r="BZ105" s="1" t="e">
        <v>#REF!</v>
      </c>
      <c r="CA105" s="1" t="e">
        <v>#REF!</v>
      </c>
      <c r="CB105" s="1" t="s">
        <v>1071</v>
      </c>
      <c r="CC105" s="1" t="s">
        <v>1072</v>
      </c>
      <c r="CD105" s="3">
        <v>42825</v>
      </c>
      <c r="CE105" s="3">
        <v>42870</v>
      </c>
      <c r="CF105" s="3">
        <v>42916</v>
      </c>
      <c r="CG105" s="3">
        <v>42930</v>
      </c>
      <c r="CH105" s="3">
        <v>43008</v>
      </c>
      <c r="CI105" s="3">
        <v>43014</v>
      </c>
      <c r="CJ105" s="3">
        <v>43100</v>
      </c>
      <c r="CK105" s="3">
        <v>0</v>
      </c>
      <c r="CL105" s="1"/>
      <c r="CM105" s="1" t="s">
        <v>1043</v>
      </c>
      <c r="CN105" s="1">
        <v>0</v>
      </c>
      <c r="CO105" s="1">
        <v>0</v>
      </c>
      <c r="CP105" s="1"/>
      <c r="CQ105" s="1"/>
      <c r="CR105" s="57" t="s">
        <v>2967</v>
      </c>
      <c r="CS105" s="57" t="s">
        <v>2967</v>
      </c>
      <c r="CT105" s="57" t="s">
        <v>2967</v>
      </c>
      <c r="CU105" s="57"/>
      <c r="CV105" s="52"/>
      <c r="CW105" s="1">
        <v>1</v>
      </c>
      <c r="CX105" s="52"/>
    </row>
    <row r="106" spans="1:102" ht="14.25" customHeight="1" x14ac:dyDescent="0.25">
      <c r="A106" s="1">
        <v>96</v>
      </c>
      <c r="B106" s="1" t="s">
        <v>1012</v>
      </c>
      <c r="C106" s="1" t="s">
        <v>1013</v>
      </c>
      <c r="D106" s="1" t="s">
        <v>1014</v>
      </c>
      <c r="E106" s="1" t="s">
        <v>179</v>
      </c>
      <c r="F106" s="1" t="s">
        <v>331</v>
      </c>
      <c r="G106" s="1" t="s">
        <v>1034</v>
      </c>
      <c r="H106" s="1" t="s">
        <v>1044</v>
      </c>
      <c r="I106" s="1" t="s">
        <v>1045</v>
      </c>
      <c r="J106" s="1" t="s">
        <v>1073</v>
      </c>
      <c r="K106" s="1" t="s">
        <v>1046</v>
      </c>
      <c r="L106" s="3">
        <v>0</v>
      </c>
      <c r="M106" s="1" t="s">
        <v>1046</v>
      </c>
      <c r="N106" s="1"/>
      <c r="O106" s="1" t="s">
        <v>483</v>
      </c>
      <c r="P106" s="1">
        <v>2016</v>
      </c>
      <c r="Q106" s="25">
        <v>0</v>
      </c>
      <c r="R106" s="1">
        <v>1</v>
      </c>
      <c r="S106" s="25">
        <v>0</v>
      </c>
      <c r="T106" s="25">
        <v>0</v>
      </c>
      <c r="U106" s="25">
        <v>0</v>
      </c>
      <c r="V106" s="25">
        <v>1</v>
      </c>
      <c r="W106" s="4">
        <v>0</v>
      </c>
      <c r="X106" s="4">
        <v>0</v>
      </c>
      <c r="Y106" s="4">
        <v>0</v>
      </c>
      <c r="Z106" s="4">
        <v>0</v>
      </c>
      <c r="AA106" s="4">
        <v>0</v>
      </c>
      <c r="AB106" s="4">
        <v>0</v>
      </c>
      <c r="AC106" s="4">
        <v>1</v>
      </c>
      <c r="AD106" s="4">
        <v>0</v>
      </c>
      <c r="AE106" s="4">
        <v>1</v>
      </c>
      <c r="AF106" s="4">
        <v>0</v>
      </c>
      <c r="AG106" s="4">
        <v>0</v>
      </c>
      <c r="AH106" s="4">
        <v>0</v>
      </c>
      <c r="AI106" s="4">
        <v>0</v>
      </c>
      <c r="AJ106" s="4">
        <v>1</v>
      </c>
      <c r="AK106" s="4">
        <v>1</v>
      </c>
      <c r="AL106" s="14" t="e">
        <v>#DIV/0!</v>
      </c>
      <c r="AM106" s="14" t="e">
        <v>#DIV/0!</v>
      </c>
      <c r="AN106" s="14" t="e">
        <v>#DIV/0!</v>
      </c>
      <c r="AO106" s="14">
        <v>1</v>
      </c>
      <c r="AP106" s="14">
        <v>1</v>
      </c>
      <c r="AQ106" s="14" t="e">
        <v>#DIV/0!</v>
      </c>
      <c r="AR106" s="14" t="e">
        <v>#DIV/0!</v>
      </c>
      <c r="AS106" s="14" t="e">
        <v>#DIV/0!</v>
      </c>
      <c r="AT106" s="14" t="s">
        <v>101</v>
      </c>
      <c r="AU106" s="14" t="s">
        <v>101</v>
      </c>
      <c r="AV106" s="1">
        <v>1</v>
      </c>
      <c r="AW106" s="1">
        <v>1</v>
      </c>
      <c r="AX106" s="1">
        <v>1</v>
      </c>
      <c r="AY106" s="1" t="s">
        <v>1047</v>
      </c>
      <c r="AZ106" s="1" t="s">
        <v>1048</v>
      </c>
      <c r="BA106" s="1" t="s">
        <v>1040</v>
      </c>
      <c r="BB106" s="1" t="s">
        <v>1074</v>
      </c>
      <c r="BC106" s="1" t="s">
        <v>212</v>
      </c>
      <c r="BD106" s="1" t="s">
        <v>212</v>
      </c>
      <c r="BE106" s="1" t="s">
        <v>108</v>
      </c>
      <c r="BF106" s="1" t="s">
        <v>212</v>
      </c>
      <c r="BG106" s="1" t="s">
        <v>212</v>
      </c>
      <c r="BH106" s="1" t="s">
        <v>212</v>
      </c>
      <c r="BI106" s="1" t="s">
        <v>212</v>
      </c>
      <c r="BJ106" s="1" t="s">
        <v>212</v>
      </c>
      <c r="BK106" s="1" t="s">
        <v>212</v>
      </c>
      <c r="BL106" s="1" t="s">
        <v>141</v>
      </c>
      <c r="BM106" s="1" t="s">
        <v>1041</v>
      </c>
      <c r="BN106" s="1" t="s">
        <v>1042</v>
      </c>
      <c r="BO106" s="1" t="s">
        <v>110</v>
      </c>
      <c r="BP106" s="1" t="s">
        <v>143</v>
      </c>
      <c r="BQ106" s="1" t="s">
        <v>112</v>
      </c>
      <c r="BR106" s="16" t="s">
        <v>215</v>
      </c>
      <c r="BS106" s="16" t="s">
        <v>114</v>
      </c>
      <c r="BT106" s="1" t="s">
        <v>147</v>
      </c>
      <c r="BU106" s="1" t="s">
        <v>1023</v>
      </c>
      <c r="BV106" s="1">
        <v>0</v>
      </c>
      <c r="BW106" s="1">
        <v>0</v>
      </c>
      <c r="BX106" s="1" t="s">
        <v>1069</v>
      </c>
      <c r="BY106" s="1" t="s">
        <v>1070</v>
      </c>
      <c r="BZ106" s="1" t="s">
        <v>1075</v>
      </c>
      <c r="CA106" s="1" t="s">
        <v>1076</v>
      </c>
      <c r="CB106" s="1" t="s">
        <v>1077</v>
      </c>
      <c r="CC106" s="1" t="s">
        <v>1072</v>
      </c>
      <c r="CD106" s="3">
        <v>42825</v>
      </c>
      <c r="CE106" s="3">
        <v>42870</v>
      </c>
      <c r="CF106" s="3">
        <v>42916</v>
      </c>
      <c r="CG106" s="3">
        <v>42930</v>
      </c>
      <c r="CH106" s="3">
        <v>43008</v>
      </c>
      <c r="CI106" s="3">
        <v>43014</v>
      </c>
      <c r="CJ106" s="3">
        <v>43100</v>
      </c>
      <c r="CK106" s="3">
        <v>0</v>
      </c>
      <c r="CL106" s="1"/>
      <c r="CM106" s="1" t="s">
        <v>1043</v>
      </c>
      <c r="CN106" s="1">
        <v>0</v>
      </c>
      <c r="CO106" s="1">
        <v>0</v>
      </c>
      <c r="CP106" s="1"/>
      <c r="CQ106" s="1"/>
      <c r="CR106" s="57" t="s">
        <v>2967</v>
      </c>
      <c r="CS106" s="57" t="s">
        <v>2967</v>
      </c>
      <c r="CT106" s="57" t="s">
        <v>2967</v>
      </c>
      <c r="CU106" s="57"/>
      <c r="CV106" s="52"/>
      <c r="CW106" s="1">
        <v>1</v>
      </c>
      <c r="CX106" s="52"/>
    </row>
    <row r="107" spans="1:102" ht="14.25" customHeight="1" x14ac:dyDescent="0.25">
      <c r="A107" s="1">
        <v>97</v>
      </c>
      <c r="B107" s="1" t="s">
        <v>2413</v>
      </c>
      <c r="C107" s="1" t="s">
        <v>2414</v>
      </c>
      <c r="D107" s="1" t="s">
        <v>2415</v>
      </c>
      <c r="E107" s="1" t="s">
        <v>166</v>
      </c>
      <c r="F107" s="1" t="s">
        <v>167</v>
      </c>
      <c r="G107" s="1" t="s">
        <v>2416</v>
      </c>
      <c r="H107" s="1" t="s">
        <v>2417</v>
      </c>
      <c r="I107" s="9" t="s">
        <v>2418</v>
      </c>
      <c r="J107" s="1" t="e">
        <v>#REF!</v>
      </c>
      <c r="K107" s="1" t="e">
        <v>#REF!</v>
      </c>
      <c r="L107" s="1" t="e">
        <v>#REF!</v>
      </c>
      <c r="M107" s="1"/>
      <c r="N107" s="1"/>
      <c r="O107" s="1" t="e">
        <v>#REF!</v>
      </c>
      <c r="P107" s="1">
        <v>2016</v>
      </c>
      <c r="Q107" s="1" t="e">
        <v>#REF!</v>
      </c>
      <c r="R107" s="14">
        <v>1</v>
      </c>
      <c r="S107" s="13" t="e">
        <v>#REF!</v>
      </c>
      <c r="T107" s="13" t="e">
        <v>#REF!</v>
      </c>
      <c r="U107" s="13" t="e">
        <v>#REF!</v>
      </c>
      <c r="V107" s="13" t="e">
        <v>#REF!</v>
      </c>
      <c r="W107" s="4" t="e">
        <v>#REF!</v>
      </c>
      <c r="X107" s="4" t="e">
        <v>#REF!</v>
      </c>
      <c r="Y107" s="4" t="e">
        <v>#REF!</v>
      </c>
      <c r="Z107" s="4" t="e">
        <v>#REF!</v>
      </c>
      <c r="AA107" s="4" t="e">
        <v>#REF!</v>
      </c>
      <c r="AB107" s="4" t="e">
        <v>#REF!</v>
      </c>
      <c r="AC107" s="4" t="e">
        <v>#REF!</v>
      </c>
      <c r="AD107" s="4" t="e">
        <v>#REF!</v>
      </c>
      <c r="AE107" s="4" t="e">
        <v>#REF!</v>
      </c>
      <c r="AF107" s="4" t="e">
        <v>#REF!</v>
      </c>
      <c r="AG107" s="4" t="e">
        <v>#REF!</v>
      </c>
      <c r="AH107" s="4" t="e">
        <v>#REF!</v>
      </c>
      <c r="AI107" s="4" t="e">
        <v>#REF!</v>
      </c>
      <c r="AJ107" s="4" t="e">
        <v>#REF!</v>
      </c>
      <c r="AK107" s="4" t="e">
        <v>#REF!</v>
      </c>
      <c r="AL107" s="14" t="e">
        <v>#REF!</v>
      </c>
      <c r="AM107" s="14" t="e">
        <v>#REF!</v>
      </c>
      <c r="AN107" s="14" t="e">
        <v>#REF!</v>
      </c>
      <c r="AO107" s="14" t="e">
        <v>#REF!</v>
      </c>
      <c r="AP107" s="14" t="e">
        <v>#REF!</v>
      </c>
      <c r="AQ107" s="14" t="e">
        <v>#REF!</v>
      </c>
      <c r="AR107" s="14" t="e">
        <v>#REF!</v>
      </c>
      <c r="AS107" s="14" t="e">
        <v>#REF!</v>
      </c>
      <c r="AT107" s="14" t="e">
        <v>#REF!</v>
      </c>
      <c r="AU107" s="14" t="e">
        <v>#REF!</v>
      </c>
      <c r="AV107" s="14">
        <v>1</v>
      </c>
      <c r="AW107" s="14">
        <v>1</v>
      </c>
      <c r="AX107" s="14">
        <v>1</v>
      </c>
      <c r="AY107" s="1" t="s">
        <v>2419</v>
      </c>
      <c r="AZ107" s="1" t="s">
        <v>2420</v>
      </c>
      <c r="BA107" s="1" t="s">
        <v>2421</v>
      </c>
      <c r="BB107" s="1" t="e">
        <v>#REF!</v>
      </c>
      <c r="BC107" s="24" t="s">
        <v>212</v>
      </c>
      <c r="BD107" s="24" t="s">
        <v>212</v>
      </c>
      <c r="BE107" s="24" t="s">
        <v>108</v>
      </c>
      <c r="BF107" s="24" t="s">
        <v>212</v>
      </c>
      <c r="BG107" s="24" t="s">
        <v>212</v>
      </c>
      <c r="BH107" s="24" t="s">
        <v>212</v>
      </c>
      <c r="BI107" s="24" t="s">
        <v>212</v>
      </c>
      <c r="BJ107" s="24" t="s">
        <v>212</v>
      </c>
      <c r="BK107" s="24" t="s">
        <v>212</v>
      </c>
      <c r="BL107" s="24" t="s">
        <v>141</v>
      </c>
      <c r="BM107" s="1" t="s">
        <v>2421</v>
      </c>
      <c r="BN107" s="1" t="s">
        <v>2421</v>
      </c>
      <c r="BO107" s="1" t="s">
        <v>110</v>
      </c>
      <c r="BP107" s="1" t="s">
        <v>143</v>
      </c>
      <c r="BQ107" s="1" t="s">
        <v>144</v>
      </c>
      <c r="BR107" s="16" t="s">
        <v>215</v>
      </c>
      <c r="BS107" s="1" t="s">
        <v>216</v>
      </c>
      <c r="BT107" s="1" t="s">
        <v>147</v>
      </c>
      <c r="BU107" s="1" t="s">
        <v>2422</v>
      </c>
      <c r="BV107" s="1" t="e">
        <v>#REF!</v>
      </c>
      <c r="BW107" s="1" t="e">
        <v>#REF!</v>
      </c>
      <c r="BX107" s="1" t="e">
        <v>#REF!</v>
      </c>
      <c r="BY107" s="1" t="e">
        <v>#REF!</v>
      </c>
      <c r="BZ107" s="1" t="e">
        <v>#REF!</v>
      </c>
      <c r="CA107" s="1" t="e">
        <v>#REF!</v>
      </c>
      <c r="CB107" s="1" t="e">
        <v>#REF!</v>
      </c>
      <c r="CC107" s="1" t="e">
        <v>#REF!</v>
      </c>
      <c r="CD107" s="2">
        <v>42825</v>
      </c>
      <c r="CE107" s="2">
        <v>42870</v>
      </c>
      <c r="CF107" s="3" t="e">
        <v>#REF!</v>
      </c>
      <c r="CG107" s="3" t="e">
        <v>#REF!</v>
      </c>
      <c r="CH107" s="3" t="e">
        <v>#REF!</v>
      </c>
      <c r="CI107" s="3" t="e">
        <v>#REF!</v>
      </c>
      <c r="CJ107" s="3" t="e">
        <v>#REF!</v>
      </c>
      <c r="CK107" s="3" t="e">
        <v>#REF!</v>
      </c>
      <c r="CL107" s="1"/>
      <c r="CM107" s="1" t="e">
        <v>#REF!</v>
      </c>
      <c r="CN107" s="1" t="e">
        <v>#REF!</v>
      </c>
      <c r="CO107" s="1" t="e">
        <v>#REF!</v>
      </c>
      <c r="CP107" s="16" t="s">
        <v>399</v>
      </c>
      <c r="CQ107" s="16" t="s">
        <v>400</v>
      </c>
      <c r="CR107" s="57" t="s">
        <v>2967</v>
      </c>
      <c r="CS107" s="57" t="s">
        <v>108</v>
      </c>
      <c r="CT107" s="57" t="s">
        <v>2967</v>
      </c>
      <c r="CU107" s="57"/>
      <c r="CV107" s="52" t="s">
        <v>108</v>
      </c>
      <c r="CW107" s="14">
        <v>1</v>
      </c>
      <c r="CX107" s="52"/>
    </row>
    <row r="108" spans="1:102" ht="14.25" customHeight="1" x14ac:dyDescent="0.25">
      <c r="A108" s="1">
        <v>98</v>
      </c>
      <c r="B108" s="1" t="s">
        <v>2413</v>
      </c>
      <c r="C108" s="1" t="s">
        <v>2414</v>
      </c>
      <c r="D108" s="1" t="s">
        <v>2415</v>
      </c>
      <c r="E108" s="1" t="s">
        <v>166</v>
      </c>
      <c r="F108" s="1" t="s">
        <v>267</v>
      </c>
      <c r="G108" s="1" t="s">
        <v>1106</v>
      </c>
      <c r="H108" s="1" t="s">
        <v>2423</v>
      </c>
      <c r="I108" s="9" t="s">
        <v>2424</v>
      </c>
      <c r="J108" s="1" t="s">
        <v>2462</v>
      </c>
      <c r="K108" s="1" t="s">
        <v>2463</v>
      </c>
      <c r="L108" s="1" t="s">
        <v>2464</v>
      </c>
      <c r="M108" s="5"/>
      <c r="N108" s="1"/>
      <c r="O108" s="1" t="s">
        <v>1336</v>
      </c>
      <c r="P108" s="1">
        <v>2016</v>
      </c>
      <c r="Q108" s="1" t="s">
        <v>1336</v>
      </c>
      <c r="R108" s="14">
        <v>1</v>
      </c>
      <c r="S108" s="13">
        <v>0.25</v>
      </c>
      <c r="T108" s="13">
        <v>0.25</v>
      </c>
      <c r="U108" s="13">
        <v>0.25</v>
      </c>
      <c r="V108" s="13">
        <v>0.25</v>
      </c>
      <c r="W108" s="4">
        <v>0</v>
      </c>
      <c r="X108" s="4">
        <v>273</v>
      </c>
      <c r="Y108" s="4">
        <v>3</v>
      </c>
      <c r="Z108" s="4">
        <v>482</v>
      </c>
      <c r="AA108" s="4">
        <v>2</v>
      </c>
      <c r="AB108" s="4">
        <v>327</v>
      </c>
      <c r="AC108" s="4">
        <v>4</v>
      </c>
      <c r="AD108" s="4">
        <v>467</v>
      </c>
      <c r="AE108" s="4">
        <v>9</v>
      </c>
      <c r="AF108" s="4">
        <v>1549</v>
      </c>
      <c r="AG108" s="4">
        <v>0</v>
      </c>
      <c r="AH108" s="4">
        <v>6.2240663900414933E-3</v>
      </c>
      <c r="AI108" s="4">
        <v>6.1162079510703364E-3</v>
      </c>
      <c r="AJ108" s="4">
        <v>8.5653104925053538E-3</v>
      </c>
      <c r="AK108" s="4">
        <v>8.5653104925053538E-3</v>
      </c>
      <c r="AL108" s="14">
        <v>1</v>
      </c>
      <c r="AM108" s="14">
        <v>0.975103734439834</v>
      </c>
      <c r="AN108" s="14">
        <v>0.97553516819571862</v>
      </c>
      <c r="AO108" s="14">
        <v>0.96573875802997855</v>
      </c>
      <c r="AP108" s="14">
        <v>0.99418979987088441</v>
      </c>
      <c r="AQ108" s="14" t="s">
        <v>101</v>
      </c>
      <c r="AR108" s="14" t="s">
        <v>101</v>
      </c>
      <c r="AS108" s="14" t="s">
        <v>101</v>
      </c>
      <c r="AT108" s="14" t="s">
        <v>101</v>
      </c>
      <c r="AU108" s="14" t="s">
        <v>101</v>
      </c>
      <c r="AV108" s="14">
        <v>1</v>
      </c>
      <c r="AW108" s="14">
        <v>1</v>
      </c>
      <c r="AX108" s="14">
        <v>1</v>
      </c>
      <c r="AY108" s="1" t="s">
        <v>2425</v>
      </c>
      <c r="AZ108" s="1" t="s">
        <v>2426</v>
      </c>
      <c r="BA108" s="1"/>
      <c r="BB108" s="1" t="s">
        <v>2465</v>
      </c>
      <c r="BC108" s="24" t="s">
        <v>212</v>
      </c>
      <c r="BD108" s="24" t="s">
        <v>212</v>
      </c>
      <c r="BE108" s="24" t="s">
        <v>108</v>
      </c>
      <c r="BF108" s="24" t="s">
        <v>212</v>
      </c>
      <c r="BG108" s="24" t="s">
        <v>212</v>
      </c>
      <c r="BH108" s="24" t="s">
        <v>212</v>
      </c>
      <c r="BI108" s="24" t="s">
        <v>212</v>
      </c>
      <c r="BJ108" s="24" t="s">
        <v>212</v>
      </c>
      <c r="BK108" s="24" t="s">
        <v>212</v>
      </c>
      <c r="BL108" s="24" t="s">
        <v>141</v>
      </c>
      <c r="BM108" s="1" t="s">
        <v>2421</v>
      </c>
      <c r="BN108" s="1" t="s">
        <v>2421</v>
      </c>
      <c r="BO108" s="1" t="s">
        <v>110</v>
      </c>
      <c r="BP108" s="1" t="s">
        <v>143</v>
      </c>
      <c r="BQ108" s="1" t="s">
        <v>144</v>
      </c>
      <c r="BR108" s="16" t="s">
        <v>215</v>
      </c>
      <c r="BS108" s="1" t="s">
        <v>216</v>
      </c>
      <c r="BT108" s="1" t="s">
        <v>147</v>
      </c>
      <c r="BU108" s="1" t="s">
        <v>2422</v>
      </c>
      <c r="BV108" s="1" t="s">
        <v>2466</v>
      </c>
      <c r="BW108" s="1" t="s">
        <v>2467</v>
      </c>
      <c r="BX108" s="1" t="s">
        <v>2466</v>
      </c>
      <c r="BY108" s="1" t="s">
        <v>2467</v>
      </c>
      <c r="BZ108" s="1" t="s">
        <v>2466</v>
      </c>
      <c r="CA108" s="1" t="s">
        <v>2467</v>
      </c>
      <c r="CB108" s="1" t="s">
        <v>2468</v>
      </c>
      <c r="CC108" s="1" t="s">
        <v>2469</v>
      </c>
      <c r="CD108" s="2">
        <v>42825</v>
      </c>
      <c r="CE108" s="2">
        <v>42870</v>
      </c>
      <c r="CF108" s="3">
        <v>42916</v>
      </c>
      <c r="CG108" s="3">
        <v>42930</v>
      </c>
      <c r="CH108" s="3">
        <v>0</v>
      </c>
      <c r="CI108" s="3">
        <v>0</v>
      </c>
      <c r="CJ108" s="3">
        <v>0</v>
      </c>
      <c r="CK108" s="3">
        <v>0</v>
      </c>
      <c r="CL108" s="1"/>
      <c r="CM108" s="1">
        <v>0</v>
      </c>
      <c r="CN108" s="1">
        <v>0</v>
      </c>
      <c r="CO108" s="1">
        <v>0</v>
      </c>
      <c r="CP108" s="16" t="s">
        <v>399</v>
      </c>
      <c r="CQ108" s="16" t="s">
        <v>400</v>
      </c>
      <c r="CR108" s="57" t="s">
        <v>2967</v>
      </c>
      <c r="CS108" s="57" t="s">
        <v>2967</v>
      </c>
      <c r="CT108" s="57" t="s">
        <v>2967</v>
      </c>
      <c r="CU108" s="57"/>
      <c r="CV108" s="52"/>
      <c r="CW108" s="14">
        <v>1</v>
      </c>
      <c r="CX108" s="52"/>
    </row>
    <row r="109" spans="1:102" ht="14.25" customHeight="1" x14ac:dyDescent="0.25">
      <c r="A109" s="1">
        <v>99</v>
      </c>
      <c r="B109" s="1" t="s">
        <v>2413</v>
      </c>
      <c r="C109" s="1" t="s">
        <v>2414</v>
      </c>
      <c r="D109" s="1" t="s">
        <v>2415</v>
      </c>
      <c r="E109" s="1" t="s">
        <v>166</v>
      </c>
      <c r="F109" s="1" t="s">
        <v>267</v>
      </c>
      <c r="G109" s="1" t="s">
        <v>1106</v>
      </c>
      <c r="H109" s="1" t="s">
        <v>2423</v>
      </c>
      <c r="I109" s="9" t="s">
        <v>2427</v>
      </c>
      <c r="J109" s="1" t="s">
        <v>2470</v>
      </c>
      <c r="K109" s="1" t="s">
        <v>2471</v>
      </c>
      <c r="L109" s="1" t="s">
        <v>2464</v>
      </c>
      <c r="M109" s="1"/>
      <c r="N109" s="1"/>
      <c r="O109" s="1" t="s">
        <v>1364</v>
      </c>
      <c r="P109" s="1">
        <v>2016</v>
      </c>
      <c r="Q109" s="1" t="s">
        <v>1364</v>
      </c>
      <c r="R109" s="14">
        <v>1</v>
      </c>
      <c r="S109" s="13">
        <v>0.25</v>
      </c>
      <c r="T109" s="13">
        <v>0.25</v>
      </c>
      <c r="U109" s="13">
        <v>0.25</v>
      </c>
      <c r="V109" s="13">
        <v>0.25</v>
      </c>
      <c r="W109" s="4">
        <v>1</v>
      </c>
      <c r="X109" s="4">
        <v>4</v>
      </c>
      <c r="Y109" s="4">
        <v>1</v>
      </c>
      <c r="Z109" s="4">
        <v>4</v>
      </c>
      <c r="AA109" s="4">
        <v>1</v>
      </c>
      <c r="AB109" s="4">
        <v>4</v>
      </c>
      <c r="AC109" s="4">
        <v>1</v>
      </c>
      <c r="AD109" s="4">
        <v>4</v>
      </c>
      <c r="AE109" s="4">
        <v>4</v>
      </c>
      <c r="AF109" s="4">
        <v>1</v>
      </c>
      <c r="AG109" s="4">
        <v>0.25</v>
      </c>
      <c r="AH109" s="4">
        <v>0.25</v>
      </c>
      <c r="AI109" s="4">
        <v>0.25</v>
      </c>
      <c r="AJ109" s="4">
        <v>0.25</v>
      </c>
      <c r="AK109" s="4">
        <v>0.25</v>
      </c>
      <c r="AL109" s="14">
        <v>1</v>
      </c>
      <c r="AM109" s="14">
        <v>1</v>
      </c>
      <c r="AN109" s="14">
        <v>1</v>
      </c>
      <c r="AO109" s="14">
        <v>1</v>
      </c>
      <c r="AP109" s="14">
        <v>4</v>
      </c>
      <c r="AQ109" s="14" t="s">
        <v>101</v>
      </c>
      <c r="AR109" s="14" t="s">
        <v>101</v>
      </c>
      <c r="AS109" s="14" t="s">
        <v>101</v>
      </c>
      <c r="AT109" s="14" t="s">
        <v>101</v>
      </c>
      <c r="AU109" s="14" t="s">
        <v>101</v>
      </c>
      <c r="AV109" s="14">
        <v>1</v>
      </c>
      <c r="AW109" s="14">
        <v>1</v>
      </c>
      <c r="AX109" s="14">
        <v>1</v>
      </c>
      <c r="AY109" s="1" t="s">
        <v>2428</v>
      </c>
      <c r="AZ109" s="1" t="s">
        <v>2429</v>
      </c>
      <c r="BA109" s="1"/>
      <c r="BB109" s="1" t="s">
        <v>2465</v>
      </c>
      <c r="BC109" s="24" t="s">
        <v>212</v>
      </c>
      <c r="BD109" s="24" t="s">
        <v>212</v>
      </c>
      <c r="BE109" s="24" t="s">
        <v>108</v>
      </c>
      <c r="BF109" s="24" t="s">
        <v>212</v>
      </c>
      <c r="BG109" s="24" t="s">
        <v>212</v>
      </c>
      <c r="BH109" s="24" t="s">
        <v>212</v>
      </c>
      <c r="BI109" s="24" t="s">
        <v>212</v>
      </c>
      <c r="BJ109" s="24" t="s">
        <v>212</v>
      </c>
      <c r="BK109" s="24" t="s">
        <v>212</v>
      </c>
      <c r="BL109" s="24" t="s">
        <v>141</v>
      </c>
      <c r="BM109" s="1" t="s">
        <v>2421</v>
      </c>
      <c r="BN109" s="1" t="s">
        <v>2421</v>
      </c>
      <c r="BO109" s="1" t="s">
        <v>110</v>
      </c>
      <c r="BP109" s="1" t="s">
        <v>143</v>
      </c>
      <c r="BQ109" s="1" t="s">
        <v>144</v>
      </c>
      <c r="BR109" s="16" t="s">
        <v>215</v>
      </c>
      <c r="BS109" s="1" t="s">
        <v>216</v>
      </c>
      <c r="BT109" s="1" t="s">
        <v>147</v>
      </c>
      <c r="BU109" s="1" t="s">
        <v>2422</v>
      </c>
      <c r="BV109" s="1" t="s">
        <v>2466</v>
      </c>
      <c r="BW109" s="1" t="s">
        <v>2467</v>
      </c>
      <c r="BX109" s="1" t="s">
        <v>2466</v>
      </c>
      <c r="BY109" s="1" t="s">
        <v>2467</v>
      </c>
      <c r="BZ109" s="1" t="s">
        <v>2466</v>
      </c>
      <c r="CA109" s="1" t="s">
        <v>2467</v>
      </c>
      <c r="CB109" s="1" t="s">
        <v>2472</v>
      </c>
      <c r="CC109" s="1" t="s">
        <v>2473</v>
      </c>
      <c r="CD109" s="2">
        <v>42825</v>
      </c>
      <c r="CE109" s="2">
        <v>42870</v>
      </c>
      <c r="CF109" s="3">
        <v>42916</v>
      </c>
      <c r="CG109" s="3">
        <v>42930</v>
      </c>
      <c r="CH109" s="3">
        <v>0</v>
      </c>
      <c r="CI109" s="3">
        <v>0</v>
      </c>
      <c r="CJ109" s="3">
        <v>0</v>
      </c>
      <c r="CK109" s="3">
        <v>0</v>
      </c>
      <c r="CL109" s="1"/>
      <c r="CM109" s="1">
        <v>0</v>
      </c>
      <c r="CN109" s="1">
        <v>0</v>
      </c>
      <c r="CO109" s="1">
        <v>0</v>
      </c>
      <c r="CP109" s="16" t="s">
        <v>399</v>
      </c>
      <c r="CQ109" s="16" t="s">
        <v>400</v>
      </c>
      <c r="CR109" s="57" t="s">
        <v>2967</v>
      </c>
      <c r="CS109" s="57" t="s">
        <v>108</v>
      </c>
      <c r="CT109" s="57" t="s">
        <v>2967</v>
      </c>
      <c r="CU109" s="57"/>
      <c r="CV109" s="52" t="s">
        <v>108</v>
      </c>
      <c r="CW109" s="14">
        <v>1</v>
      </c>
      <c r="CX109" s="52"/>
    </row>
    <row r="110" spans="1:102" ht="14.25" customHeight="1" x14ac:dyDescent="0.25">
      <c r="A110" s="1">
        <v>100</v>
      </c>
      <c r="B110" s="1" t="s">
        <v>2413</v>
      </c>
      <c r="C110" s="1" t="s">
        <v>2414</v>
      </c>
      <c r="D110" s="1" t="s">
        <v>2415</v>
      </c>
      <c r="E110" s="1" t="s">
        <v>166</v>
      </c>
      <c r="F110" s="1" t="s">
        <v>267</v>
      </c>
      <c r="G110" s="1" t="s">
        <v>1106</v>
      </c>
      <c r="H110" s="1" t="s">
        <v>2423</v>
      </c>
      <c r="I110" s="9" t="s">
        <v>2430</v>
      </c>
      <c r="J110" s="1" t="s">
        <v>2474</v>
      </c>
      <c r="K110" s="1" t="s">
        <v>2475</v>
      </c>
      <c r="L110" s="1" t="s">
        <v>2464</v>
      </c>
      <c r="M110" s="1"/>
      <c r="N110" s="1"/>
      <c r="O110" s="1" t="s">
        <v>1336</v>
      </c>
      <c r="P110" s="1">
        <v>2016</v>
      </c>
      <c r="Q110" s="1" t="s">
        <v>1336</v>
      </c>
      <c r="R110" s="37">
        <v>5.0000000000000001E-3</v>
      </c>
      <c r="S110" s="13">
        <v>2E-3</v>
      </c>
      <c r="T110" s="13">
        <v>1.5E-3</v>
      </c>
      <c r="U110" s="13">
        <v>1E-3</v>
      </c>
      <c r="V110" s="13">
        <v>5.0000000000000001E-4</v>
      </c>
      <c r="W110" s="4">
        <v>1.0000000000000001E-5</v>
      </c>
      <c r="X110" s="4">
        <v>1071</v>
      </c>
      <c r="Y110" s="4">
        <v>1.0000000000000001E-5</v>
      </c>
      <c r="Z110" s="4">
        <v>1397</v>
      </c>
      <c r="AA110" s="4">
        <v>1.0000000000000001E-5</v>
      </c>
      <c r="AB110" s="4">
        <v>1688</v>
      </c>
      <c r="AC110" s="4">
        <v>1.0000000000000001E-5</v>
      </c>
      <c r="AD110" s="4">
        <v>1935</v>
      </c>
      <c r="AE110" s="4">
        <v>4.0000000000000003E-5</v>
      </c>
      <c r="AF110" s="4">
        <v>6091</v>
      </c>
      <c r="AG110" s="4">
        <v>9.3370681605975739E-9</v>
      </c>
      <c r="AH110" s="4">
        <v>7.1581961345740882E-9</v>
      </c>
      <c r="AI110" s="4">
        <v>5.9241706161137443E-9</v>
      </c>
      <c r="AJ110" s="4">
        <v>5.1679586563307495E-9</v>
      </c>
      <c r="AK110" s="4">
        <v>5.1679586563307495E-9</v>
      </c>
      <c r="AL110" s="14">
        <v>0.99999533146591968</v>
      </c>
      <c r="AM110" s="14">
        <v>0.99999522786924366</v>
      </c>
      <c r="AN110" s="14">
        <v>0.99999407582938393</v>
      </c>
      <c r="AO110" s="14">
        <v>0.9999896640826873</v>
      </c>
      <c r="AP110" s="14">
        <v>0.99999868658676738</v>
      </c>
      <c r="AQ110" s="14" t="s">
        <v>101</v>
      </c>
      <c r="AR110" s="14" t="s">
        <v>101</v>
      </c>
      <c r="AS110" s="14" t="s">
        <v>101</v>
      </c>
      <c r="AT110" s="14" t="s">
        <v>101</v>
      </c>
      <c r="AU110" s="14" t="s">
        <v>101</v>
      </c>
      <c r="AV110" s="37">
        <v>4.0000000000000001E-3</v>
      </c>
      <c r="AW110" s="37">
        <v>2E-3</v>
      </c>
      <c r="AX110" s="37">
        <v>1E-3</v>
      </c>
      <c r="AY110" s="1" t="s">
        <v>2431</v>
      </c>
      <c r="AZ110" s="1" t="s">
        <v>2432</v>
      </c>
      <c r="BA110" s="1"/>
      <c r="BB110" s="1" t="s">
        <v>2476</v>
      </c>
      <c r="BC110" s="24" t="s">
        <v>212</v>
      </c>
      <c r="BD110" s="24" t="s">
        <v>212</v>
      </c>
      <c r="BE110" s="24" t="s">
        <v>108</v>
      </c>
      <c r="BF110" s="24" t="s">
        <v>212</v>
      </c>
      <c r="BG110" s="24" t="s">
        <v>212</v>
      </c>
      <c r="BH110" s="24" t="s">
        <v>212</v>
      </c>
      <c r="BI110" s="24" t="s">
        <v>212</v>
      </c>
      <c r="BJ110" s="24" t="s">
        <v>212</v>
      </c>
      <c r="BK110" s="24" t="s">
        <v>212</v>
      </c>
      <c r="BL110" s="24" t="s">
        <v>141</v>
      </c>
      <c r="BM110" s="1" t="s">
        <v>2421</v>
      </c>
      <c r="BN110" s="1" t="s">
        <v>2421</v>
      </c>
      <c r="BO110" s="1" t="s">
        <v>110</v>
      </c>
      <c r="BP110" s="1" t="s">
        <v>2015</v>
      </c>
      <c r="BQ110" s="1" t="s">
        <v>144</v>
      </c>
      <c r="BR110" s="16" t="s">
        <v>215</v>
      </c>
      <c r="BS110" s="1" t="s">
        <v>821</v>
      </c>
      <c r="BT110" s="1" t="s">
        <v>115</v>
      </c>
      <c r="BU110" s="1" t="s">
        <v>2422</v>
      </c>
      <c r="BV110" s="1" t="s">
        <v>2466</v>
      </c>
      <c r="BW110" s="1" t="s">
        <v>2467</v>
      </c>
      <c r="BX110" s="1" t="s">
        <v>2466</v>
      </c>
      <c r="BY110" s="1" t="s">
        <v>2467</v>
      </c>
      <c r="BZ110" s="1" t="s">
        <v>2466</v>
      </c>
      <c r="CA110" s="1" t="s">
        <v>2467</v>
      </c>
      <c r="CB110" s="1" t="s">
        <v>2477</v>
      </c>
      <c r="CC110" s="1" t="s">
        <v>2478</v>
      </c>
      <c r="CD110" s="2">
        <v>42825</v>
      </c>
      <c r="CE110" s="2">
        <v>42870</v>
      </c>
      <c r="CF110" s="3">
        <v>42916</v>
      </c>
      <c r="CG110" s="3">
        <v>42930</v>
      </c>
      <c r="CH110" s="3">
        <v>0</v>
      </c>
      <c r="CI110" s="3">
        <v>0</v>
      </c>
      <c r="CJ110" s="3">
        <v>0</v>
      </c>
      <c r="CK110" s="3">
        <v>0</v>
      </c>
      <c r="CL110" s="1"/>
      <c r="CM110" s="1">
        <v>0</v>
      </c>
      <c r="CN110" s="1">
        <v>0</v>
      </c>
      <c r="CO110" s="1">
        <v>0</v>
      </c>
      <c r="CP110" s="16" t="s">
        <v>399</v>
      </c>
      <c r="CQ110" s="16" t="s">
        <v>400</v>
      </c>
      <c r="CR110" s="57" t="s">
        <v>2967</v>
      </c>
      <c r="CS110" s="57" t="s">
        <v>2967</v>
      </c>
      <c r="CT110" s="57" t="s">
        <v>2967</v>
      </c>
      <c r="CU110" s="57"/>
      <c r="CV110" s="52"/>
      <c r="CW110" s="37">
        <v>4.0000000000000001E-3</v>
      </c>
      <c r="CX110" s="52"/>
    </row>
    <row r="111" spans="1:102" ht="14.25" customHeight="1" x14ac:dyDescent="0.25">
      <c r="A111" s="1">
        <v>101</v>
      </c>
      <c r="B111" s="1" t="s">
        <v>2413</v>
      </c>
      <c r="C111" s="1" t="s">
        <v>2414</v>
      </c>
      <c r="D111" s="1" t="s">
        <v>2415</v>
      </c>
      <c r="E111" s="1" t="s">
        <v>166</v>
      </c>
      <c r="F111" s="1" t="s">
        <v>267</v>
      </c>
      <c r="G111" s="1" t="s">
        <v>1106</v>
      </c>
      <c r="H111" s="1" t="s">
        <v>2423</v>
      </c>
      <c r="I111" s="9" t="s">
        <v>2433</v>
      </c>
      <c r="J111" s="1" t="s">
        <v>2479</v>
      </c>
      <c r="K111" s="1" t="s">
        <v>2480</v>
      </c>
      <c r="L111" s="1" t="s">
        <v>2464</v>
      </c>
      <c r="M111" s="1"/>
      <c r="N111" s="1"/>
      <c r="O111" s="1" t="s">
        <v>1336</v>
      </c>
      <c r="P111" s="1">
        <v>2016</v>
      </c>
      <c r="Q111" s="1" t="s">
        <v>1336</v>
      </c>
      <c r="R111" s="14">
        <v>1</v>
      </c>
      <c r="S111" s="13">
        <v>2.9850746268656699E-2</v>
      </c>
      <c r="T111" s="13">
        <v>0.29850746268656703</v>
      </c>
      <c r="U111" s="13">
        <v>0.28358208955223901</v>
      </c>
      <c r="V111" s="13">
        <v>0.38805970149253699</v>
      </c>
      <c r="W111" s="4">
        <v>2</v>
      </c>
      <c r="X111" s="4">
        <v>65</v>
      </c>
      <c r="Y111" s="4">
        <v>19</v>
      </c>
      <c r="Z111" s="4">
        <v>65</v>
      </c>
      <c r="AA111" s="4">
        <v>13</v>
      </c>
      <c r="AB111" s="4">
        <v>65</v>
      </c>
      <c r="AC111" s="4">
        <v>31</v>
      </c>
      <c r="AD111" s="4">
        <v>65</v>
      </c>
      <c r="AE111" s="4">
        <v>65</v>
      </c>
      <c r="AF111" s="4">
        <v>65</v>
      </c>
      <c r="AG111" s="4">
        <v>3.0769230769230771E-2</v>
      </c>
      <c r="AH111" s="4">
        <v>0.29230769230769232</v>
      </c>
      <c r="AI111" s="4">
        <v>0.2</v>
      </c>
      <c r="AJ111" s="4">
        <v>0.47692307692307695</v>
      </c>
      <c r="AK111" s="4">
        <v>0.47692307692307695</v>
      </c>
      <c r="AL111" s="14">
        <v>1.0307692307692315</v>
      </c>
      <c r="AM111" s="14">
        <v>0.97923076923076968</v>
      </c>
      <c r="AN111" s="14">
        <v>0.70526315789473637</v>
      </c>
      <c r="AO111" s="14">
        <v>1.2289940828402377</v>
      </c>
      <c r="AP111" s="14">
        <v>1</v>
      </c>
      <c r="AQ111" s="14" t="s">
        <v>101</v>
      </c>
      <c r="AR111" s="14" t="s">
        <v>101</v>
      </c>
      <c r="AS111" s="14" t="s">
        <v>231</v>
      </c>
      <c r="AT111" s="14" t="s">
        <v>101</v>
      </c>
      <c r="AU111" s="14" t="s">
        <v>101</v>
      </c>
      <c r="AV111" s="14">
        <v>1</v>
      </c>
      <c r="AW111" s="14">
        <v>1</v>
      </c>
      <c r="AX111" s="14">
        <v>1</v>
      </c>
      <c r="AY111" s="1" t="s">
        <v>2434</v>
      </c>
      <c r="AZ111" s="1" t="s">
        <v>2435</v>
      </c>
      <c r="BA111" s="1"/>
      <c r="BB111" s="1" t="s">
        <v>2481</v>
      </c>
      <c r="BC111" s="24" t="s">
        <v>212</v>
      </c>
      <c r="BD111" s="24" t="s">
        <v>212</v>
      </c>
      <c r="BE111" s="24" t="s">
        <v>108</v>
      </c>
      <c r="BF111" s="24" t="s">
        <v>212</v>
      </c>
      <c r="BG111" s="24" t="s">
        <v>212</v>
      </c>
      <c r="BH111" s="24" t="s">
        <v>212</v>
      </c>
      <c r="BI111" s="24" t="s">
        <v>212</v>
      </c>
      <c r="BJ111" s="24" t="s">
        <v>212</v>
      </c>
      <c r="BK111" s="24" t="s">
        <v>212</v>
      </c>
      <c r="BL111" s="24" t="s">
        <v>141</v>
      </c>
      <c r="BM111" s="1" t="s">
        <v>2421</v>
      </c>
      <c r="BN111" s="1" t="s">
        <v>2421</v>
      </c>
      <c r="BO111" s="1" t="s">
        <v>110</v>
      </c>
      <c r="BP111" s="1" t="s">
        <v>143</v>
      </c>
      <c r="BQ111" s="1" t="s">
        <v>144</v>
      </c>
      <c r="BR111" s="16" t="s">
        <v>215</v>
      </c>
      <c r="BS111" s="1" t="s">
        <v>216</v>
      </c>
      <c r="BT111" s="1" t="s">
        <v>147</v>
      </c>
      <c r="BU111" s="1" t="s">
        <v>2422</v>
      </c>
      <c r="BV111" s="1" t="s">
        <v>2466</v>
      </c>
      <c r="BW111" s="1" t="s">
        <v>2467</v>
      </c>
      <c r="BX111" s="1" t="s">
        <v>2466</v>
      </c>
      <c r="BY111" s="1" t="s">
        <v>2467</v>
      </c>
      <c r="BZ111" s="1" t="s">
        <v>2466</v>
      </c>
      <c r="CA111" s="1" t="s">
        <v>2467</v>
      </c>
      <c r="CB111" s="1" t="s">
        <v>2482</v>
      </c>
      <c r="CC111" s="1" t="s">
        <v>2483</v>
      </c>
      <c r="CD111" s="2">
        <v>42825</v>
      </c>
      <c r="CE111" s="2">
        <v>42870</v>
      </c>
      <c r="CF111" s="3">
        <v>42916</v>
      </c>
      <c r="CG111" s="3">
        <v>42930</v>
      </c>
      <c r="CH111" s="3">
        <v>0</v>
      </c>
      <c r="CI111" s="3">
        <v>0</v>
      </c>
      <c r="CJ111" s="3">
        <v>0</v>
      </c>
      <c r="CK111" s="3">
        <v>0</v>
      </c>
      <c r="CL111" s="1"/>
      <c r="CM111" s="1">
        <v>0</v>
      </c>
      <c r="CN111" s="1">
        <v>0</v>
      </c>
      <c r="CO111" s="1">
        <v>0</v>
      </c>
      <c r="CP111" s="16" t="s">
        <v>399</v>
      </c>
      <c r="CQ111" s="16" t="s">
        <v>400</v>
      </c>
      <c r="CR111" s="57" t="s">
        <v>2967</v>
      </c>
      <c r="CS111" s="57" t="s">
        <v>2967</v>
      </c>
      <c r="CT111" s="57" t="s">
        <v>2967</v>
      </c>
      <c r="CU111" s="57"/>
      <c r="CV111" s="52"/>
      <c r="CW111" s="14">
        <v>1</v>
      </c>
      <c r="CX111" s="52"/>
    </row>
    <row r="112" spans="1:102" ht="14.25" customHeight="1" x14ac:dyDescent="0.25">
      <c r="A112" s="1">
        <v>102</v>
      </c>
      <c r="B112" s="1" t="s">
        <v>2413</v>
      </c>
      <c r="C112" s="1" t="s">
        <v>2414</v>
      </c>
      <c r="D112" s="1" t="s">
        <v>2415</v>
      </c>
      <c r="E112" s="1" t="s">
        <v>166</v>
      </c>
      <c r="F112" s="1" t="s">
        <v>267</v>
      </c>
      <c r="G112" s="1" t="s">
        <v>1106</v>
      </c>
      <c r="H112" s="1" t="s">
        <v>2436</v>
      </c>
      <c r="I112" s="9" t="s">
        <v>2437</v>
      </c>
      <c r="J112" s="1" t="e">
        <v>#REF!</v>
      </c>
      <c r="K112" s="1" t="e">
        <v>#REF!</v>
      </c>
      <c r="L112" s="1" t="e">
        <v>#REF!</v>
      </c>
      <c r="M112" s="1"/>
      <c r="N112" s="1"/>
      <c r="O112" s="1" t="e">
        <v>#REF!</v>
      </c>
      <c r="P112" s="1">
        <v>2016</v>
      </c>
      <c r="Q112" s="1" t="e">
        <v>#REF!</v>
      </c>
      <c r="R112" s="14">
        <v>0.25</v>
      </c>
      <c r="S112" s="13" t="e">
        <v>#REF!</v>
      </c>
      <c r="T112" s="13" t="e">
        <v>#REF!</v>
      </c>
      <c r="U112" s="13" t="e">
        <v>#REF!</v>
      </c>
      <c r="V112" s="13" t="e">
        <v>#REF!</v>
      </c>
      <c r="W112" s="4" t="e">
        <v>#REF!</v>
      </c>
      <c r="X112" s="4" t="e">
        <v>#REF!</v>
      </c>
      <c r="Y112" s="4" t="e">
        <v>#REF!</v>
      </c>
      <c r="Z112" s="4" t="e">
        <v>#REF!</v>
      </c>
      <c r="AA112" s="4" t="e">
        <v>#REF!</v>
      </c>
      <c r="AB112" s="4" t="e">
        <v>#REF!</v>
      </c>
      <c r="AC112" s="4" t="e">
        <v>#REF!</v>
      </c>
      <c r="AD112" s="4" t="e">
        <v>#REF!</v>
      </c>
      <c r="AE112" s="4" t="e">
        <v>#REF!</v>
      </c>
      <c r="AF112" s="4" t="e">
        <v>#REF!</v>
      </c>
      <c r="AG112" s="4" t="e">
        <v>#REF!</v>
      </c>
      <c r="AH112" s="4" t="e">
        <v>#REF!</v>
      </c>
      <c r="AI112" s="4" t="e">
        <v>#REF!</v>
      </c>
      <c r="AJ112" s="4" t="e">
        <v>#REF!</v>
      </c>
      <c r="AK112" s="4" t="e">
        <v>#REF!</v>
      </c>
      <c r="AL112" s="14" t="e">
        <v>#REF!</v>
      </c>
      <c r="AM112" s="14" t="e">
        <v>#REF!</v>
      </c>
      <c r="AN112" s="14" t="e">
        <v>#REF!</v>
      </c>
      <c r="AO112" s="14" t="e">
        <v>#REF!</v>
      </c>
      <c r="AP112" s="14" t="e">
        <v>#REF!</v>
      </c>
      <c r="AQ112" s="14" t="e">
        <v>#REF!</v>
      </c>
      <c r="AR112" s="14" t="e">
        <v>#REF!</v>
      </c>
      <c r="AS112" s="14" t="e">
        <v>#REF!</v>
      </c>
      <c r="AT112" s="14" t="e">
        <v>#REF!</v>
      </c>
      <c r="AU112" s="14" t="e">
        <v>#REF!</v>
      </c>
      <c r="AV112" s="48">
        <v>0.6</v>
      </c>
      <c r="AW112" s="48">
        <v>0.75</v>
      </c>
      <c r="AX112" s="48">
        <v>1</v>
      </c>
      <c r="AY112" s="1" t="s">
        <v>2438</v>
      </c>
      <c r="AZ112" s="1" t="s">
        <v>2439</v>
      </c>
      <c r="BA112" s="1"/>
      <c r="BB112" s="1" t="e">
        <v>#REF!</v>
      </c>
      <c r="BC112" s="24" t="s">
        <v>212</v>
      </c>
      <c r="BD112" s="24" t="s">
        <v>212</v>
      </c>
      <c r="BE112" s="24" t="s">
        <v>108</v>
      </c>
      <c r="BF112" s="24" t="s">
        <v>212</v>
      </c>
      <c r="BG112" s="24" t="s">
        <v>212</v>
      </c>
      <c r="BH112" s="24" t="s">
        <v>212</v>
      </c>
      <c r="BI112" s="24" t="s">
        <v>212</v>
      </c>
      <c r="BJ112" s="24" t="s">
        <v>212</v>
      </c>
      <c r="BK112" s="24" t="s">
        <v>212</v>
      </c>
      <c r="BL112" s="24" t="s">
        <v>141</v>
      </c>
      <c r="BM112" s="1" t="s">
        <v>2421</v>
      </c>
      <c r="BN112" s="1" t="s">
        <v>2421</v>
      </c>
      <c r="BO112" s="1" t="s">
        <v>142</v>
      </c>
      <c r="BP112" s="1" t="s">
        <v>176</v>
      </c>
      <c r="BQ112" s="1" t="s">
        <v>144</v>
      </c>
      <c r="BR112" s="16" t="s">
        <v>215</v>
      </c>
      <c r="BS112" s="1" t="s">
        <v>216</v>
      </c>
      <c r="BT112" s="1" t="s">
        <v>115</v>
      </c>
      <c r="BU112" s="1" t="s">
        <v>2422</v>
      </c>
      <c r="BV112" s="1" t="e">
        <v>#REF!</v>
      </c>
      <c r="BW112" s="1" t="e">
        <v>#REF!</v>
      </c>
      <c r="BX112" s="1" t="e">
        <v>#REF!</v>
      </c>
      <c r="BY112" s="1" t="e">
        <v>#REF!</v>
      </c>
      <c r="BZ112" s="1" t="e">
        <v>#REF!</v>
      </c>
      <c r="CA112" s="1" t="e">
        <v>#REF!</v>
      </c>
      <c r="CB112" s="1" t="e">
        <v>#REF!</v>
      </c>
      <c r="CC112" s="1" t="e">
        <v>#REF!</v>
      </c>
      <c r="CD112" s="2">
        <v>42825</v>
      </c>
      <c r="CE112" s="2">
        <v>42870</v>
      </c>
      <c r="CF112" s="3" t="e">
        <v>#REF!</v>
      </c>
      <c r="CG112" s="3" t="e">
        <v>#REF!</v>
      </c>
      <c r="CH112" s="3" t="e">
        <v>#REF!</v>
      </c>
      <c r="CI112" s="3" t="e">
        <v>#REF!</v>
      </c>
      <c r="CJ112" s="3" t="e">
        <v>#REF!</v>
      </c>
      <c r="CK112" s="3" t="e">
        <v>#REF!</v>
      </c>
      <c r="CL112" s="1"/>
      <c r="CM112" s="1" t="e">
        <v>#REF!</v>
      </c>
      <c r="CN112" s="1" t="e">
        <v>#REF!</v>
      </c>
      <c r="CO112" s="1" t="e">
        <v>#REF!</v>
      </c>
      <c r="CP112" s="16" t="s">
        <v>399</v>
      </c>
      <c r="CQ112" s="16" t="s">
        <v>400</v>
      </c>
      <c r="CR112" s="57" t="s">
        <v>2967</v>
      </c>
      <c r="CS112" s="57" t="s">
        <v>108</v>
      </c>
      <c r="CT112" s="57" t="s">
        <v>2967</v>
      </c>
      <c r="CU112" s="57"/>
      <c r="CV112" s="52" t="s">
        <v>108</v>
      </c>
      <c r="CW112" s="48">
        <v>0.6</v>
      </c>
      <c r="CX112" s="52"/>
    </row>
    <row r="113" spans="1:102" ht="14.25" customHeight="1" x14ac:dyDescent="0.25">
      <c r="A113" s="1">
        <v>103</v>
      </c>
      <c r="B113" s="1" t="s">
        <v>2413</v>
      </c>
      <c r="C113" s="1" t="s">
        <v>2414</v>
      </c>
      <c r="D113" s="1" t="s">
        <v>2415</v>
      </c>
      <c r="E113" s="1" t="s">
        <v>2440</v>
      </c>
      <c r="F113" s="1" t="s">
        <v>2441</v>
      </c>
      <c r="G113" s="46" t="s">
        <v>2442</v>
      </c>
      <c r="H113" s="1" t="s">
        <v>2443</v>
      </c>
      <c r="I113" s="9" t="s">
        <v>2418</v>
      </c>
      <c r="J113" s="1" t="s">
        <v>2484</v>
      </c>
      <c r="K113" s="1" t="s">
        <v>2485</v>
      </c>
      <c r="L113" s="1" t="s">
        <v>2464</v>
      </c>
      <c r="M113" s="1"/>
      <c r="N113" s="1"/>
      <c r="O113" s="1" t="s">
        <v>1336</v>
      </c>
      <c r="P113" s="1">
        <v>2016</v>
      </c>
      <c r="Q113" s="1" t="s">
        <v>1336</v>
      </c>
      <c r="R113" s="14">
        <v>1</v>
      </c>
      <c r="S113" s="13">
        <v>3.0769230769230799E-2</v>
      </c>
      <c r="T113" s="13">
        <v>0.18461538461538499</v>
      </c>
      <c r="U113" s="13">
        <v>0.261538461538462</v>
      </c>
      <c r="V113" s="13">
        <v>0.52307692307692299</v>
      </c>
      <c r="W113" s="4">
        <v>2</v>
      </c>
      <c r="X113" s="4">
        <v>65</v>
      </c>
      <c r="Y113" s="4">
        <v>12</v>
      </c>
      <c r="Z113" s="4">
        <v>65</v>
      </c>
      <c r="AA113" s="4">
        <v>14</v>
      </c>
      <c r="AB113" s="4">
        <v>65</v>
      </c>
      <c r="AC113" s="4">
        <v>37</v>
      </c>
      <c r="AD113" s="4">
        <v>65</v>
      </c>
      <c r="AE113" s="4">
        <v>65</v>
      </c>
      <c r="AF113" s="4">
        <v>1</v>
      </c>
      <c r="AG113" s="4">
        <v>3.0769230769230771E-2</v>
      </c>
      <c r="AH113" s="4">
        <v>0.18461538461538463</v>
      </c>
      <c r="AI113" s="4">
        <v>0.2153846153846154</v>
      </c>
      <c r="AJ113" s="4">
        <v>0.56923076923076921</v>
      </c>
      <c r="AK113" s="4">
        <v>0.56923076923076921</v>
      </c>
      <c r="AL113" s="14">
        <v>0.99999999999999911</v>
      </c>
      <c r="AM113" s="14">
        <v>0.999999999999998</v>
      </c>
      <c r="AN113" s="14">
        <v>0.82352941176470451</v>
      </c>
      <c r="AO113" s="14">
        <v>1.0882352941176472</v>
      </c>
      <c r="AP113" s="14">
        <v>65</v>
      </c>
      <c r="AQ113" s="14" t="s">
        <v>101</v>
      </c>
      <c r="AR113" s="14" t="s">
        <v>101</v>
      </c>
      <c r="AS113" s="14" t="s">
        <v>231</v>
      </c>
      <c r="AT113" s="14" t="s">
        <v>101</v>
      </c>
      <c r="AU113" s="14" t="s">
        <v>101</v>
      </c>
      <c r="AV113" s="14">
        <v>1</v>
      </c>
      <c r="AW113" s="14">
        <v>1</v>
      </c>
      <c r="AX113" s="14">
        <v>1</v>
      </c>
      <c r="AY113" s="1" t="s">
        <v>2444</v>
      </c>
      <c r="AZ113" s="1" t="s">
        <v>2445</v>
      </c>
      <c r="BA113" s="1"/>
      <c r="BB113" s="1" t="s">
        <v>2481</v>
      </c>
      <c r="BC113" s="24" t="s">
        <v>212</v>
      </c>
      <c r="BD113" s="24" t="s">
        <v>212</v>
      </c>
      <c r="BE113" s="24" t="s">
        <v>108</v>
      </c>
      <c r="BF113" s="24" t="s">
        <v>212</v>
      </c>
      <c r="BG113" s="24" t="s">
        <v>212</v>
      </c>
      <c r="BH113" s="24" t="s">
        <v>212</v>
      </c>
      <c r="BI113" s="24" t="s">
        <v>212</v>
      </c>
      <c r="BJ113" s="24" t="s">
        <v>212</v>
      </c>
      <c r="BK113" s="24" t="s">
        <v>212</v>
      </c>
      <c r="BL113" s="24" t="s">
        <v>141</v>
      </c>
      <c r="BM113" s="1" t="s">
        <v>2421</v>
      </c>
      <c r="BN113" s="1" t="s">
        <v>2421</v>
      </c>
      <c r="BO113" s="1" t="s">
        <v>1353</v>
      </c>
      <c r="BP113" s="1" t="s">
        <v>143</v>
      </c>
      <c r="BQ113" s="1" t="s">
        <v>144</v>
      </c>
      <c r="BR113" s="16" t="s">
        <v>215</v>
      </c>
      <c r="BS113" s="1" t="s">
        <v>216</v>
      </c>
      <c r="BT113" s="1" t="s">
        <v>115</v>
      </c>
      <c r="BU113" s="1" t="s">
        <v>2422</v>
      </c>
      <c r="BV113" s="1" t="s">
        <v>2466</v>
      </c>
      <c r="BW113" s="1" t="s">
        <v>2467</v>
      </c>
      <c r="BX113" s="1" t="s">
        <v>2466</v>
      </c>
      <c r="BY113" s="1" t="s">
        <v>2467</v>
      </c>
      <c r="BZ113" s="1" t="s">
        <v>2466</v>
      </c>
      <c r="CA113" s="1" t="s">
        <v>2467</v>
      </c>
      <c r="CB113" s="1" t="s">
        <v>2486</v>
      </c>
      <c r="CC113" s="1" t="s">
        <v>2478</v>
      </c>
      <c r="CD113" s="2">
        <v>42825</v>
      </c>
      <c r="CE113" s="2">
        <v>42870</v>
      </c>
      <c r="CF113" s="3">
        <v>42916</v>
      </c>
      <c r="CG113" s="3">
        <v>42930</v>
      </c>
      <c r="CH113" s="3">
        <v>0</v>
      </c>
      <c r="CI113" s="3">
        <v>0</v>
      </c>
      <c r="CJ113" s="3">
        <v>0</v>
      </c>
      <c r="CK113" s="3">
        <v>0</v>
      </c>
      <c r="CL113" s="1"/>
      <c r="CM113" s="1">
        <v>0</v>
      </c>
      <c r="CN113" s="1">
        <v>0</v>
      </c>
      <c r="CO113" s="1">
        <v>0</v>
      </c>
      <c r="CP113" s="16" t="s">
        <v>399</v>
      </c>
      <c r="CQ113" s="16" t="s">
        <v>400</v>
      </c>
      <c r="CR113" s="57" t="s">
        <v>2967</v>
      </c>
      <c r="CS113" s="57" t="s">
        <v>108</v>
      </c>
      <c r="CT113" s="57" t="s">
        <v>2967</v>
      </c>
      <c r="CU113" s="57"/>
      <c r="CV113" s="52" t="s">
        <v>108</v>
      </c>
      <c r="CW113" s="14">
        <v>1</v>
      </c>
      <c r="CX113" s="52"/>
    </row>
    <row r="114" spans="1:102" ht="14.25" customHeight="1" x14ac:dyDescent="0.25">
      <c r="A114" s="1">
        <v>104</v>
      </c>
      <c r="B114" s="1" t="s">
        <v>2413</v>
      </c>
      <c r="C114" s="1" t="s">
        <v>2414</v>
      </c>
      <c r="D114" s="1" t="s">
        <v>2415</v>
      </c>
      <c r="E114" s="1" t="s">
        <v>2440</v>
      </c>
      <c r="F114" s="1" t="s">
        <v>2441</v>
      </c>
      <c r="G114" s="1" t="s">
        <v>2446</v>
      </c>
      <c r="H114" s="1" t="s">
        <v>2447</v>
      </c>
      <c r="I114" s="9" t="s">
        <v>2418</v>
      </c>
      <c r="J114" s="1" t="s">
        <v>2484</v>
      </c>
      <c r="K114" s="1" t="s">
        <v>2485</v>
      </c>
      <c r="L114" s="1" t="s">
        <v>2464</v>
      </c>
      <c r="M114" s="1"/>
      <c r="N114" s="1"/>
      <c r="O114" s="1" t="s">
        <v>1336</v>
      </c>
      <c r="P114" s="1">
        <v>2016</v>
      </c>
      <c r="Q114" s="1" t="s">
        <v>1336</v>
      </c>
      <c r="R114" s="14">
        <v>1</v>
      </c>
      <c r="S114" s="13">
        <v>3.0769230769230799E-2</v>
      </c>
      <c r="T114" s="13">
        <v>0.18461538461538499</v>
      </c>
      <c r="U114" s="13">
        <v>0.261538461538462</v>
      </c>
      <c r="V114" s="13">
        <v>0.52307692307692299</v>
      </c>
      <c r="W114" s="4">
        <v>2</v>
      </c>
      <c r="X114" s="4">
        <v>65</v>
      </c>
      <c r="Y114" s="4">
        <v>12</v>
      </c>
      <c r="Z114" s="4">
        <v>65</v>
      </c>
      <c r="AA114" s="4">
        <v>14</v>
      </c>
      <c r="AB114" s="4">
        <v>65</v>
      </c>
      <c r="AC114" s="4">
        <v>37</v>
      </c>
      <c r="AD114" s="4">
        <v>65</v>
      </c>
      <c r="AE114" s="4">
        <v>65</v>
      </c>
      <c r="AF114" s="4">
        <v>1</v>
      </c>
      <c r="AG114" s="4">
        <v>3.0769230769230771E-2</v>
      </c>
      <c r="AH114" s="4">
        <v>0.18461538461538463</v>
      </c>
      <c r="AI114" s="4">
        <v>0.2153846153846154</v>
      </c>
      <c r="AJ114" s="4">
        <v>0.56923076923076921</v>
      </c>
      <c r="AK114" s="4">
        <v>0.56923076923076921</v>
      </c>
      <c r="AL114" s="14">
        <v>0.99999999999999911</v>
      </c>
      <c r="AM114" s="14">
        <v>0.999999999999998</v>
      </c>
      <c r="AN114" s="14">
        <v>0.82352941176470451</v>
      </c>
      <c r="AO114" s="14">
        <v>1.0882352941176472</v>
      </c>
      <c r="AP114" s="14">
        <v>65</v>
      </c>
      <c r="AQ114" s="14" t="s">
        <v>101</v>
      </c>
      <c r="AR114" s="14" t="s">
        <v>101</v>
      </c>
      <c r="AS114" s="14" t="s">
        <v>231</v>
      </c>
      <c r="AT114" s="14" t="s">
        <v>101</v>
      </c>
      <c r="AU114" s="14" t="s">
        <v>101</v>
      </c>
      <c r="AV114" s="14">
        <v>1</v>
      </c>
      <c r="AW114" s="14">
        <v>1</v>
      </c>
      <c r="AX114" s="14">
        <v>1</v>
      </c>
      <c r="AY114" s="1" t="s">
        <v>2448</v>
      </c>
      <c r="AZ114" s="1" t="s">
        <v>2449</v>
      </c>
      <c r="BA114" s="1"/>
      <c r="BB114" s="1" t="s">
        <v>2481</v>
      </c>
      <c r="BC114" s="24" t="s">
        <v>212</v>
      </c>
      <c r="BD114" s="24" t="s">
        <v>212</v>
      </c>
      <c r="BE114" s="24" t="s">
        <v>108</v>
      </c>
      <c r="BF114" s="24" t="s">
        <v>212</v>
      </c>
      <c r="BG114" s="24" t="s">
        <v>212</v>
      </c>
      <c r="BH114" s="24" t="s">
        <v>212</v>
      </c>
      <c r="BI114" s="24" t="s">
        <v>212</v>
      </c>
      <c r="BJ114" s="24" t="s">
        <v>212</v>
      </c>
      <c r="BK114" s="24" t="s">
        <v>212</v>
      </c>
      <c r="BL114" s="24" t="s">
        <v>141</v>
      </c>
      <c r="BM114" s="1" t="s">
        <v>2421</v>
      </c>
      <c r="BN114" s="1" t="s">
        <v>2421</v>
      </c>
      <c r="BO114" s="1" t="s">
        <v>110</v>
      </c>
      <c r="BP114" s="1" t="s">
        <v>143</v>
      </c>
      <c r="BQ114" s="1" t="s">
        <v>144</v>
      </c>
      <c r="BR114" s="16" t="s">
        <v>215</v>
      </c>
      <c r="BS114" s="1" t="s">
        <v>216</v>
      </c>
      <c r="BT114" s="1" t="s">
        <v>115</v>
      </c>
      <c r="BU114" s="1" t="s">
        <v>2422</v>
      </c>
      <c r="BV114" s="1" t="s">
        <v>2466</v>
      </c>
      <c r="BW114" s="1" t="s">
        <v>2467</v>
      </c>
      <c r="BX114" s="1" t="s">
        <v>2466</v>
      </c>
      <c r="BY114" s="1" t="s">
        <v>2467</v>
      </c>
      <c r="BZ114" s="1" t="s">
        <v>2466</v>
      </c>
      <c r="CA114" s="1" t="s">
        <v>2467</v>
      </c>
      <c r="CB114" s="1" t="s">
        <v>2486</v>
      </c>
      <c r="CC114" s="1" t="s">
        <v>2478</v>
      </c>
      <c r="CD114" s="2">
        <v>42825</v>
      </c>
      <c r="CE114" s="2">
        <v>42870</v>
      </c>
      <c r="CF114" s="3">
        <v>42916</v>
      </c>
      <c r="CG114" s="3">
        <v>42930</v>
      </c>
      <c r="CH114" s="3">
        <v>0</v>
      </c>
      <c r="CI114" s="3">
        <v>0</v>
      </c>
      <c r="CJ114" s="3">
        <v>0</v>
      </c>
      <c r="CK114" s="3">
        <v>0</v>
      </c>
      <c r="CL114" s="1"/>
      <c r="CM114" s="1">
        <v>0</v>
      </c>
      <c r="CN114" s="1">
        <v>0</v>
      </c>
      <c r="CO114" s="1">
        <v>0</v>
      </c>
      <c r="CP114" s="16" t="s">
        <v>399</v>
      </c>
      <c r="CQ114" s="16" t="s">
        <v>400</v>
      </c>
      <c r="CR114" s="57" t="s">
        <v>2967</v>
      </c>
      <c r="CS114" s="57" t="s">
        <v>108</v>
      </c>
      <c r="CT114" s="57" t="s">
        <v>2967</v>
      </c>
      <c r="CU114" s="57"/>
      <c r="CV114" s="52" t="s">
        <v>108</v>
      </c>
      <c r="CW114" s="14">
        <v>1</v>
      </c>
      <c r="CX114" s="52"/>
    </row>
    <row r="115" spans="1:102" ht="14.25" customHeight="1" x14ac:dyDescent="0.25">
      <c r="A115" s="1">
        <v>105</v>
      </c>
      <c r="B115" s="1" t="s">
        <v>2413</v>
      </c>
      <c r="C115" s="1" t="s">
        <v>2414</v>
      </c>
      <c r="D115" s="1" t="s">
        <v>2415</v>
      </c>
      <c r="E115" s="1" t="s">
        <v>2440</v>
      </c>
      <c r="F115" s="1" t="s">
        <v>2441</v>
      </c>
      <c r="G115" s="1" t="s">
        <v>2450</v>
      </c>
      <c r="H115" s="1" t="s">
        <v>2447</v>
      </c>
      <c r="I115" s="9" t="s">
        <v>2451</v>
      </c>
      <c r="J115" s="1" t="s">
        <v>2487</v>
      </c>
      <c r="K115" s="1" t="s">
        <v>2488</v>
      </c>
      <c r="L115" s="1" t="s">
        <v>2464</v>
      </c>
      <c r="M115" s="1"/>
      <c r="N115" s="1"/>
      <c r="O115" s="1" t="s">
        <v>1336</v>
      </c>
      <c r="P115" s="1">
        <v>2016</v>
      </c>
      <c r="Q115" s="1" t="s">
        <v>1336</v>
      </c>
      <c r="R115" s="14">
        <v>1</v>
      </c>
      <c r="S115" s="13">
        <v>3.77358490566038E-2</v>
      </c>
      <c r="T115" s="13">
        <v>0.18867924528301899</v>
      </c>
      <c r="U115" s="13">
        <v>0.18867924528301899</v>
      </c>
      <c r="V115" s="13">
        <v>0.58490566037735803</v>
      </c>
      <c r="W115" s="4">
        <v>2</v>
      </c>
      <c r="X115" s="4">
        <v>53</v>
      </c>
      <c r="Y115" s="4">
        <v>10</v>
      </c>
      <c r="Z115" s="4">
        <v>53</v>
      </c>
      <c r="AA115" s="4">
        <v>10</v>
      </c>
      <c r="AB115" s="4">
        <v>53</v>
      </c>
      <c r="AC115" s="4">
        <v>31</v>
      </c>
      <c r="AD115" s="4">
        <v>53</v>
      </c>
      <c r="AE115" s="4">
        <v>53</v>
      </c>
      <c r="AF115" s="4">
        <v>1</v>
      </c>
      <c r="AG115" s="4">
        <v>3.7735849056603772E-2</v>
      </c>
      <c r="AH115" s="4">
        <v>0.18867924528301888</v>
      </c>
      <c r="AI115" s="4">
        <v>0.18867924528301888</v>
      </c>
      <c r="AJ115" s="4">
        <v>0.58490566037735847</v>
      </c>
      <c r="AK115" s="4">
        <v>0.58490566037735847</v>
      </c>
      <c r="AL115" s="14">
        <v>0.99999999999999922</v>
      </c>
      <c r="AM115" s="14">
        <v>0.99999999999999944</v>
      </c>
      <c r="AN115" s="14">
        <v>0.99999999999999944</v>
      </c>
      <c r="AO115" s="14">
        <v>1.0000000000000007</v>
      </c>
      <c r="AP115" s="14">
        <v>53</v>
      </c>
      <c r="AQ115" s="14" t="s">
        <v>101</v>
      </c>
      <c r="AR115" s="14" t="s">
        <v>101</v>
      </c>
      <c r="AS115" s="14" t="s">
        <v>101</v>
      </c>
      <c r="AT115" s="14" t="s">
        <v>101</v>
      </c>
      <c r="AU115" s="14" t="s">
        <v>101</v>
      </c>
      <c r="AV115" s="14">
        <v>1</v>
      </c>
      <c r="AW115" s="14">
        <v>1</v>
      </c>
      <c r="AX115" s="14">
        <v>1</v>
      </c>
      <c r="AY115" s="1" t="s">
        <v>2448</v>
      </c>
      <c r="AZ115" s="1" t="s">
        <v>2452</v>
      </c>
      <c r="BA115" s="1"/>
      <c r="BB115" s="1" t="s">
        <v>2489</v>
      </c>
      <c r="BC115" s="24" t="s">
        <v>212</v>
      </c>
      <c r="BD115" s="24" t="s">
        <v>212</v>
      </c>
      <c r="BE115" s="24" t="s">
        <v>108</v>
      </c>
      <c r="BF115" s="24" t="s">
        <v>212</v>
      </c>
      <c r="BG115" s="24" t="s">
        <v>212</v>
      </c>
      <c r="BH115" s="24" t="s">
        <v>212</v>
      </c>
      <c r="BI115" s="24" t="s">
        <v>212</v>
      </c>
      <c r="BJ115" s="24" t="s">
        <v>212</v>
      </c>
      <c r="BK115" s="24" t="s">
        <v>212</v>
      </c>
      <c r="BL115" s="24" t="s">
        <v>141</v>
      </c>
      <c r="BM115" s="1" t="s">
        <v>2421</v>
      </c>
      <c r="BN115" s="1" t="s">
        <v>2421</v>
      </c>
      <c r="BO115" s="1" t="s">
        <v>110</v>
      </c>
      <c r="BP115" s="1" t="s">
        <v>143</v>
      </c>
      <c r="BQ115" s="1" t="s">
        <v>144</v>
      </c>
      <c r="BR115" s="1" t="s">
        <v>237</v>
      </c>
      <c r="BS115" s="1" t="s">
        <v>216</v>
      </c>
      <c r="BT115" s="1" t="s">
        <v>115</v>
      </c>
      <c r="BU115" s="1" t="s">
        <v>2422</v>
      </c>
      <c r="BV115" s="1" t="s">
        <v>2466</v>
      </c>
      <c r="BW115" s="1" t="s">
        <v>2467</v>
      </c>
      <c r="BX115" s="1" t="s">
        <v>2466</v>
      </c>
      <c r="BY115" s="1" t="s">
        <v>2467</v>
      </c>
      <c r="BZ115" s="1" t="s">
        <v>2466</v>
      </c>
      <c r="CA115" s="1" t="s">
        <v>2467</v>
      </c>
      <c r="CB115" s="1" t="s">
        <v>2490</v>
      </c>
      <c r="CC115" s="1" t="s">
        <v>2491</v>
      </c>
      <c r="CD115" s="2">
        <v>42825</v>
      </c>
      <c r="CE115" s="2">
        <v>42870</v>
      </c>
      <c r="CF115" s="3">
        <v>42916</v>
      </c>
      <c r="CG115" s="3">
        <v>42930</v>
      </c>
      <c r="CH115" s="3">
        <v>0</v>
      </c>
      <c r="CI115" s="3">
        <v>0</v>
      </c>
      <c r="CJ115" s="3">
        <v>0</v>
      </c>
      <c r="CK115" s="3">
        <v>0</v>
      </c>
      <c r="CL115" s="1"/>
      <c r="CM115" s="1">
        <v>0</v>
      </c>
      <c r="CN115" s="1">
        <v>0</v>
      </c>
      <c r="CO115" s="1">
        <v>0</v>
      </c>
      <c r="CP115" s="16" t="s">
        <v>399</v>
      </c>
      <c r="CQ115" s="16" t="s">
        <v>400</v>
      </c>
      <c r="CR115" s="57" t="s">
        <v>2967</v>
      </c>
      <c r="CS115" s="57" t="s">
        <v>108</v>
      </c>
      <c r="CT115" s="57" t="s">
        <v>2967</v>
      </c>
      <c r="CU115" s="57"/>
      <c r="CV115" s="52" t="s">
        <v>108</v>
      </c>
      <c r="CW115" s="14">
        <v>1</v>
      </c>
      <c r="CX115" s="52"/>
    </row>
    <row r="116" spans="1:102" ht="14.25" customHeight="1" x14ac:dyDescent="0.25">
      <c r="A116" s="1">
        <v>106</v>
      </c>
      <c r="B116" s="1" t="s">
        <v>2413</v>
      </c>
      <c r="C116" s="1" t="s">
        <v>2414</v>
      </c>
      <c r="D116" s="1" t="s">
        <v>2415</v>
      </c>
      <c r="E116" s="1" t="s">
        <v>179</v>
      </c>
      <c r="F116" s="1" t="s">
        <v>180</v>
      </c>
      <c r="G116" s="1" t="s">
        <v>2453</v>
      </c>
      <c r="H116" s="1" t="s">
        <v>2454</v>
      </c>
      <c r="I116" s="1" t="s">
        <v>2455</v>
      </c>
      <c r="J116" s="1" t="s">
        <v>2492</v>
      </c>
      <c r="K116" s="1" t="s">
        <v>2493</v>
      </c>
      <c r="L116" s="1" t="s">
        <v>2464</v>
      </c>
      <c r="M116" s="1"/>
      <c r="N116" s="1"/>
      <c r="O116" s="1" t="s">
        <v>1336</v>
      </c>
      <c r="P116" s="1">
        <v>2016</v>
      </c>
      <c r="Q116" s="1" t="s">
        <v>1336</v>
      </c>
      <c r="R116" s="14">
        <v>1</v>
      </c>
      <c r="S116" s="13">
        <v>0.25</v>
      </c>
      <c r="T116" s="13">
        <v>0.16666666666666699</v>
      </c>
      <c r="U116" s="13">
        <v>0.25</v>
      </c>
      <c r="V116" s="13">
        <v>0.33333333333333298</v>
      </c>
      <c r="W116" s="4">
        <v>3</v>
      </c>
      <c r="X116" s="4">
        <v>12</v>
      </c>
      <c r="Y116" s="4">
        <v>2</v>
      </c>
      <c r="Z116" s="4">
        <v>12</v>
      </c>
      <c r="AA116" s="4">
        <v>3</v>
      </c>
      <c r="AB116" s="4">
        <v>12</v>
      </c>
      <c r="AC116" s="4">
        <v>1</v>
      </c>
      <c r="AD116" s="4">
        <v>12</v>
      </c>
      <c r="AE116" s="4">
        <v>9</v>
      </c>
      <c r="AF116" s="4">
        <v>1</v>
      </c>
      <c r="AG116" s="4">
        <v>0.25</v>
      </c>
      <c r="AH116" s="4">
        <v>0.16666666666666666</v>
      </c>
      <c r="AI116" s="4">
        <v>0.25</v>
      </c>
      <c r="AJ116" s="4">
        <v>8.3333333333333329E-2</v>
      </c>
      <c r="AK116" s="4">
        <v>8.3333333333333329E-2</v>
      </c>
      <c r="AL116" s="14">
        <v>1</v>
      </c>
      <c r="AM116" s="14">
        <v>0.999999999999998</v>
      </c>
      <c r="AN116" s="14">
        <v>1</v>
      </c>
      <c r="AO116" s="14">
        <v>0.25000000000000022</v>
      </c>
      <c r="AP116" s="14">
        <v>9</v>
      </c>
      <c r="AQ116" s="14" t="s">
        <v>101</v>
      </c>
      <c r="AR116" s="14" t="s">
        <v>101</v>
      </c>
      <c r="AS116" s="14" t="s">
        <v>101</v>
      </c>
      <c r="AT116" s="14" t="s">
        <v>102</v>
      </c>
      <c r="AU116" s="14" t="s">
        <v>101</v>
      </c>
      <c r="AV116" s="14">
        <v>1</v>
      </c>
      <c r="AW116" s="14">
        <v>1</v>
      </c>
      <c r="AX116" s="14">
        <v>1</v>
      </c>
      <c r="AY116" s="1" t="s">
        <v>2456</v>
      </c>
      <c r="AZ116" s="1" t="s">
        <v>2457</v>
      </c>
      <c r="BA116" s="1"/>
      <c r="BB116" s="1" t="s">
        <v>2494</v>
      </c>
      <c r="BC116" s="24" t="s">
        <v>212</v>
      </c>
      <c r="BD116" s="24" t="s">
        <v>212</v>
      </c>
      <c r="BE116" s="24" t="s">
        <v>108</v>
      </c>
      <c r="BF116" s="24" t="s">
        <v>212</v>
      </c>
      <c r="BG116" s="24" t="s">
        <v>212</v>
      </c>
      <c r="BH116" s="24" t="s">
        <v>212</v>
      </c>
      <c r="BI116" s="24" t="s">
        <v>212</v>
      </c>
      <c r="BJ116" s="24" t="s">
        <v>212</v>
      </c>
      <c r="BK116" s="24" t="s">
        <v>212</v>
      </c>
      <c r="BL116" s="24" t="s">
        <v>141</v>
      </c>
      <c r="BM116" s="1" t="s">
        <v>2421</v>
      </c>
      <c r="BN116" s="1" t="s">
        <v>2421</v>
      </c>
      <c r="BO116" s="1" t="s">
        <v>142</v>
      </c>
      <c r="BP116" s="1" t="s">
        <v>143</v>
      </c>
      <c r="BQ116" s="1" t="s">
        <v>144</v>
      </c>
      <c r="BR116" s="16" t="s">
        <v>215</v>
      </c>
      <c r="BS116" s="1" t="s">
        <v>216</v>
      </c>
      <c r="BT116" s="1" t="s">
        <v>147</v>
      </c>
      <c r="BU116" s="1" t="s">
        <v>2422</v>
      </c>
      <c r="BV116" s="1" t="s">
        <v>2495</v>
      </c>
      <c r="BW116" s="1" t="s">
        <v>2467</v>
      </c>
      <c r="BX116" s="1" t="s">
        <v>2495</v>
      </c>
      <c r="BY116" s="1" t="s">
        <v>2467</v>
      </c>
      <c r="BZ116" s="1" t="s">
        <v>2495</v>
      </c>
      <c r="CA116" s="1" t="s">
        <v>2467</v>
      </c>
      <c r="CB116" s="1" t="s">
        <v>2496</v>
      </c>
      <c r="CC116" s="1" t="s">
        <v>2497</v>
      </c>
      <c r="CD116" s="2">
        <v>42825</v>
      </c>
      <c r="CE116" s="2">
        <v>42870</v>
      </c>
      <c r="CF116" s="3">
        <v>42916</v>
      </c>
      <c r="CG116" s="3">
        <v>42930</v>
      </c>
      <c r="CH116" s="3">
        <v>0</v>
      </c>
      <c r="CI116" s="3">
        <v>0</v>
      </c>
      <c r="CJ116" s="3">
        <v>0</v>
      </c>
      <c r="CK116" s="3">
        <v>0</v>
      </c>
      <c r="CL116" s="1"/>
      <c r="CM116" s="1">
        <v>0</v>
      </c>
      <c r="CN116" s="1">
        <v>0</v>
      </c>
      <c r="CO116" s="1">
        <v>0</v>
      </c>
      <c r="CP116" s="16" t="s">
        <v>399</v>
      </c>
      <c r="CQ116" s="16" t="s">
        <v>400</v>
      </c>
      <c r="CR116" s="57" t="s">
        <v>2967</v>
      </c>
      <c r="CS116" s="57" t="s">
        <v>108</v>
      </c>
      <c r="CT116" s="57" t="s">
        <v>2967</v>
      </c>
      <c r="CU116" s="57"/>
      <c r="CV116" s="52" t="s">
        <v>108</v>
      </c>
      <c r="CW116" s="14">
        <v>1</v>
      </c>
      <c r="CX116" s="52"/>
    </row>
    <row r="117" spans="1:102" ht="14.25" customHeight="1" x14ac:dyDescent="0.25">
      <c r="A117" s="1">
        <v>107</v>
      </c>
      <c r="B117" s="1" t="s">
        <v>2413</v>
      </c>
      <c r="C117" s="1" t="s">
        <v>2414</v>
      </c>
      <c r="D117" s="1" t="s">
        <v>2415</v>
      </c>
      <c r="E117" s="1" t="s">
        <v>179</v>
      </c>
      <c r="F117" s="1" t="s">
        <v>180</v>
      </c>
      <c r="G117" s="1" t="s">
        <v>2458</v>
      </c>
      <c r="H117" s="1" t="s">
        <v>2447</v>
      </c>
      <c r="I117" s="9" t="s">
        <v>2451</v>
      </c>
      <c r="J117" s="1" t="s">
        <v>2498</v>
      </c>
      <c r="K117" s="1" t="s">
        <v>2488</v>
      </c>
      <c r="L117" s="1" t="s">
        <v>2464</v>
      </c>
      <c r="M117" s="1"/>
      <c r="N117" s="1"/>
      <c r="O117" s="1" t="s">
        <v>1336</v>
      </c>
      <c r="P117" s="1"/>
      <c r="Q117" s="1" t="s">
        <v>1336</v>
      </c>
      <c r="R117" s="14">
        <v>1</v>
      </c>
      <c r="S117" s="13">
        <v>3.77358490566038E-2</v>
      </c>
      <c r="T117" s="13">
        <v>0.18867924528301899</v>
      </c>
      <c r="U117" s="13">
        <v>0.18867924528301899</v>
      </c>
      <c r="V117" s="13">
        <v>0.58490566037735803</v>
      </c>
      <c r="W117" s="4">
        <v>2</v>
      </c>
      <c r="X117" s="4">
        <v>53</v>
      </c>
      <c r="Y117" s="4">
        <v>10</v>
      </c>
      <c r="Z117" s="4">
        <v>53</v>
      </c>
      <c r="AA117" s="4">
        <v>10</v>
      </c>
      <c r="AB117" s="4">
        <v>53</v>
      </c>
      <c r="AC117" s="4">
        <v>31</v>
      </c>
      <c r="AD117" s="4">
        <v>53</v>
      </c>
      <c r="AE117" s="4">
        <v>53</v>
      </c>
      <c r="AF117" s="4">
        <v>1</v>
      </c>
      <c r="AG117" s="4">
        <v>3.7735849056603772E-2</v>
      </c>
      <c r="AH117" s="4">
        <v>0.18867924528301888</v>
      </c>
      <c r="AI117" s="4">
        <v>0.18867924528301888</v>
      </c>
      <c r="AJ117" s="4">
        <v>0.58490566037735847</v>
      </c>
      <c r="AK117" s="4">
        <v>0.58490566037735847</v>
      </c>
      <c r="AL117" s="14">
        <v>0.99999999999999922</v>
      </c>
      <c r="AM117" s="14">
        <v>0.99999999999999944</v>
      </c>
      <c r="AN117" s="14">
        <v>0.99999999999999944</v>
      </c>
      <c r="AO117" s="14">
        <v>1.0000000000000007</v>
      </c>
      <c r="AP117" s="14">
        <v>53</v>
      </c>
      <c r="AQ117" s="14" t="s">
        <v>101</v>
      </c>
      <c r="AR117" s="14" t="s">
        <v>101</v>
      </c>
      <c r="AS117" s="14" t="s">
        <v>101</v>
      </c>
      <c r="AT117" s="14" t="s">
        <v>101</v>
      </c>
      <c r="AU117" s="14" t="s">
        <v>101</v>
      </c>
      <c r="AV117" s="14">
        <v>1</v>
      </c>
      <c r="AW117" s="14">
        <v>1</v>
      </c>
      <c r="AX117" s="14">
        <v>1</v>
      </c>
      <c r="AY117" s="1" t="s">
        <v>2448</v>
      </c>
      <c r="AZ117" s="1" t="s">
        <v>2449</v>
      </c>
      <c r="BA117" s="1"/>
      <c r="BB117" s="1" t="s">
        <v>2489</v>
      </c>
      <c r="BC117" s="24" t="s">
        <v>212</v>
      </c>
      <c r="BD117" s="24" t="s">
        <v>212</v>
      </c>
      <c r="BE117" s="24" t="s">
        <v>108</v>
      </c>
      <c r="BF117" s="24" t="s">
        <v>212</v>
      </c>
      <c r="BG117" s="24" t="s">
        <v>212</v>
      </c>
      <c r="BH117" s="24" t="s">
        <v>212</v>
      </c>
      <c r="BI117" s="24" t="s">
        <v>212</v>
      </c>
      <c r="BJ117" s="24" t="s">
        <v>212</v>
      </c>
      <c r="BK117" s="24" t="s">
        <v>212</v>
      </c>
      <c r="BL117" s="24" t="s">
        <v>141</v>
      </c>
      <c r="BM117" s="1" t="s">
        <v>2421</v>
      </c>
      <c r="BN117" s="1" t="s">
        <v>2421</v>
      </c>
      <c r="BO117" s="1" t="s">
        <v>1353</v>
      </c>
      <c r="BP117" s="1" t="s">
        <v>143</v>
      </c>
      <c r="BQ117" s="1" t="s">
        <v>144</v>
      </c>
      <c r="BR117" s="16" t="s">
        <v>215</v>
      </c>
      <c r="BS117" s="1" t="s">
        <v>216</v>
      </c>
      <c r="BT117" s="1" t="s">
        <v>115</v>
      </c>
      <c r="BU117" s="1" t="s">
        <v>2422</v>
      </c>
      <c r="BV117" s="1" t="s">
        <v>2466</v>
      </c>
      <c r="BW117" s="1" t="s">
        <v>2467</v>
      </c>
      <c r="BX117" s="1" t="s">
        <v>2466</v>
      </c>
      <c r="BY117" s="1" t="s">
        <v>2467</v>
      </c>
      <c r="BZ117" s="1" t="s">
        <v>2466</v>
      </c>
      <c r="CA117" s="1" t="s">
        <v>2467</v>
      </c>
      <c r="CB117" s="1" t="s">
        <v>2490</v>
      </c>
      <c r="CC117" s="1" t="s">
        <v>2491</v>
      </c>
      <c r="CD117" s="2">
        <v>42825</v>
      </c>
      <c r="CE117" s="2">
        <v>42870</v>
      </c>
      <c r="CF117" s="3">
        <v>42916</v>
      </c>
      <c r="CG117" s="3">
        <v>42930</v>
      </c>
      <c r="CH117" s="3">
        <v>0</v>
      </c>
      <c r="CI117" s="3">
        <v>0</v>
      </c>
      <c r="CJ117" s="3">
        <v>0</v>
      </c>
      <c r="CK117" s="3">
        <v>0</v>
      </c>
      <c r="CL117" s="1"/>
      <c r="CM117" s="1">
        <v>0</v>
      </c>
      <c r="CN117" s="1">
        <v>0</v>
      </c>
      <c r="CO117" s="1">
        <v>0</v>
      </c>
      <c r="CP117" s="16" t="s">
        <v>399</v>
      </c>
      <c r="CQ117" s="16" t="s">
        <v>400</v>
      </c>
      <c r="CR117" s="57" t="s">
        <v>2967</v>
      </c>
      <c r="CS117" s="57" t="s">
        <v>2967</v>
      </c>
      <c r="CT117" s="57" t="s">
        <v>2967</v>
      </c>
      <c r="CU117" s="57"/>
      <c r="CV117" s="52"/>
      <c r="CW117" s="14">
        <v>1</v>
      </c>
      <c r="CX117" s="52"/>
    </row>
    <row r="118" spans="1:102" ht="14.25" customHeight="1" x14ac:dyDescent="0.25">
      <c r="A118" s="1">
        <v>108</v>
      </c>
      <c r="B118" s="1" t="s">
        <v>2413</v>
      </c>
      <c r="C118" s="1" t="s">
        <v>2414</v>
      </c>
      <c r="D118" s="1" t="s">
        <v>2415</v>
      </c>
      <c r="E118" s="1" t="s">
        <v>179</v>
      </c>
      <c r="F118" s="1" t="s">
        <v>331</v>
      </c>
      <c r="G118" s="1" t="s">
        <v>181</v>
      </c>
      <c r="H118" s="1" t="s">
        <v>2459</v>
      </c>
      <c r="I118" s="1" t="s">
        <v>2460</v>
      </c>
      <c r="J118" s="1" t="e">
        <v>#REF!</v>
      </c>
      <c r="K118" s="1" t="e">
        <v>#REF!</v>
      </c>
      <c r="L118" s="1" t="e">
        <v>#REF!</v>
      </c>
      <c r="M118" s="1"/>
      <c r="N118" s="1"/>
      <c r="O118" s="1" t="e">
        <v>#REF!</v>
      </c>
      <c r="P118" s="1">
        <v>2016</v>
      </c>
      <c r="Q118" s="1" t="e">
        <v>#REF!</v>
      </c>
      <c r="R118" s="14">
        <v>1</v>
      </c>
      <c r="S118" s="13" t="e">
        <v>#REF!</v>
      </c>
      <c r="T118" s="13" t="e">
        <v>#REF!</v>
      </c>
      <c r="U118" s="13" t="e">
        <v>#REF!</v>
      </c>
      <c r="V118" s="13" t="e">
        <v>#REF!</v>
      </c>
      <c r="W118" s="4" t="e">
        <v>#REF!</v>
      </c>
      <c r="X118" s="4" t="e">
        <v>#REF!</v>
      </c>
      <c r="Y118" s="4" t="e">
        <v>#REF!</v>
      </c>
      <c r="Z118" s="4" t="e">
        <v>#REF!</v>
      </c>
      <c r="AA118" s="4" t="e">
        <v>#REF!</v>
      </c>
      <c r="AB118" s="4" t="e">
        <v>#REF!</v>
      </c>
      <c r="AC118" s="4" t="e">
        <v>#REF!</v>
      </c>
      <c r="AD118" s="4" t="e">
        <v>#REF!</v>
      </c>
      <c r="AE118" s="4" t="e">
        <v>#REF!</v>
      </c>
      <c r="AF118" s="4" t="e">
        <v>#REF!</v>
      </c>
      <c r="AG118" s="4" t="e">
        <v>#REF!</v>
      </c>
      <c r="AH118" s="4" t="e">
        <v>#REF!</v>
      </c>
      <c r="AI118" s="4" t="e">
        <v>#REF!</v>
      </c>
      <c r="AJ118" s="4" t="e">
        <v>#REF!</v>
      </c>
      <c r="AK118" s="4" t="e">
        <v>#REF!</v>
      </c>
      <c r="AL118" s="14" t="e">
        <v>#REF!</v>
      </c>
      <c r="AM118" s="14" t="e">
        <v>#REF!</v>
      </c>
      <c r="AN118" s="14" t="e">
        <v>#REF!</v>
      </c>
      <c r="AO118" s="14" t="e">
        <v>#REF!</v>
      </c>
      <c r="AP118" s="14" t="e">
        <v>#REF!</v>
      </c>
      <c r="AQ118" s="14" t="e">
        <v>#REF!</v>
      </c>
      <c r="AR118" s="14" t="e">
        <v>#REF!</v>
      </c>
      <c r="AS118" s="14" t="e">
        <v>#REF!</v>
      </c>
      <c r="AT118" s="14" t="e">
        <v>#REF!</v>
      </c>
      <c r="AU118" s="14" t="e">
        <v>#REF!</v>
      </c>
      <c r="AV118" s="14">
        <v>1</v>
      </c>
      <c r="AW118" s="14">
        <v>1</v>
      </c>
      <c r="AX118" s="14">
        <v>1</v>
      </c>
      <c r="AY118" s="1" t="s">
        <v>2461</v>
      </c>
      <c r="AZ118" s="1" t="s">
        <v>2445</v>
      </c>
      <c r="BA118" s="1"/>
      <c r="BB118" s="1" t="e">
        <v>#REF!</v>
      </c>
      <c r="BC118" s="24" t="s">
        <v>212</v>
      </c>
      <c r="BD118" s="24" t="s">
        <v>212</v>
      </c>
      <c r="BE118" s="24" t="s">
        <v>108</v>
      </c>
      <c r="BF118" s="24" t="s">
        <v>212</v>
      </c>
      <c r="BG118" s="24" t="s">
        <v>212</v>
      </c>
      <c r="BH118" s="24" t="s">
        <v>212</v>
      </c>
      <c r="BI118" s="24" t="s">
        <v>212</v>
      </c>
      <c r="BJ118" s="24" t="s">
        <v>212</v>
      </c>
      <c r="BK118" s="24" t="s">
        <v>212</v>
      </c>
      <c r="BL118" s="24" t="s">
        <v>141</v>
      </c>
      <c r="BM118" s="1" t="s">
        <v>2421</v>
      </c>
      <c r="BN118" s="1" t="s">
        <v>2421</v>
      </c>
      <c r="BO118" s="1" t="s">
        <v>1353</v>
      </c>
      <c r="BP118" s="1" t="s">
        <v>143</v>
      </c>
      <c r="BQ118" s="1" t="s">
        <v>144</v>
      </c>
      <c r="BR118" s="16" t="s">
        <v>215</v>
      </c>
      <c r="BS118" s="1" t="s">
        <v>216</v>
      </c>
      <c r="BT118" s="1" t="s">
        <v>115</v>
      </c>
      <c r="BU118" s="1" t="s">
        <v>2422</v>
      </c>
      <c r="BV118" s="1" t="e">
        <v>#REF!</v>
      </c>
      <c r="BW118" s="1" t="e">
        <v>#REF!</v>
      </c>
      <c r="BX118" s="1" t="e">
        <v>#REF!</v>
      </c>
      <c r="BY118" s="1" t="e">
        <v>#REF!</v>
      </c>
      <c r="BZ118" s="1" t="e">
        <v>#REF!</v>
      </c>
      <c r="CA118" s="1" t="e">
        <v>#REF!</v>
      </c>
      <c r="CB118" s="1" t="e">
        <v>#REF!</v>
      </c>
      <c r="CC118" s="1" t="e">
        <v>#REF!</v>
      </c>
      <c r="CD118" s="2">
        <v>42825</v>
      </c>
      <c r="CE118" s="2">
        <v>42870</v>
      </c>
      <c r="CF118" s="3" t="e">
        <v>#REF!</v>
      </c>
      <c r="CG118" s="3" t="e">
        <v>#REF!</v>
      </c>
      <c r="CH118" s="3" t="e">
        <v>#REF!</v>
      </c>
      <c r="CI118" s="3" t="e">
        <v>#REF!</v>
      </c>
      <c r="CJ118" s="3" t="e">
        <v>#REF!</v>
      </c>
      <c r="CK118" s="3" t="e">
        <v>#REF!</v>
      </c>
      <c r="CL118" s="1"/>
      <c r="CM118" s="1" t="e">
        <v>#REF!</v>
      </c>
      <c r="CN118" s="1" t="e">
        <v>#REF!</v>
      </c>
      <c r="CO118" s="1" t="e">
        <v>#REF!</v>
      </c>
      <c r="CP118" s="16" t="s">
        <v>399</v>
      </c>
      <c r="CQ118" s="16" t="s">
        <v>400</v>
      </c>
      <c r="CR118" s="57" t="s">
        <v>2967</v>
      </c>
      <c r="CS118" s="57" t="s">
        <v>108</v>
      </c>
      <c r="CT118" s="57" t="s">
        <v>2967</v>
      </c>
      <c r="CU118" s="57"/>
      <c r="CV118" s="52" t="s">
        <v>108</v>
      </c>
      <c r="CW118" s="14">
        <v>1</v>
      </c>
      <c r="CX118" s="52"/>
    </row>
    <row r="119" spans="1:102" ht="14.25" customHeight="1" x14ac:dyDescent="0.25">
      <c r="A119" s="6">
        <v>109</v>
      </c>
      <c r="B119" s="6" t="s">
        <v>920</v>
      </c>
      <c r="C119" s="6" t="s">
        <v>921</v>
      </c>
      <c r="D119" s="6" t="s">
        <v>922</v>
      </c>
      <c r="E119" s="6" t="s">
        <v>166</v>
      </c>
      <c r="F119" s="6" t="s">
        <v>167</v>
      </c>
      <c r="G119" s="6" t="s">
        <v>201</v>
      </c>
      <c r="H119" s="6" t="s">
        <v>923</v>
      </c>
      <c r="I119" s="16" t="s">
        <v>924</v>
      </c>
      <c r="J119" s="22" t="e">
        <f>+'[3]1'!O60</f>
        <v>#REF!</v>
      </c>
      <c r="K119" s="22" t="e">
        <f>+'[3]1'!O70</f>
        <v>#REF!</v>
      </c>
      <c r="L119" s="22" t="e">
        <f>+'[3]1'!O59</f>
        <v>#REF!</v>
      </c>
      <c r="M119" s="6" t="s">
        <v>925</v>
      </c>
      <c r="N119" s="6" t="s">
        <v>926</v>
      </c>
      <c r="O119" s="22" t="e">
        <f>+'[3]1'!O75</f>
        <v>#REF!</v>
      </c>
      <c r="P119" s="6">
        <v>2016</v>
      </c>
      <c r="Q119" s="22" t="e">
        <f>+'[3]1'!F81</f>
        <v>#REF!</v>
      </c>
      <c r="R119" s="20">
        <v>0.2</v>
      </c>
      <c r="S119" s="42" t="e">
        <f>+'[3]1'!O83</f>
        <v>#REF!</v>
      </c>
      <c r="T119" s="42" t="e">
        <f>+'[3]1'!P83</f>
        <v>#REF!</v>
      </c>
      <c r="U119" s="42" t="e">
        <f>+'[3]1'!Q83</f>
        <v>#REF!</v>
      </c>
      <c r="V119" s="42" t="e">
        <f>+'[3]1'!R83</f>
        <v>#REF!</v>
      </c>
      <c r="W119" s="21" t="e">
        <f>+#REF!</f>
        <v>#REF!</v>
      </c>
      <c r="X119" s="21" t="e">
        <f>+#REF!</f>
        <v>#REF!</v>
      </c>
      <c r="Y119" s="21" t="e">
        <f>+#REF!</f>
        <v>#REF!</v>
      </c>
      <c r="Z119" s="21" t="e">
        <f>+#REF!</f>
        <v>#REF!</v>
      </c>
      <c r="AA119" s="21" t="e">
        <f>+#REF!</f>
        <v>#REF!</v>
      </c>
      <c r="AB119" s="21" t="e">
        <f>+#REF!</f>
        <v>#REF!</v>
      </c>
      <c r="AC119" s="21" t="e">
        <f>+#REF!</f>
        <v>#REF!</v>
      </c>
      <c r="AD119" s="21" t="e">
        <f>+#REF!</f>
        <v>#REF!</v>
      </c>
      <c r="AE119" s="21" t="e">
        <f>+#REF!</f>
        <v>#REF!</v>
      </c>
      <c r="AF119" s="21" t="e">
        <f>+#REF!</f>
        <v>#REF!</v>
      </c>
      <c r="AG119" s="21" t="e">
        <f>+#REF!</f>
        <v>#REF!</v>
      </c>
      <c r="AH119" s="21" t="e">
        <f>+#REF!</f>
        <v>#REF!</v>
      </c>
      <c r="AI119" s="21" t="e">
        <f>+#REF!</f>
        <v>#REF!</v>
      </c>
      <c r="AJ119" s="21" t="e">
        <f>+#REF!</f>
        <v>#REF!</v>
      </c>
      <c r="AK119" s="21" t="e">
        <f>+#REF!</f>
        <v>#REF!</v>
      </c>
      <c r="AL119" s="20" t="e">
        <f>+#REF!</f>
        <v>#REF!</v>
      </c>
      <c r="AM119" s="20" t="e">
        <f>+#REF!</f>
        <v>#REF!</v>
      </c>
      <c r="AN119" s="20" t="e">
        <f>+#REF!</f>
        <v>#REF!</v>
      </c>
      <c r="AO119" s="20" t="e">
        <f>+#REF!</f>
        <v>#REF!</v>
      </c>
      <c r="AP119" s="20" t="e">
        <f>+#REF!</f>
        <v>#REF!</v>
      </c>
      <c r="AQ119" s="20" t="e">
        <f t="shared" ref="AQ119:AQ130" si="0">IF(AL119&gt;=90%,"Sobresaliente",IF(AL119&gt;=70%,"Satisfactorio",IF(AL119&lt;70%,"Deficiente")))</f>
        <v>#REF!</v>
      </c>
      <c r="AR119" s="20" t="e">
        <f t="shared" ref="AR119:AR130" si="1">IF(AM119&gt;=90%,"Sobresaliente",IF(AM119&gt;=70%,"Satisfactorio",IF(AM119&lt;70%,"Deficiente")))</f>
        <v>#REF!</v>
      </c>
      <c r="AS119" s="20" t="e">
        <f t="shared" ref="AS119:AS130" si="2">IF(AN119&gt;=90%,"Sobresaliente",IF(AN119&gt;=70%,"Satisfactorio",IF(AN119&lt;70%,"Deficiente")))</f>
        <v>#REF!</v>
      </c>
      <c r="AT119" s="20" t="e">
        <f t="shared" ref="AT119:AT130" si="3">IF(AO119&gt;=90%,"Sobresaliente",IF(AO119&gt;=70%,"Satisfactorio",IF(AO119&lt;70%,"Deficiente")))</f>
        <v>#REF!</v>
      </c>
      <c r="AU119" s="20" t="e">
        <f t="shared" ref="AU119:AU130" si="4">IF(AP119&gt;=90%,"Sobresaliente",IF(AP119&gt;=70%,"Satisfactorio",IF(AP119&lt;70%,"Deficiente")))</f>
        <v>#REF!</v>
      </c>
      <c r="AV119" s="20">
        <v>0.25</v>
      </c>
      <c r="AW119" s="20">
        <v>0.25</v>
      </c>
      <c r="AX119" s="20">
        <v>0.25</v>
      </c>
      <c r="AY119" s="6" t="s">
        <v>927</v>
      </c>
      <c r="AZ119" s="6" t="s">
        <v>928</v>
      </c>
      <c r="BA119" s="22"/>
      <c r="BB119" s="22" t="e">
        <f>+'[3]1'!P70</f>
        <v>#REF!</v>
      </c>
      <c r="BC119" s="22" t="s">
        <v>212</v>
      </c>
      <c r="BD119" s="22" t="s">
        <v>212</v>
      </c>
      <c r="BE119" s="22" t="s">
        <v>108</v>
      </c>
      <c r="BF119" s="22" t="s">
        <v>108</v>
      </c>
      <c r="BG119" s="22" t="s">
        <v>212</v>
      </c>
      <c r="BH119" s="22" t="s">
        <v>212</v>
      </c>
      <c r="BI119" s="22" t="s">
        <v>212</v>
      </c>
      <c r="BJ119" s="22" t="s">
        <v>212</v>
      </c>
      <c r="BK119" s="22" t="s">
        <v>212</v>
      </c>
      <c r="BL119" s="22" t="s">
        <v>929</v>
      </c>
      <c r="BM119" s="22" t="s">
        <v>930</v>
      </c>
      <c r="BN119" s="22"/>
      <c r="BO119" s="16" t="s">
        <v>110</v>
      </c>
      <c r="BP119" s="16" t="s">
        <v>111</v>
      </c>
      <c r="BQ119" s="22" t="s">
        <v>144</v>
      </c>
      <c r="BR119" s="16" t="s">
        <v>215</v>
      </c>
      <c r="BS119" s="16" t="s">
        <v>114</v>
      </c>
      <c r="BT119" s="16" t="s">
        <v>115</v>
      </c>
      <c r="BU119" s="22" t="s">
        <v>931</v>
      </c>
      <c r="BV119" s="6" t="e">
        <f>+#REF!</f>
        <v>#REF!</v>
      </c>
      <c r="BW119" s="6" t="e">
        <f>+#REF!</f>
        <v>#REF!</v>
      </c>
      <c r="BX119" s="6" t="e">
        <f>+#REF!</f>
        <v>#REF!</v>
      </c>
      <c r="BY119" s="6" t="e">
        <f>+#REF!</f>
        <v>#REF!</v>
      </c>
      <c r="BZ119" s="6" t="e">
        <f>+#REF!</f>
        <v>#REF!</v>
      </c>
      <c r="CA119" s="6" t="e">
        <f>+#REF!</f>
        <v>#REF!</v>
      </c>
      <c r="CB119" s="6" t="e">
        <f>+#REF!</f>
        <v>#REF!</v>
      </c>
      <c r="CC119" s="6" t="e">
        <f>+#REF!</f>
        <v>#REF!</v>
      </c>
      <c r="CD119" s="7">
        <v>42825</v>
      </c>
      <c r="CE119" s="7">
        <v>42870</v>
      </c>
      <c r="CF119" s="8" t="e">
        <f>+#REF!</f>
        <v>#REF!</v>
      </c>
      <c r="CG119" s="8" t="e">
        <f>+#REF!</f>
        <v>#REF!</v>
      </c>
      <c r="CH119" s="8">
        <v>43008</v>
      </c>
      <c r="CI119" s="8" t="e">
        <f>+#REF!</f>
        <v>#REF!</v>
      </c>
      <c r="CJ119" s="8">
        <v>43100</v>
      </c>
      <c r="CK119" s="8" t="e">
        <f>+#REF!</f>
        <v>#REF!</v>
      </c>
      <c r="CL119" s="6"/>
      <c r="CM119" s="6" t="s">
        <v>120</v>
      </c>
      <c r="CN119" s="6" t="e">
        <f>+#REF!</f>
        <v>#REF!</v>
      </c>
      <c r="CO119" s="6" t="e">
        <f>+#REF!</f>
        <v>#REF!</v>
      </c>
      <c r="CP119" s="16" t="s">
        <v>399</v>
      </c>
      <c r="CQ119" s="16" t="s">
        <v>400</v>
      </c>
      <c r="CR119" s="57" t="s">
        <v>2967</v>
      </c>
      <c r="CS119" s="57" t="s">
        <v>2967</v>
      </c>
      <c r="CT119" s="57" t="s">
        <v>2967</v>
      </c>
      <c r="CU119" s="57"/>
      <c r="CV119" s="52"/>
      <c r="CW119" s="20">
        <v>0.25</v>
      </c>
      <c r="CX119" s="52"/>
    </row>
    <row r="120" spans="1:102" ht="14.25" customHeight="1" x14ac:dyDescent="0.25">
      <c r="A120" s="6">
        <v>110</v>
      </c>
      <c r="B120" s="6" t="s">
        <v>920</v>
      </c>
      <c r="C120" s="6" t="s">
        <v>921</v>
      </c>
      <c r="D120" s="6" t="s">
        <v>922</v>
      </c>
      <c r="E120" s="6" t="s">
        <v>166</v>
      </c>
      <c r="F120" s="6" t="s">
        <v>167</v>
      </c>
      <c r="G120" s="6" t="s">
        <v>201</v>
      </c>
      <c r="H120" s="6" t="s">
        <v>932</v>
      </c>
      <c r="I120" s="16" t="s">
        <v>933</v>
      </c>
      <c r="J120" s="22" t="e">
        <f>+'[3]2'!O60</f>
        <v>#REF!</v>
      </c>
      <c r="K120" s="22" t="e">
        <f>+'[3]2'!O70</f>
        <v>#REF!</v>
      </c>
      <c r="L120" s="22" t="e">
        <f>+'[3]2'!O59</f>
        <v>#REF!</v>
      </c>
      <c r="M120" s="6" t="s">
        <v>934</v>
      </c>
      <c r="N120" s="6" t="s">
        <v>935</v>
      </c>
      <c r="O120" s="22" t="e">
        <f>+'[3]2'!O75</f>
        <v>#REF!</v>
      </c>
      <c r="P120" s="6">
        <v>2016</v>
      </c>
      <c r="Q120" s="22" t="e">
        <f>+'[3]2'!F81</f>
        <v>#REF!</v>
      </c>
      <c r="R120" s="20">
        <v>0.25</v>
      </c>
      <c r="S120" s="42" t="e">
        <f>+'[3]2'!O83</f>
        <v>#REF!</v>
      </c>
      <c r="T120" s="42" t="e">
        <f>+'[3]2'!P83</f>
        <v>#REF!</v>
      </c>
      <c r="U120" s="42" t="e">
        <f>+'[3]2'!Q83</f>
        <v>#REF!</v>
      </c>
      <c r="V120" s="42" t="e">
        <f>+'[3]2'!R83</f>
        <v>#REF!</v>
      </c>
      <c r="W120" s="21">
        <f>+[3]S2!$C$41</f>
        <v>0</v>
      </c>
      <c r="X120" s="21">
        <f>+[3]S2!$D$41</f>
        <v>16</v>
      </c>
      <c r="Y120" s="21">
        <f>+[3]S2!$C$42</f>
        <v>1</v>
      </c>
      <c r="Z120" s="21">
        <f>+[3]S2!$D$42</f>
        <v>16</v>
      </c>
      <c r="AA120" s="21">
        <f>+[3]S2!$C$43</f>
        <v>1</v>
      </c>
      <c r="AB120" s="21">
        <f>+[3]S2!$D$43</f>
        <v>16</v>
      </c>
      <c r="AC120" s="21">
        <f>+[3]S2!$C$44</f>
        <v>2</v>
      </c>
      <c r="AD120" s="21">
        <f>+[3]S2!$D$44</f>
        <v>16</v>
      </c>
      <c r="AE120" s="21">
        <f>+[3]S2!$C$40</f>
        <v>4</v>
      </c>
      <c r="AF120" s="21">
        <f>+[3]S2!$D$40</f>
        <v>16</v>
      </c>
      <c r="AG120" s="21">
        <f>+[3]S2!$E$41</f>
        <v>0</v>
      </c>
      <c r="AH120" s="21">
        <f>+[3]S2!$E$42</f>
        <v>6.25E-2</v>
      </c>
      <c r="AI120" s="21">
        <f>+[3]S2!$E$43</f>
        <v>6.25E-2</v>
      </c>
      <c r="AJ120" s="21">
        <f>+[3]S2!$E$44</f>
        <v>0.125</v>
      </c>
      <c r="AK120" s="21">
        <f>+[3]S2!$E$44</f>
        <v>0.125</v>
      </c>
      <c r="AL120" s="20">
        <f>+[3]S2!$F$41</f>
        <v>0</v>
      </c>
      <c r="AM120" s="20">
        <f>+[3]S2!$F$42</f>
        <v>0.78125</v>
      </c>
      <c r="AN120" s="20">
        <f>+[3]S2!$F$43</f>
        <v>0.78125</v>
      </c>
      <c r="AO120" s="20">
        <f>+[3]S2!$F$44</f>
        <v>1.3888888888888888</v>
      </c>
      <c r="AP120" s="20">
        <f>+[3]S2!$F$40</f>
        <v>1</v>
      </c>
      <c r="AQ120" s="20" t="str">
        <f t="shared" si="0"/>
        <v>Deficiente</v>
      </c>
      <c r="AR120" s="20" t="str">
        <f t="shared" si="1"/>
        <v>Satisfactorio</v>
      </c>
      <c r="AS120" s="20" t="str">
        <f t="shared" si="2"/>
        <v>Satisfactorio</v>
      </c>
      <c r="AT120" s="20" t="str">
        <f t="shared" si="3"/>
        <v>Sobresaliente</v>
      </c>
      <c r="AU120" s="20" t="str">
        <f t="shared" si="4"/>
        <v>Sobresaliente</v>
      </c>
      <c r="AV120" s="20">
        <v>0.25</v>
      </c>
      <c r="AW120" s="20">
        <v>0.25</v>
      </c>
      <c r="AX120" s="20">
        <v>0.25</v>
      </c>
      <c r="AY120" s="6" t="s">
        <v>936</v>
      </c>
      <c r="AZ120" s="6" t="s">
        <v>937</v>
      </c>
      <c r="BA120" s="22"/>
      <c r="BB120" s="22" t="e">
        <f>+'[3]2'!P70</f>
        <v>#REF!</v>
      </c>
      <c r="BC120" s="22" t="s">
        <v>212</v>
      </c>
      <c r="BD120" s="22" t="s">
        <v>212</v>
      </c>
      <c r="BE120" s="22" t="s">
        <v>108</v>
      </c>
      <c r="BF120" s="22" t="s">
        <v>108</v>
      </c>
      <c r="BG120" s="22" t="s">
        <v>212</v>
      </c>
      <c r="BH120" s="22" t="s">
        <v>212</v>
      </c>
      <c r="BI120" s="22" t="s">
        <v>212</v>
      </c>
      <c r="BJ120" s="22" t="s">
        <v>212</v>
      </c>
      <c r="BK120" s="22" t="s">
        <v>212</v>
      </c>
      <c r="BL120" s="22" t="s">
        <v>929</v>
      </c>
      <c r="BM120" s="22" t="s">
        <v>938</v>
      </c>
      <c r="BN120" s="22"/>
      <c r="BO120" s="16" t="s">
        <v>110</v>
      </c>
      <c r="BP120" s="16" t="s">
        <v>111</v>
      </c>
      <c r="BQ120" s="22" t="s">
        <v>144</v>
      </c>
      <c r="BR120" s="16" t="s">
        <v>215</v>
      </c>
      <c r="BS120" s="16" t="s">
        <v>114</v>
      </c>
      <c r="BT120" s="16" t="s">
        <v>115</v>
      </c>
      <c r="BU120" s="22" t="s">
        <v>931</v>
      </c>
      <c r="BV120" s="6" t="str">
        <f>+[3]S2!$M$51</f>
        <v>No se tenia planeado para el primer trimestre esta meta.</v>
      </c>
      <c r="BW120" s="6">
        <f>+[3]S2!$M$54</f>
        <v>0</v>
      </c>
      <c r="BX120" s="6" t="str">
        <f>+[3]S2!$N$51</f>
        <v>Se tomaron los actos administrativos generados por la dependencia de Talento Humano y se encuentran en proceso de desarrollo en el aplicativo SIGA. 
Lo anterior permitirá optimizar tiempos y generar ahorro en el consumo de papel y tonner.</v>
      </c>
      <c r="BY120" s="6">
        <f>+[3]S2!$N$54</f>
        <v>0</v>
      </c>
      <c r="BZ120" s="6" t="str">
        <f>+[3]S2!$O$51</f>
        <v>Se presentó la primera versión del desarrollo del módulo de actos administrativos y se sensibilizó con la Dirección de Talento Humano.
Se revisaron los molelos de los diferentes actos administrativos junto con la Dirección de Talento Humano y se establecieron los siguientes compromisos para la DTH:
- Realizar la validación de actos administrativos a normalizar con el Ingeniero desarrollador del SIGA
- Establecer mesas de trabajo para sensibilizar los modelos normalizados.</v>
      </c>
      <c r="CA120" s="6">
        <f>+[3]S2!$O$54</f>
        <v>0</v>
      </c>
      <c r="CB120" s="6" t="str">
        <f>+[3]S2!$P$51</f>
        <v xml:space="preserve">Se finalizó el desarrollo del módulo de actos administrativos y se sensibilizó con la Dirección de Talento Humano. El modulo queda listo para puesta en producción.
Se realizó sensibilización y se masificó el uso del memorando electrónicio desarrollado en SIGA
Se implementó el modulo Servicio al Ciudadano, el cual permite a los ciudadanos realizar seguimiento desde el portal web  a las comunicaciones radicadas </v>
      </c>
      <c r="CC120" s="6">
        <f>+[3]S2!$P$54</f>
        <v>0</v>
      </c>
      <c r="CD120" s="7">
        <v>42825</v>
      </c>
      <c r="CE120" s="7">
        <v>42870</v>
      </c>
      <c r="CF120" s="8">
        <f>+[3]S2!$F$31</f>
        <v>42916</v>
      </c>
      <c r="CG120" s="8">
        <f>+[3]S2!$G$31</f>
        <v>42930</v>
      </c>
      <c r="CH120" s="8">
        <v>43008</v>
      </c>
      <c r="CI120" s="8">
        <f>+[3]S2!$I$31</f>
        <v>43014</v>
      </c>
      <c r="CJ120" s="8">
        <v>43100</v>
      </c>
      <c r="CK120" s="8">
        <f>+[3]S2!$K$31</f>
        <v>43105</v>
      </c>
      <c r="CL120" s="6"/>
      <c r="CM120" s="6" t="s">
        <v>939</v>
      </c>
      <c r="CN120" s="6" t="str">
        <f>+[3]S2!$M$60</f>
        <v xml:space="preserve">El formato se encuentra diligenciado de manera correcta, el nombre del indicador, fórmula, descripción y el producto o resultado que se pretende medir, son claros y coherentes.
El reporte de avance cuantitativo da cuenta del cumplimiento parcial, respecto a lo programado para el trimestre se encuentra cuatro puntos porcentuales por debajo de la meta, el reporte de avance y dificultades cualitativo, no indica las causas del retraso presentado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Por otra parte, la ejecución presupuestal frente a lo observado con corte a 30 de septiembre de 2017, respecto a la programación realizada se evidencia una ejecución del 95% el indicador y la ejecución presupuestal no guardan correlación de avance adecuada.
Se evidencia una adecuada documentación de la meta, a través de los soportes dispuestos en el Drive.
</v>
      </c>
      <c r="CO120" s="6">
        <f>+[3]S2!$M$61</f>
        <v>0</v>
      </c>
      <c r="CP120" s="16" t="s">
        <v>399</v>
      </c>
      <c r="CQ120" s="16" t="s">
        <v>400</v>
      </c>
      <c r="CR120" s="57" t="s">
        <v>2967</v>
      </c>
      <c r="CS120" s="57" t="s">
        <v>2967</v>
      </c>
      <c r="CT120" s="57" t="s">
        <v>2967</v>
      </c>
      <c r="CU120" s="57"/>
      <c r="CV120" s="52"/>
      <c r="CW120" s="20">
        <v>0.25</v>
      </c>
      <c r="CX120" s="52"/>
    </row>
    <row r="121" spans="1:102" ht="14.25" customHeight="1" x14ac:dyDescent="0.25">
      <c r="A121" s="6">
        <v>111</v>
      </c>
      <c r="B121" s="6" t="s">
        <v>920</v>
      </c>
      <c r="C121" s="6" t="s">
        <v>921</v>
      </c>
      <c r="D121" s="6" t="s">
        <v>922</v>
      </c>
      <c r="E121" s="6" t="s">
        <v>166</v>
      </c>
      <c r="F121" s="6" t="s">
        <v>167</v>
      </c>
      <c r="G121" s="6" t="s">
        <v>201</v>
      </c>
      <c r="H121" s="6" t="s">
        <v>932</v>
      </c>
      <c r="I121" s="16" t="s">
        <v>933</v>
      </c>
      <c r="J121" s="22" t="e">
        <f>+'[3]3'!O60</f>
        <v>#REF!</v>
      </c>
      <c r="K121" s="22" t="e">
        <f>+'[3]3'!O70</f>
        <v>#REF!</v>
      </c>
      <c r="L121" s="22" t="e">
        <f>+'[3]3'!O59</f>
        <v>#REF!</v>
      </c>
      <c r="M121" s="6" t="s">
        <v>940</v>
      </c>
      <c r="N121" s="6" t="s">
        <v>941</v>
      </c>
      <c r="O121" s="22" t="e">
        <f>+'[3]3'!O75</f>
        <v>#REF!</v>
      </c>
      <c r="P121" s="6">
        <v>2016</v>
      </c>
      <c r="Q121" s="22" t="e">
        <f>+'[3]3'!F81</f>
        <v>#REF!</v>
      </c>
      <c r="R121" s="20">
        <v>0.25</v>
      </c>
      <c r="S121" s="42" t="e">
        <f>+'[3]3'!O83</f>
        <v>#REF!</v>
      </c>
      <c r="T121" s="42" t="e">
        <f>+'[3]3'!P83</f>
        <v>#REF!</v>
      </c>
      <c r="U121" s="42" t="e">
        <f>+'[3]3'!Q83</f>
        <v>#REF!</v>
      </c>
      <c r="V121" s="42" t="e">
        <f>+'[3]3'!R83</f>
        <v>#REF!</v>
      </c>
      <c r="W121" s="21">
        <f>+[3]S3!$C$41</f>
        <v>0</v>
      </c>
      <c r="X121" s="21">
        <f>+[3]S3!$D$41</f>
        <v>8</v>
      </c>
      <c r="Y121" s="21">
        <f>+[3]S3!$C$42</f>
        <v>1</v>
      </c>
      <c r="Z121" s="21">
        <f>+[3]S3!$D$42</f>
        <v>8</v>
      </c>
      <c r="AA121" s="21">
        <f>+[3]S3!$C$43</f>
        <v>0</v>
      </c>
      <c r="AB121" s="21">
        <f>+[3]S3!$D$43</f>
        <v>8</v>
      </c>
      <c r="AC121" s="21">
        <f>+[3]S3!$C$44</f>
        <v>1</v>
      </c>
      <c r="AD121" s="21">
        <f>+[3]S3!$D$44</f>
        <v>8</v>
      </c>
      <c r="AE121" s="21">
        <f>+[3]S3!$C$40</f>
        <v>2</v>
      </c>
      <c r="AF121" s="21">
        <f>+[3]S3!$D$40</f>
        <v>8</v>
      </c>
      <c r="AG121" s="21">
        <f>+[3]S3!$E$41</f>
        <v>0</v>
      </c>
      <c r="AH121" s="21">
        <f>+[3]S3!$E$42</f>
        <v>0.125</v>
      </c>
      <c r="AI121" s="21">
        <f>+[3]S3!$E$43</f>
        <v>0</v>
      </c>
      <c r="AJ121" s="21">
        <f>+[3]S3!$E$44</f>
        <v>0.125</v>
      </c>
      <c r="AK121" s="21">
        <f>+[3]S3!$E$44</f>
        <v>0.125</v>
      </c>
      <c r="AL121" s="20" t="e">
        <f>+[3]S3!$F$41</f>
        <v>#DIV/0!</v>
      </c>
      <c r="AM121" s="20">
        <f>+[3]S3!$F$42</f>
        <v>1</v>
      </c>
      <c r="AN121" s="20" t="e">
        <f>+[3]S3!$F$43</f>
        <v>#DIV/0!</v>
      </c>
      <c r="AO121" s="20">
        <f>+[3]S3!$F$44</f>
        <v>1</v>
      </c>
      <c r="AP121" s="20">
        <f>+[3]S3!$F$40</f>
        <v>1</v>
      </c>
      <c r="AQ121" s="20" t="e">
        <f t="shared" si="0"/>
        <v>#DIV/0!</v>
      </c>
      <c r="AR121" s="20" t="str">
        <f t="shared" si="1"/>
        <v>Sobresaliente</v>
      </c>
      <c r="AS121" s="20" t="e">
        <f t="shared" si="2"/>
        <v>#DIV/0!</v>
      </c>
      <c r="AT121" s="20" t="str">
        <f t="shared" si="3"/>
        <v>Sobresaliente</v>
      </c>
      <c r="AU121" s="20" t="str">
        <f t="shared" si="4"/>
        <v>Sobresaliente</v>
      </c>
      <c r="AV121" s="20">
        <v>0.25</v>
      </c>
      <c r="AW121" s="20">
        <v>0.25</v>
      </c>
      <c r="AX121" s="20">
        <v>0.25</v>
      </c>
      <c r="AY121" s="6" t="s">
        <v>942</v>
      </c>
      <c r="AZ121" s="6" t="s">
        <v>943</v>
      </c>
      <c r="BA121" s="22"/>
      <c r="BB121" s="22" t="e">
        <f>+'[3]3'!P70</f>
        <v>#REF!</v>
      </c>
      <c r="BC121" s="22" t="s">
        <v>212</v>
      </c>
      <c r="BD121" s="22" t="s">
        <v>212</v>
      </c>
      <c r="BE121" s="22" t="s">
        <v>108</v>
      </c>
      <c r="BF121" s="22" t="s">
        <v>108</v>
      </c>
      <c r="BG121" s="22" t="s">
        <v>212</v>
      </c>
      <c r="BH121" s="22" t="s">
        <v>212</v>
      </c>
      <c r="BI121" s="22" t="s">
        <v>212</v>
      </c>
      <c r="BJ121" s="22" t="s">
        <v>212</v>
      </c>
      <c r="BK121" s="22" t="s">
        <v>212</v>
      </c>
      <c r="BL121" s="22" t="s">
        <v>929</v>
      </c>
      <c r="BM121" s="22"/>
      <c r="BN121" s="22" t="s">
        <v>944</v>
      </c>
      <c r="BO121" s="16" t="s">
        <v>110</v>
      </c>
      <c r="BP121" s="16" t="s">
        <v>111</v>
      </c>
      <c r="BQ121" s="22" t="s">
        <v>144</v>
      </c>
      <c r="BR121" s="16" t="s">
        <v>215</v>
      </c>
      <c r="BS121" s="16" t="s">
        <v>114</v>
      </c>
      <c r="BT121" s="16" t="s">
        <v>115</v>
      </c>
      <c r="BU121" s="22" t="s">
        <v>931</v>
      </c>
      <c r="BV121" s="6" t="str">
        <f>+[3]S3!$M$51</f>
        <v xml:space="preserve">Fase 1 - Diagnóstico y análisis de necesidades.
Se realizó el diagnóstico de los trámites, procesos y procedimientos que se pueden automatizar en la Secretaría General donde se tuvo como resultado que el 40% de los formatos pueden ser electrónicos.
</v>
      </c>
      <c r="BW121" s="6">
        <f>+[3]S3!$M$54</f>
        <v>0</v>
      </c>
      <c r="BX121" s="6" t="str">
        <f>+[3]S3!$N$51</f>
        <v>Fase 1 - Diagnóstico y análisis de necesidades.
Se realizaron 2 entrevistas donde se identificó lo sigueinte:
Dirección de Talento Humano, 50 documentos aproximadamente, que podrian ser automatizados.
Calidad del Servicio, donde se podría realizar la integración del SQDS con el SIGA para las respuestas de los derechos de petición.</v>
      </c>
      <c r="BY121" s="6">
        <f>+[3]S3!$N$54</f>
        <v>0</v>
      </c>
      <c r="BZ121" s="6" t="str">
        <f>+[3]S3!$O$51</f>
        <v>Para este trimestre no se tenia programado actividades.</v>
      </c>
      <c r="CA121" s="6">
        <f>+[3]S3!$O$54</f>
        <v>0</v>
      </c>
      <c r="CB121" s="6" t="str">
        <f>+[3]S3!$P$51</f>
        <v>Se desarrolló en SIGA el modulo Actos Administerativos, el cual permite atumatización del proceso.
Se implementó el modulo Servicio al Ciudadano, el cual permite a los ciudadanos realizar seguimiento desde el portal web  a las comunicaciones radicas</v>
      </c>
      <c r="CC121" s="6">
        <f>+[3]S3!$P$54</f>
        <v>0</v>
      </c>
      <c r="CD121" s="7">
        <v>42825</v>
      </c>
      <c r="CE121" s="7">
        <v>42870</v>
      </c>
      <c r="CF121" s="8">
        <f>+[3]S3!$F$31</f>
        <v>42916</v>
      </c>
      <c r="CG121" s="8">
        <f>+[3]S3!$G$31</f>
        <v>42930</v>
      </c>
      <c r="CH121" s="8">
        <v>43008</v>
      </c>
      <c r="CI121" s="8">
        <f>+[3]S3!$I$31</f>
        <v>43014</v>
      </c>
      <c r="CJ121" s="8">
        <v>43100</v>
      </c>
      <c r="CK121" s="8">
        <f>+[3]S3!$K$31</f>
        <v>43105</v>
      </c>
      <c r="CL121" s="6"/>
      <c r="CM121" s="6" t="s">
        <v>939</v>
      </c>
      <c r="CN121" s="6">
        <f>+[3]S3!$M$60</f>
        <v>0</v>
      </c>
      <c r="CO121" s="6">
        <f>+[3]S3!$M$61</f>
        <v>0</v>
      </c>
      <c r="CP121" s="16" t="s">
        <v>399</v>
      </c>
      <c r="CQ121" s="16" t="s">
        <v>400</v>
      </c>
      <c r="CR121" s="57" t="s">
        <v>2967</v>
      </c>
      <c r="CS121" s="57" t="s">
        <v>2967</v>
      </c>
      <c r="CT121" s="57" t="s">
        <v>2967</v>
      </c>
      <c r="CU121" s="57"/>
      <c r="CV121" s="52"/>
      <c r="CW121" s="20">
        <v>0.25</v>
      </c>
      <c r="CX121" s="52"/>
    </row>
    <row r="122" spans="1:102" ht="14.25" customHeight="1" x14ac:dyDescent="0.25">
      <c r="A122" s="6">
        <v>112</v>
      </c>
      <c r="B122" s="6" t="s">
        <v>920</v>
      </c>
      <c r="C122" s="6" t="s">
        <v>921</v>
      </c>
      <c r="D122" s="6" t="s">
        <v>922</v>
      </c>
      <c r="E122" s="6" t="s">
        <v>166</v>
      </c>
      <c r="F122" s="6" t="s">
        <v>167</v>
      </c>
      <c r="G122" s="6" t="s">
        <v>201</v>
      </c>
      <c r="H122" s="6" t="s">
        <v>945</v>
      </c>
      <c r="I122" s="16" t="s">
        <v>946</v>
      </c>
      <c r="J122" s="22" t="e">
        <f>+'[3]4'!O60</f>
        <v>#REF!</v>
      </c>
      <c r="K122" s="22" t="e">
        <f>+'[3]4'!O70</f>
        <v>#REF!</v>
      </c>
      <c r="L122" s="22" t="e">
        <f>+'[3]4'!O59</f>
        <v>#REF!</v>
      </c>
      <c r="M122" s="6" t="s">
        <v>947</v>
      </c>
      <c r="N122" s="6"/>
      <c r="O122" s="22" t="e">
        <f>+'[3]4'!O75</f>
        <v>#REF!</v>
      </c>
      <c r="P122" s="6">
        <v>2016</v>
      </c>
      <c r="Q122" s="22" t="e">
        <f>+'[3]4'!F81</f>
        <v>#REF!</v>
      </c>
      <c r="R122" s="43">
        <v>1</v>
      </c>
      <c r="S122" s="42" t="e">
        <f>+'[3]4'!O83</f>
        <v>#REF!</v>
      </c>
      <c r="T122" s="42" t="e">
        <f>+'[3]4'!P83</f>
        <v>#REF!</v>
      </c>
      <c r="U122" s="42" t="e">
        <f>+'[3]4'!Q83</f>
        <v>#REF!</v>
      </c>
      <c r="V122" s="42" t="e">
        <f>+'[3]4'!R83</f>
        <v>#REF!</v>
      </c>
      <c r="W122" s="21">
        <f>+[3]S4!$C$41</f>
        <v>0</v>
      </c>
      <c r="X122" s="21">
        <f>+[3]S4!$D$41</f>
        <v>0</v>
      </c>
      <c r="Y122" s="21">
        <f>+[3]S4!$C$42</f>
        <v>0</v>
      </c>
      <c r="Z122" s="21">
        <f>+[3]S4!$D$42</f>
        <v>0</v>
      </c>
      <c r="AA122" s="21">
        <f>+[3]S4!$C$43</f>
        <v>0</v>
      </c>
      <c r="AB122" s="21">
        <f>+[3]S4!$D$43</f>
        <v>0</v>
      </c>
      <c r="AC122" s="21">
        <f>+[3]S4!$C$44</f>
        <v>1</v>
      </c>
      <c r="AD122" s="21">
        <f>+[3]S4!$D$44</f>
        <v>0</v>
      </c>
      <c r="AE122" s="21">
        <f>+[3]S4!$C$40</f>
        <v>1</v>
      </c>
      <c r="AF122" s="21">
        <f>+[3]S4!$D$40</f>
        <v>0</v>
      </c>
      <c r="AG122" s="21">
        <f>+[3]S4!$E$41</f>
        <v>0</v>
      </c>
      <c r="AH122" s="21">
        <f>+[3]S4!$E$42</f>
        <v>0</v>
      </c>
      <c r="AI122" s="21">
        <f>+[3]S4!$E$43</f>
        <v>0</v>
      </c>
      <c r="AJ122" s="21">
        <f>+[3]S4!$E$44</f>
        <v>1</v>
      </c>
      <c r="AK122" s="21">
        <f>+[3]S4!$E$44</f>
        <v>1</v>
      </c>
      <c r="AL122" s="20" t="e">
        <f>+[3]S4!$F$41</f>
        <v>#DIV/0!</v>
      </c>
      <c r="AM122" s="20" t="e">
        <f>+[3]S4!$F$42</f>
        <v>#DIV/0!</v>
      </c>
      <c r="AN122" s="20" t="e">
        <f>+[3]S4!$F$43</f>
        <v>#DIV/0!</v>
      </c>
      <c r="AO122" s="20">
        <f>+[3]S4!$F$44</f>
        <v>1</v>
      </c>
      <c r="AP122" s="20">
        <f>+[3]S4!$F$40</f>
        <v>1</v>
      </c>
      <c r="AQ122" s="20" t="e">
        <f t="shared" si="0"/>
        <v>#DIV/0!</v>
      </c>
      <c r="AR122" s="20" t="e">
        <f t="shared" si="1"/>
        <v>#DIV/0!</v>
      </c>
      <c r="AS122" s="20" t="e">
        <f t="shared" si="2"/>
        <v>#DIV/0!</v>
      </c>
      <c r="AT122" s="20" t="str">
        <f t="shared" si="3"/>
        <v>Sobresaliente</v>
      </c>
      <c r="AU122" s="20" t="str">
        <f t="shared" si="4"/>
        <v>Sobresaliente</v>
      </c>
      <c r="AV122" s="43">
        <v>1</v>
      </c>
      <c r="AW122" s="43">
        <v>1</v>
      </c>
      <c r="AX122" s="43">
        <v>1</v>
      </c>
      <c r="AY122" s="6" t="s">
        <v>948</v>
      </c>
      <c r="AZ122" s="6" t="s">
        <v>949</v>
      </c>
      <c r="BA122" s="22"/>
      <c r="BB122" s="22" t="e">
        <f>+'[3]4'!P70</f>
        <v>#REF!</v>
      </c>
      <c r="BC122" s="22" t="s">
        <v>212</v>
      </c>
      <c r="BD122" s="22" t="s">
        <v>212</v>
      </c>
      <c r="BE122" s="22" t="s">
        <v>108</v>
      </c>
      <c r="BF122" s="22" t="s">
        <v>108</v>
      </c>
      <c r="BG122" s="22" t="s">
        <v>212</v>
      </c>
      <c r="BH122" s="22" t="s">
        <v>212</v>
      </c>
      <c r="BI122" s="22" t="s">
        <v>212</v>
      </c>
      <c r="BJ122" s="22" t="s">
        <v>212</v>
      </c>
      <c r="BK122" s="22" t="s">
        <v>212</v>
      </c>
      <c r="BL122" s="22" t="s">
        <v>929</v>
      </c>
      <c r="BM122" s="22" t="s">
        <v>950</v>
      </c>
      <c r="BN122" s="22"/>
      <c r="BO122" s="16" t="s">
        <v>110</v>
      </c>
      <c r="BP122" s="16" t="s">
        <v>111</v>
      </c>
      <c r="BQ122" s="22" t="s">
        <v>112</v>
      </c>
      <c r="BR122" s="16" t="s">
        <v>215</v>
      </c>
      <c r="BS122" s="16" t="s">
        <v>114</v>
      </c>
      <c r="BT122" s="16" t="s">
        <v>115</v>
      </c>
      <c r="BU122" s="22" t="s">
        <v>931</v>
      </c>
      <c r="BV122" s="6" t="str">
        <f>+[3]S4!$M$51</f>
        <v>No se contempla estratégia implementada para el primer trimestre de 2017</v>
      </c>
      <c r="BW122" s="6">
        <f>+[3]S4!$M$54</f>
        <v>0</v>
      </c>
      <c r="BX122" s="6" t="str">
        <f>+[3]S4!$N$51</f>
        <v>No se contempla estratégia implementada para el segundo trimestre de 2017</v>
      </c>
      <c r="BY122" s="6">
        <f>+[3]S4!$N$54</f>
        <v>0</v>
      </c>
      <c r="BZ122" s="6" t="str">
        <f>+[3]S4!$O$51</f>
        <v>No se contempla estratégia implementada para el tercer trimestre de 2017</v>
      </c>
      <c r="CA122" s="6">
        <f>+[3]S4!$O$54</f>
        <v>0</v>
      </c>
      <c r="CB122" s="6" t="str">
        <f>+[3]S4!$P$51</f>
        <v>Se realizó estrategia de sensibilizasción, cositente en una obra de teatro dirigida a todos los servidores de la secretaría,  para generar mesajes de impacto y alta recordación  que resaltan la importancia de la Gestión Documental.</v>
      </c>
      <c r="CC122" s="6">
        <f>+[3]S4!$P$54</f>
        <v>0</v>
      </c>
      <c r="CD122" s="7">
        <v>42825</v>
      </c>
      <c r="CE122" s="7">
        <v>42870</v>
      </c>
      <c r="CF122" s="8">
        <f>+[3]S4!$F$31</f>
        <v>42916</v>
      </c>
      <c r="CG122" s="8">
        <f>+[3]S4!$G$31</f>
        <v>42930</v>
      </c>
      <c r="CH122" s="8">
        <v>43008</v>
      </c>
      <c r="CI122" s="8">
        <f>+[3]S4!$I$31</f>
        <v>43014</v>
      </c>
      <c r="CJ122" s="8">
        <v>43100</v>
      </c>
      <c r="CK122" s="8">
        <f>+[3]S4!$K$31</f>
        <v>43105</v>
      </c>
      <c r="CL122" s="6"/>
      <c r="CM122" s="6" t="s">
        <v>951</v>
      </c>
      <c r="CN122" s="6">
        <f>+[3]S4!$M$60</f>
        <v>0</v>
      </c>
      <c r="CO122" s="6">
        <f>+[3]S4!$M$61</f>
        <v>0</v>
      </c>
      <c r="CP122" s="16" t="s">
        <v>399</v>
      </c>
      <c r="CQ122" s="16" t="s">
        <v>400</v>
      </c>
      <c r="CR122" s="57" t="s">
        <v>2967</v>
      </c>
      <c r="CS122" s="57" t="s">
        <v>2967</v>
      </c>
      <c r="CT122" s="57" t="s">
        <v>2967</v>
      </c>
      <c r="CU122" s="57"/>
      <c r="CV122" s="52"/>
      <c r="CW122" s="43">
        <v>1</v>
      </c>
      <c r="CX122" s="52"/>
    </row>
    <row r="123" spans="1:102" ht="14.25" customHeight="1" x14ac:dyDescent="0.25">
      <c r="A123" s="6">
        <v>113</v>
      </c>
      <c r="B123" s="6" t="s">
        <v>920</v>
      </c>
      <c r="C123" s="6" t="s">
        <v>921</v>
      </c>
      <c r="D123" s="6" t="s">
        <v>922</v>
      </c>
      <c r="E123" s="6" t="s">
        <v>166</v>
      </c>
      <c r="F123" s="6" t="s">
        <v>167</v>
      </c>
      <c r="G123" s="6" t="s">
        <v>201</v>
      </c>
      <c r="H123" s="6" t="s">
        <v>952</v>
      </c>
      <c r="I123" s="16" t="s">
        <v>953</v>
      </c>
      <c r="J123" s="22" t="e">
        <f>+'[3]5'!O60</f>
        <v>#REF!</v>
      </c>
      <c r="K123" s="22" t="e">
        <f>+'[3]5'!O70</f>
        <v>#REF!</v>
      </c>
      <c r="L123" s="22" t="e">
        <f>+'[3]5'!O59</f>
        <v>#REF!</v>
      </c>
      <c r="M123" s="6" t="s">
        <v>954</v>
      </c>
      <c r="N123" s="6"/>
      <c r="O123" s="22" t="e">
        <f>+'[3]5'!O75</f>
        <v>#REF!</v>
      </c>
      <c r="P123" s="6">
        <v>2016</v>
      </c>
      <c r="Q123" s="22" t="e">
        <f>+'[3]5'!F81</f>
        <v>#REF!</v>
      </c>
      <c r="R123" s="6">
        <v>600</v>
      </c>
      <c r="S123" s="42" t="e">
        <f>+'[3]5'!O83</f>
        <v>#REF!</v>
      </c>
      <c r="T123" s="42" t="e">
        <f>+'[3]5'!P83</f>
        <v>#REF!</v>
      </c>
      <c r="U123" s="42" t="e">
        <f>+'[3]5'!Q83</f>
        <v>#REF!</v>
      </c>
      <c r="V123" s="42" t="e">
        <f>+'[3]5'!R83</f>
        <v>#REF!</v>
      </c>
      <c r="W123" s="21">
        <f>+[3]S5!$C$41</f>
        <v>0</v>
      </c>
      <c r="X123" s="21">
        <f>+[3]S5!$D$41</f>
        <v>0</v>
      </c>
      <c r="Y123" s="21">
        <f>+[3]S5!$C$42</f>
        <v>0</v>
      </c>
      <c r="Z123" s="21">
        <f>+[3]S5!$D$42</f>
        <v>0</v>
      </c>
      <c r="AA123" s="21">
        <f>+[3]S5!$C$43</f>
        <v>0</v>
      </c>
      <c r="AB123" s="21">
        <f>+[3]S5!$D$43</f>
        <v>0</v>
      </c>
      <c r="AC123" s="21">
        <f>+[3]S5!$C$44</f>
        <v>0</v>
      </c>
      <c r="AD123" s="21">
        <f>+[3]S5!$D$44</f>
        <v>0</v>
      </c>
      <c r="AE123" s="21">
        <f>+[3]S5!$C$40</f>
        <v>0</v>
      </c>
      <c r="AF123" s="21">
        <f>+[3]S5!$D$40</f>
        <v>0</v>
      </c>
      <c r="AG123" s="21">
        <f>+[3]S5!$E$41</f>
        <v>0</v>
      </c>
      <c r="AH123" s="21">
        <f>+[3]S5!$E$42</f>
        <v>0</v>
      </c>
      <c r="AI123" s="21">
        <f>+[3]S5!$E$43</f>
        <v>0</v>
      </c>
      <c r="AJ123" s="21">
        <f>+[3]S5!$E$44</f>
        <v>0</v>
      </c>
      <c r="AK123" s="21">
        <f>+[3]S5!$E$44</f>
        <v>0</v>
      </c>
      <c r="AL123" s="20">
        <f>+[3]S5!$F$41</f>
        <v>0</v>
      </c>
      <c r="AM123" s="20" t="e">
        <f>+[3]S5!$F$42</f>
        <v>#DIV/0!</v>
      </c>
      <c r="AN123" s="20">
        <f>+[3]S5!$F$43</f>
        <v>0</v>
      </c>
      <c r="AO123" s="20">
        <f>+[3]S5!$F$44</f>
        <v>0</v>
      </c>
      <c r="AP123" s="20">
        <f>+[3]S5!$F$40</f>
        <v>0</v>
      </c>
      <c r="AQ123" s="20" t="str">
        <f t="shared" si="0"/>
        <v>Deficiente</v>
      </c>
      <c r="AR123" s="20" t="e">
        <f t="shared" si="1"/>
        <v>#DIV/0!</v>
      </c>
      <c r="AS123" s="20" t="str">
        <f t="shared" si="2"/>
        <v>Deficiente</v>
      </c>
      <c r="AT123" s="20" t="str">
        <f t="shared" si="3"/>
        <v>Deficiente</v>
      </c>
      <c r="AU123" s="20" t="str">
        <f t="shared" si="4"/>
        <v>Deficiente</v>
      </c>
      <c r="AV123" s="6">
        <v>0</v>
      </c>
      <c r="AW123" s="6">
        <v>0</v>
      </c>
      <c r="AX123" s="6">
        <v>0</v>
      </c>
      <c r="AY123" s="6" t="s">
        <v>955</v>
      </c>
      <c r="AZ123" s="6" t="s">
        <v>956</v>
      </c>
      <c r="BA123" s="22"/>
      <c r="BB123" s="22" t="e">
        <f>+'[3]5'!P70</f>
        <v>#REF!</v>
      </c>
      <c r="BC123" s="22" t="s">
        <v>212</v>
      </c>
      <c r="BD123" s="22" t="s">
        <v>212</v>
      </c>
      <c r="BE123" s="22" t="s">
        <v>108</v>
      </c>
      <c r="BF123" s="22" t="s">
        <v>108</v>
      </c>
      <c r="BG123" s="22" t="s">
        <v>212</v>
      </c>
      <c r="BH123" s="22" t="s">
        <v>212</v>
      </c>
      <c r="BI123" s="22" t="s">
        <v>212</v>
      </c>
      <c r="BJ123" s="22" t="s">
        <v>212</v>
      </c>
      <c r="BK123" s="22" t="s">
        <v>212</v>
      </c>
      <c r="BL123" s="22" t="s">
        <v>929</v>
      </c>
      <c r="BM123" s="22"/>
      <c r="BN123" s="22" t="s">
        <v>957</v>
      </c>
      <c r="BO123" s="16" t="s">
        <v>110</v>
      </c>
      <c r="BP123" s="16" t="s">
        <v>111</v>
      </c>
      <c r="BQ123" s="22" t="s">
        <v>112</v>
      </c>
      <c r="BR123" s="16" t="s">
        <v>215</v>
      </c>
      <c r="BS123" s="16" t="s">
        <v>114</v>
      </c>
      <c r="BT123" s="16" t="s">
        <v>115</v>
      </c>
      <c r="BU123" s="22" t="s">
        <v>931</v>
      </c>
      <c r="BV123" s="6">
        <f>+[3]S5!$M$51</f>
        <v>0</v>
      </c>
      <c r="BW123" s="6" t="str">
        <f>+[3]S5!$M$54</f>
        <v>El contrato presentó 2 prorrogas finaliza el 7 de abril de 2017, no se han entregado los productos en totalidad.</v>
      </c>
      <c r="BX123" s="6" t="str">
        <f>+[3]S5!$N$51</f>
        <v>No se contempla la organización de metros de archivos organizados para el segundo trimestre de 2017</v>
      </c>
      <c r="BY123" s="6" t="str">
        <f>+[3]S5!$N$54</f>
        <v>Actualmente se esta realizando ajustes de calidad al trabajo ejecutado por Colvatel.</v>
      </c>
      <c r="BZ123" s="6">
        <f>+[3]S5!$O$51</f>
        <v>0</v>
      </c>
      <c r="CA123" s="6" t="str">
        <f>+[3]S5!$O$54</f>
        <v>Se recibió  por parte de COLVATEL la totalidad de los metros de archivo organizados pero se encuentran en proceso de verificación. Hasta tanto no se realice el recibo a satisfacción por parte de la Secretaría General, no se podrá suscribir un nuevo contrato. Por esta razón no se han presentado avances en esta meta.
De acuerdo con el cronograma, el nuevo contrato para la organización de los metros lineales del archivo se suscribirá en octubre-noviembre del presente año.</v>
      </c>
      <c r="CB123" s="6">
        <f>+[3]S5!$P$51</f>
        <v>0</v>
      </c>
      <c r="CC123" s="6" t="str">
        <f>+[3]S5!$P$54</f>
        <v>Se recibieron 410 metros de archivo organizados por Colvatel.
Se trasladó el presupuesto destinado para esta actividad toda vez que el plazo requerido para ejecución no permitia desarrollarlo.</v>
      </c>
      <c r="CD123" s="7">
        <v>42825</v>
      </c>
      <c r="CE123" s="7">
        <v>42870</v>
      </c>
      <c r="CF123" s="8">
        <f>+[3]S5!$F$31</f>
        <v>42916</v>
      </c>
      <c r="CG123" s="8">
        <f>+[3]S5!$G$31</f>
        <v>42930</v>
      </c>
      <c r="CH123" s="8">
        <v>43008</v>
      </c>
      <c r="CI123" s="8">
        <f>+[3]S5!$I$31</f>
        <v>43014</v>
      </c>
      <c r="CJ123" s="8">
        <v>43100</v>
      </c>
      <c r="CK123" s="8">
        <f>+[3]S5!$K$31</f>
        <v>43105</v>
      </c>
      <c r="CL123" s="6"/>
      <c r="CM123" s="6" t="s">
        <v>958</v>
      </c>
      <c r="CN123" s="6">
        <f>+[3]S5!$M$60</f>
        <v>0</v>
      </c>
      <c r="CO123" s="6">
        <f>+[3]S5!$M$61</f>
        <v>0</v>
      </c>
      <c r="CP123" s="16" t="s">
        <v>399</v>
      </c>
      <c r="CQ123" s="16" t="s">
        <v>400</v>
      </c>
      <c r="CR123" s="57" t="s">
        <v>2967</v>
      </c>
      <c r="CS123" s="57" t="s">
        <v>2967</v>
      </c>
      <c r="CT123" s="57" t="s">
        <v>2967</v>
      </c>
      <c r="CU123" s="57"/>
      <c r="CV123" s="52"/>
      <c r="CW123" s="6">
        <v>0</v>
      </c>
      <c r="CX123" s="52"/>
    </row>
    <row r="124" spans="1:102" ht="14.25" customHeight="1" x14ac:dyDescent="0.25">
      <c r="A124" s="6">
        <v>114</v>
      </c>
      <c r="B124" s="6" t="s">
        <v>920</v>
      </c>
      <c r="C124" s="6" t="s">
        <v>921</v>
      </c>
      <c r="D124" s="6" t="s">
        <v>922</v>
      </c>
      <c r="E124" s="6" t="s">
        <v>166</v>
      </c>
      <c r="F124" s="6" t="s">
        <v>267</v>
      </c>
      <c r="G124" s="44" t="s">
        <v>298</v>
      </c>
      <c r="H124" s="6" t="s">
        <v>959</v>
      </c>
      <c r="I124" s="6" t="s">
        <v>960</v>
      </c>
      <c r="J124" s="22" t="e">
        <f>+'[3]6'!O60</f>
        <v>#REF!</v>
      </c>
      <c r="K124" s="22" t="e">
        <f>+'[3]6'!O70</f>
        <v>#REF!</v>
      </c>
      <c r="L124" s="22" t="e">
        <f>+'[3]6'!O59</f>
        <v>#REF!</v>
      </c>
      <c r="M124" s="6" t="s">
        <v>961</v>
      </c>
      <c r="N124" s="6" t="s">
        <v>962</v>
      </c>
      <c r="O124" s="22" t="e">
        <f>+'[3]6'!O75</f>
        <v>#REF!</v>
      </c>
      <c r="P124" s="6">
        <v>2016</v>
      </c>
      <c r="Q124" s="22" t="e">
        <f>+'[3]6'!F81</f>
        <v>#REF!</v>
      </c>
      <c r="R124" s="20">
        <v>1</v>
      </c>
      <c r="S124" s="42" t="e">
        <f>+'[3]6'!O83</f>
        <v>#REF!</v>
      </c>
      <c r="T124" s="42" t="e">
        <f>+'[3]6'!P83</f>
        <v>#REF!</v>
      </c>
      <c r="U124" s="42" t="e">
        <f>+'[3]6'!Q83</f>
        <v>#REF!</v>
      </c>
      <c r="V124" s="42" t="e">
        <f>+'[3]6'!R83</f>
        <v>#REF!</v>
      </c>
      <c r="W124" s="21">
        <f>+[3]S6!$C$41</f>
        <v>9</v>
      </c>
      <c r="X124" s="21">
        <f>+[3]S6!$D$41</f>
        <v>9</v>
      </c>
      <c r="Y124" s="21">
        <f>+[3]S6!$C$42</f>
        <v>5</v>
      </c>
      <c r="Z124" s="21">
        <f>+[3]S6!$D$42</f>
        <v>5</v>
      </c>
      <c r="AA124" s="21">
        <f>+[3]S6!$C$43</f>
        <v>6</v>
      </c>
      <c r="AB124" s="21">
        <f>+[3]S6!$D$43</f>
        <v>6</v>
      </c>
      <c r="AC124" s="21">
        <f>+[3]S6!$C$44</f>
        <v>5</v>
      </c>
      <c r="AD124" s="21">
        <f>+[3]S6!$D$44</f>
        <v>5</v>
      </c>
      <c r="AE124" s="21">
        <f>+[3]S6!$C$40</f>
        <v>25</v>
      </c>
      <c r="AF124" s="21">
        <f>+[3]S6!$D$40</f>
        <v>25</v>
      </c>
      <c r="AG124" s="21">
        <f>+[3]S6!$E$41</f>
        <v>1</v>
      </c>
      <c r="AH124" s="21">
        <f>+[3]S6!$E$42</f>
        <v>1</v>
      </c>
      <c r="AI124" s="21">
        <f>+[3]S6!$E$43</f>
        <v>1</v>
      </c>
      <c r="AJ124" s="21">
        <f>+[3]S6!$E$44</f>
        <v>1</v>
      </c>
      <c r="AK124" s="21">
        <f>+[3]S6!$E$44</f>
        <v>1</v>
      </c>
      <c r="AL124" s="20">
        <f>+[3]S6!$F$41</f>
        <v>4</v>
      </c>
      <c r="AM124" s="20">
        <f>+[3]S6!$F$42</f>
        <v>4</v>
      </c>
      <c r="AN124" s="20">
        <f>+[3]S6!$F$43</f>
        <v>4</v>
      </c>
      <c r="AO124" s="20">
        <f>+[3]S6!$F$44</f>
        <v>4</v>
      </c>
      <c r="AP124" s="20">
        <f>+[3]S6!$F$40</f>
        <v>1</v>
      </c>
      <c r="AQ124" s="20" t="str">
        <f t="shared" si="0"/>
        <v>Sobresaliente</v>
      </c>
      <c r="AR124" s="20" t="str">
        <f t="shared" si="1"/>
        <v>Sobresaliente</v>
      </c>
      <c r="AS124" s="20" t="str">
        <f t="shared" si="2"/>
        <v>Sobresaliente</v>
      </c>
      <c r="AT124" s="20" t="str">
        <f t="shared" si="3"/>
        <v>Sobresaliente</v>
      </c>
      <c r="AU124" s="20" t="str">
        <f t="shared" si="4"/>
        <v>Sobresaliente</v>
      </c>
      <c r="AV124" s="20">
        <v>1</v>
      </c>
      <c r="AW124" s="20">
        <v>1</v>
      </c>
      <c r="AX124" s="20">
        <v>1</v>
      </c>
      <c r="AY124" s="6" t="s">
        <v>963</v>
      </c>
      <c r="AZ124" s="6" t="s">
        <v>964</v>
      </c>
      <c r="BA124" s="6"/>
      <c r="BB124" s="22" t="e">
        <f>+'[3]6'!P70</f>
        <v>#REF!</v>
      </c>
      <c r="BC124" s="22" t="s">
        <v>212</v>
      </c>
      <c r="BD124" s="22" t="s">
        <v>212</v>
      </c>
      <c r="BE124" s="22" t="s">
        <v>108</v>
      </c>
      <c r="BF124" s="22" t="s">
        <v>107</v>
      </c>
      <c r="BG124" s="22" t="s">
        <v>212</v>
      </c>
      <c r="BH124" s="22" t="s">
        <v>212</v>
      </c>
      <c r="BI124" s="22" t="s">
        <v>212</v>
      </c>
      <c r="BJ124" s="22" t="s">
        <v>212</v>
      </c>
      <c r="BK124" s="22" t="s">
        <v>212</v>
      </c>
      <c r="BL124" s="6" t="s">
        <v>141</v>
      </c>
      <c r="BM124" s="6"/>
      <c r="BN124" s="6"/>
      <c r="BO124" s="16" t="s">
        <v>110</v>
      </c>
      <c r="BP124" s="16" t="s">
        <v>143</v>
      </c>
      <c r="BQ124" s="22" t="s">
        <v>144</v>
      </c>
      <c r="BR124" s="16" t="s">
        <v>145</v>
      </c>
      <c r="BS124" s="16" t="s">
        <v>114</v>
      </c>
      <c r="BT124" s="16" t="s">
        <v>115</v>
      </c>
      <c r="BU124" s="6" t="s">
        <v>965</v>
      </c>
      <c r="BV124" s="6" t="str">
        <f>+[3]S6!$M$51</f>
        <v>Se inició en marzo un seguimiento formal donde se establecen fechas, responsables y acciones específicas para el cumplimiento del plan de acción establecido en los subcomités de autocontrol. 
Se ha realizado el seguimiento de todas las actividades relacionadas en el acta de autocontrol de marzo.</v>
      </c>
      <c r="BW124" s="6">
        <f>+[3]S6!$M$54</f>
        <v>0</v>
      </c>
      <c r="BX124" s="6" t="str">
        <f>+[3]S6!$N$51</f>
        <v>Se ha realizado el seguimiento de todas las actividades relacionadas en el acta de autocontrol del 12 de junio de 2017.</v>
      </c>
      <c r="BY124" s="6">
        <f>+[3]S6!$N$54</f>
        <v>0</v>
      </c>
      <c r="BZ124" s="6" t="str">
        <f>+[3]S6!$O$51</f>
        <v>Se ha realizado el seguimiento de todas las actividades relacionadas en el acta de autocontrol de agosto de 2017.</v>
      </c>
      <c r="CA124" s="6">
        <f>+[3]S6!$O$54</f>
        <v>43014</v>
      </c>
      <c r="CB124" s="6" t="str">
        <f>+[3]S6!$P$51</f>
        <v>Se ha realizado el seguimiento de todas las actividades relacionadas en el acta de autocontrol de octubre de 2017.</v>
      </c>
      <c r="CC124" s="6">
        <f>+[3]S6!$P$54</f>
        <v>0</v>
      </c>
      <c r="CD124" s="7">
        <v>42825</v>
      </c>
      <c r="CE124" s="7">
        <v>42870</v>
      </c>
      <c r="CF124" s="8">
        <f>+[3]S6!$F$31</f>
        <v>42916</v>
      </c>
      <c r="CG124" s="8">
        <f>+[3]S6!$G$31</f>
        <v>42930</v>
      </c>
      <c r="CH124" s="8">
        <v>43008</v>
      </c>
      <c r="CI124" s="8">
        <f>+[3]S6!$I$31</f>
        <v>43014</v>
      </c>
      <c r="CJ124" s="8">
        <v>43100</v>
      </c>
      <c r="CK124" s="8">
        <f>+[3]S6!$K$31</f>
        <v>43105</v>
      </c>
      <c r="CL124" s="6"/>
      <c r="CM124" s="6" t="s">
        <v>939</v>
      </c>
      <c r="CN124" s="6" t="str">
        <f>+[3]S6!$M$60</f>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
      <c r="CO124" s="6">
        <f>+[3]S6!$M$61</f>
        <v>0</v>
      </c>
      <c r="CP124" s="16" t="s">
        <v>399</v>
      </c>
      <c r="CQ124" s="16" t="s">
        <v>400</v>
      </c>
      <c r="CR124" s="57" t="s">
        <v>2967</v>
      </c>
      <c r="CS124" s="57" t="s">
        <v>2967</v>
      </c>
      <c r="CT124" s="57" t="s">
        <v>2967</v>
      </c>
      <c r="CU124" s="57"/>
      <c r="CV124" s="52"/>
      <c r="CW124" s="20">
        <v>1</v>
      </c>
      <c r="CX124" s="52"/>
    </row>
    <row r="125" spans="1:102" ht="14.25" customHeight="1" x14ac:dyDescent="0.25">
      <c r="A125" s="6">
        <v>115</v>
      </c>
      <c r="B125" s="6" t="s">
        <v>920</v>
      </c>
      <c r="C125" s="6" t="s">
        <v>921</v>
      </c>
      <c r="D125" s="6" t="s">
        <v>922</v>
      </c>
      <c r="E125" s="6" t="s">
        <v>166</v>
      </c>
      <c r="F125" s="6" t="s">
        <v>297</v>
      </c>
      <c r="G125" s="1" t="s">
        <v>298</v>
      </c>
      <c r="H125" s="6" t="s">
        <v>966</v>
      </c>
      <c r="I125" s="6" t="s">
        <v>967</v>
      </c>
      <c r="J125" s="22" t="e">
        <f>+'[3]7'!O60</f>
        <v>#REF!</v>
      </c>
      <c r="K125" s="22" t="e">
        <f>+'[3]7'!O70</f>
        <v>#REF!</v>
      </c>
      <c r="L125" s="22" t="e">
        <f>+'[3]7'!O59</f>
        <v>#REF!</v>
      </c>
      <c r="M125" s="6" t="s">
        <v>968</v>
      </c>
      <c r="N125" s="6" t="s">
        <v>969</v>
      </c>
      <c r="O125" s="22" t="e">
        <f>+'[3]7'!O75</f>
        <v>#REF!</v>
      </c>
      <c r="P125" s="6">
        <v>2016</v>
      </c>
      <c r="Q125" s="22" t="e">
        <f>+'[3]7'!F81</f>
        <v>#REF!</v>
      </c>
      <c r="R125" s="20">
        <v>0.8</v>
      </c>
      <c r="S125" s="42" t="e">
        <f>+'[3]7'!O83</f>
        <v>#REF!</v>
      </c>
      <c r="T125" s="42" t="e">
        <f>+'[3]7'!P83</f>
        <v>#REF!</v>
      </c>
      <c r="U125" s="42" t="e">
        <f>+'[3]7'!Q83</f>
        <v>#REF!</v>
      </c>
      <c r="V125" s="42" t="e">
        <f>+'[3]7'!R83</f>
        <v>#REF!</v>
      </c>
      <c r="W125" s="21">
        <f>+[3]S7!$C$41</f>
        <v>0</v>
      </c>
      <c r="X125" s="21">
        <f>+[3]S7!$D$41</f>
        <v>3</v>
      </c>
      <c r="Y125" s="21">
        <f>+[3]S7!$C$42</f>
        <v>1</v>
      </c>
      <c r="Z125" s="21">
        <f>+[3]S7!$D$42</f>
        <v>3</v>
      </c>
      <c r="AA125" s="21">
        <f>+[3]S7!$C$43</f>
        <v>0.7</v>
      </c>
      <c r="AB125" s="21">
        <f>+[3]S7!$D$43</f>
        <v>3</v>
      </c>
      <c r="AC125" s="21">
        <f>+[3]S7!$C$44</f>
        <v>1</v>
      </c>
      <c r="AD125" s="21">
        <f>+[3]S7!$D$44</f>
        <v>3</v>
      </c>
      <c r="AE125" s="21">
        <f>+[3]S7!$C$40</f>
        <v>2.7</v>
      </c>
      <c r="AF125" s="21">
        <f>+[3]S7!$D$40</f>
        <v>3</v>
      </c>
      <c r="AG125" s="21">
        <f>+[3]S7!$E$41</f>
        <v>0</v>
      </c>
      <c r="AH125" s="21">
        <f>+[3]S7!$E$42</f>
        <v>0.33333333333333331</v>
      </c>
      <c r="AI125" s="21">
        <f>+[3]S7!$E$43</f>
        <v>0.23333333333333331</v>
      </c>
      <c r="AJ125" s="21">
        <f>+[3]S7!$E$44</f>
        <v>0.33333333333333331</v>
      </c>
      <c r="AK125" s="21">
        <f>+[3]S7!$E$44</f>
        <v>0.33333333333333331</v>
      </c>
      <c r="AL125" s="20" t="e">
        <f>+[3]S7!$F$41</f>
        <v>#DIV/0!</v>
      </c>
      <c r="AM125" s="20">
        <f>+[3]S7!$F$42</f>
        <v>1.3333333333333333</v>
      </c>
      <c r="AN125" s="20">
        <f>+[3]S7!$F$43</f>
        <v>0.93333333333333324</v>
      </c>
      <c r="AO125" s="20">
        <f>+[3]S7!$F$44</f>
        <v>1.1111111111111112</v>
      </c>
      <c r="AP125" s="20">
        <f>+[3]S7!$F$40</f>
        <v>1.125</v>
      </c>
      <c r="AQ125" s="20" t="e">
        <f t="shared" si="0"/>
        <v>#DIV/0!</v>
      </c>
      <c r="AR125" s="20" t="str">
        <f t="shared" si="1"/>
        <v>Sobresaliente</v>
      </c>
      <c r="AS125" s="20" t="str">
        <f t="shared" si="2"/>
        <v>Sobresaliente</v>
      </c>
      <c r="AT125" s="20" t="str">
        <f t="shared" si="3"/>
        <v>Sobresaliente</v>
      </c>
      <c r="AU125" s="20" t="str">
        <f t="shared" si="4"/>
        <v>Sobresaliente</v>
      </c>
      <c r="AV125" s="20">
        <v>0.8</v>
      </c>
      <c r="AW125" s="20">
        <v>0.8</v>
      </c>
      <c r="AX125" s="20">
        <v>0.8</v>
      </c>
      <c r="AY125" s="6" t="s">
        <v>970</v>
      </c>
      <c r="AZ125" s="6" t="s">
        <v>971</v>
      </c>
      <c r="BA125" s="1" t="s">
        <v>972</v>
      </c>
      <c r="BB125" s="22" t="e">
        <f>+'[3]7'!P70</f>
        <v>#REF!</v>
      </c>
      <c r="BC125" s="22" t="s">
        <v>108</v>
      </c>
      <c r="BD125" s="22" t="s">
        <v>212</v>
      </c>
      <c r="BE125" s="22" t="s">
        <v>108</v>
      </c>
      <c r="BF125" s="22" t="s">
        <v>108</v>
      </c>
      <c r="BG125" s="22" t="s">
        <v>212</v>
      </c>
      <c r="BH125" s="22" t="s">
        <v>212</v>
      </c>
      <c r="BI125" s="22" t="s">
        <v>212</v>
      </c>
      <c r="BJ125" s="22" t="s">
        <v>212</v>
      </c>
      <c r="BK125" s="22" t="s">
        <v>212</v>
      </c>
      <c r="BL125" s="1" t="s">
        <v>973</v>
      </c>
      <c r="BM125" s="1" t="s">
        <v>974</v>
      </c>
      <c r="BN125" s="1"/>
      <c r="BO125" s="16" t="s">
        <v>110</v>
      </c>
      <c r="BP125" s="16" t="s">
        <v>143</v>
      </c>
      <c r="BQ125" s="1" t="s">
        <v>144</v>
      </c>
      <c r="BR125" s="16" t="s">
        <v>145</v>
      </c>
      <c r="BS125" s="16" t="s">
        <v>114</v>
      </c>
      <c r="BT125" s="16" t="s">
        <v>115</v>
      </c>
      <c r="BU125" s="1" t="s">
        <v>975</v>
      </c>
      <c r="BV125" s="6" t="str">
        <f>+[3]S7!$M$51</f>
        <v xml:space="preserve">La meta no tiene ejecución en el primer trimestre ya que la ejecución se tiene programada desde el segundo trimestre de la vigencia.
Dotar de maquinaria y equipos no tecnológicos: Se encuentra en proceso de ralizar estudios previos, estudios de mercado y análisis de sector.
Renovar el parque automotor: ya se firmó el contrato con NISSAN para la compra de un vehículo, pero no se ha realizado la entrega.
Dotar instalaciones de mobiliario: Se encuentra en proceso de análisis de necesidades técnicas.
</v>
      </c>
      <c r="BW125" s="6">
        <f>+[3]S7!$M$54</f>
        <v>0</v>
      </c>
      <c r="BX125" s="6" t="str">
        <f>+[3]S7!$N$51</f>
        <v xml:space="preserve">Dotar de maquinaria y equipos no tecnológicos: Se publicó el proceso para la adquisición y se encuentra para adjudicación el 21 de julio de 2017.
Renovar el parque automotor: ya se entregó el vehículo comprado con  el contrato suscrito con NISSAN para la compra de un vehículo,
Dotar instalaciones de mobiliario: Se encuentra en proceso de ralizar estudios previos, estudios de mercado y análisis de sector.
</v>
      </c>
      <c r="BY125" s="6">
        <f>+[3]S7!$N$54</f>
        <v>0</v>
      </c>
      <c r="BZ125" s="6" t="str">
        <f>+[3]S7!$O$51</f>
        <v xml:space="preserve">Dotar de maquinaria y equipos no tecnológicos: Se declaró desierto el proceso  el 21 de julio. Posteriormente  se realizaron los ajustes pertinentes a los estudios previos y se radicará a la Dirección de contratos el 05 de octubre de 2017. 
Renovar el parque automotor, para la compra de los los nuevos vehículo se requería dar de baja  4 vehiculos propiedad del parque automotor de la Secretaría General, este proceso ya se ejcutó y se encuentra en aprobación de la Secretaría Distrital de Hacienda. Dado lo anterior para el cuarto trimestre se comprarán los vehículos de acuerdo con el presupuesto.
Dotar instalaciones de mobiliario: Se realizaron los ajustes a los estudios previos y se publicará el proceso el 9 de octubre para su adjudicación con fecha aproximada del 20 de noviembre de 2017. 
</v>
      </c>
      <c r="CA125" s="6">
        <f>+[3]S7!$O$54</f>
        <v>0</v>
      </c>
      <c r="CB125" s="6" t="str">
        <f>+[3]S7!$P$51</f>
        <v xml:space="preserve">Dotar de maquinaria y equipos, se desarrollo el proceso pero se decraro desierto.
Renovar el parque automotor, Se realizó la adquisición de 2 vehículos mediante Colombia Compra Eficiente.
Dotar instalaciones de mobiliario: Se adjudicó el proceso para la adquisición del mobiliario, se dotó a la Secretaría General de acuerdo con la priorización realizada. 
</v>
      </c>
      <c r="CC125" s="6">
        <f>+[3]S7!$P$54</f>
        <v>0</v>
      </c>
      <c r="CD125" s="7">
        <v>42825</v>
      </c>
      <c r="CE125" s="7">
        <v>42870</v>
      </c>
      <c r="CF125" s="8">
        <f>+[3]S7!$F$31</f>
        <v>42916</v>
      </c>
      <c r="CG125" s="8">
        <f>+[3]S7!$G$31</f>
        <v>42930</v>
      </c>
      <c r="CH125" s="8">
        <v>43008</v>
      </c>
      <c r="CI125" s="8">
        <f>+[3]S7!$I$31</f>
        <v>43014</v>
      </c>
      <c r="CJ125" s="8">
        <v>43100</v>
      </c>
      <c r="CK125" s="8">
        <f>+[3]S7!$K$31</f>
        <v>43105</v>
      </c>
      <c r="CL125" s="6"/>
      <c r="CM125" s="6" t="s">
        <v>939</v>
      </c>
      <c r="CN125" s="6" t="str">
        <f>+[3]S7!$M$60</f>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
      <c r="CO125" s="6">
        <f>+[3]S7!$M$61</f>
        <v>0</v>
      </c>
      <c r="CP125" s="16" t="s">
        <v>399</v>
      </c>
      <c r="CQ125" s="16" t="s">
        <v>400</v>
      </c>
      <c r="CR125" s="57" t="s">
        <v>108</v>
      </c>
      <c r="CS125" s="57" t="s">
        <v>2967</v>
      </c>
      <c r="CT125" s="57" t="s">
        <v>108</v>
      </c>
      <c r="CU125" s="57"/>
      <c r="CV125" s="52" t="s">
        <v>108</v>
      </c>
      <c r="CW125" s="68">
        <v>0.8</v>
      </c>
      <c r="CX125" s="52"/>
    </row>
    <row r="126" spans="1:102" ht="14.25" customHeight="1" x14ac:dyDescent="0.25">
      <c r="A126" s="6">
        <v>116</v>
      </c>
      <c r="B126" s="6" t="s">
        <v>920</v>
      </c>
      <c r="C126" s="6" t="s">
        <v>921</v>
      </c>
      <c r="D126" s="6" t="s">
        <v>922</v>
      </c>
      <c r="E126" s="6" t="s">
        <v>166</v>
      </c>
      <c r="F126" s="6" t="s">
        <v>297</v>
      </c>
      <c r="G126" s="1" t="s">
        <v>298</v>
      </c>
      <c r="H126" s="6" t="s">
        <v>976</v>
      </c>
      <c r="I126" s="6" t="s">
        <v>977</v>
      </c>
      <c r="J126" s="22" t="e">
        <f>+'[3]8'!O60</f>
        <v>#REF!</v>
      </c>
      <c r="K126" s="22" t="e">
        <f>+'[3]8'!O70</f>
        <v>#REF!</v>
      </c>
      <c r="L126" s="22" t="e">
        <f>+'[3]8'!O59</f>
        <v>#REF!</v>
      </c>
      <c r="M126" s="6" t="s">
        <v>978</v>
      </c>
      <c r="N126" s="6" t="s">
        <v>979</v>
      </c>
      <c r="O126" s="22" t="e">
        <f>+'[3]8'!O75</f>
        <v>#REF!</v>
      </c>
      <c r="P126" s="6">
        <v>2016</v>
      </c>
      <c r="Q126" s="22" t="e">
        <f>+'[3]8'!F81</f>
        <v>#REF!</v>
      </c>
      <c r="R126" s="20">
        <v>0.9</v>
      </c>
      <c r="S126" s="42" t="e">
        <f>+'[3]8'!O83</f>
        <v>#REF!</v>
      </c>
      <c r="T126" s="42" t="e">
        <f>+'[3]8'!P83</f>
        <v>#REF!</v>
      </c>
      <c r="U126" s="42" t="e">
        <f>+'[3]8'!Q83</f>
        <v>#REF!</v>
      </c>
      <c r="V126" s="42" t="e">
        <f>+'[3]8'!R83</f>
        <v>#REF!</v>
      </c>
      <c r="W126" s="21">
        <f>+[3]S8!$C$41</f>
        <v>56</v>
      </c>
      <c r="X126" s="21">
        <f>+[3]S8!$D$41</f>
        <v>180</v>
      </c>
      <c r="Y126" s="21">
        <f>+[3]S8!$C$42</f>
        <v>57</v>
      </c>
      <c r="Z126" s="21">
        <f>+[3]S8!$D$42</f>
        <v>180</v>
      </c>
      <c r="AA126" s="21">
        <f>+[3]S8!$C$43</f>
        <v>47</v>
      </c>
      <c r="AB126" s="21">
        <f>+[3]S8!$D$43</f>
        <v>180</v>
      </c>
      <c r="AC126" s="21">
        <f>+[3]S8!$C$44</f>
        <v>46</v>
      </c>
      <c r="AD126" s="21">
        <f>+[3]S8!$D$44</f>
        <v>180</v>
      </c>
      <c r="AE126" s="21">
        <f>+[3]S8!$C$40</f>
        <v>206</v>
      </c>
      <c r="AF126" s="21">
        <f>+[3]S8!$D$40</f>
        <v>180</v>
      </c>
      <c r="AG126" s="21">
        <f>+[3]S8!$E$41</f>
        <v>0.31111111111111112</v>
      </c>
      <c r="AH126" s="21">
        <f>+[3]S8!$E$42</f>
        <v>0.31666666666666665</v>
      </c>
      <c r="AI126" s="21">
        <f>+[3]S8!$E$43</f>
        <v>0.26111111111111113</v>
      </c>
      <c r="AJ126" s="21">
        <f>+[3]S8!$E$44</f>
        <v>0.25555555555555554</v>
      </c>
      <c r="AK126" s="21">
        <f>+[3]S8!$E$44</f>
        <v>0.25555555555555554</v>
      </c>
      <c r="AL126" s="20">
        <f>+[3]S8!$F$41</f>
        <v>1.4141414141414141</v>
      </c>
      <c r="AM126" s="20">
        <f>+[3]S8!$F$42</f>
        <v>1.4393939393939392</v>
      </c>
      <c r="AN126" s="20">
        <f>+[3]S8!$F$43</f>
        <v>1.1868686868686869</v>
      </c>
      <c r="AO126" s="20">
        <f>+[3]S8!$F$44</f>
        <v>1.0648148148148149</v>
      </c>
      <c r="AP126" s="20">
        <f>+[3]S8!$F$40</f>
        <v>1.2716049382716048</v>
      </c>
      <c r="AQ126" s="20" t="str">
        <f t="shared" si="0"/>
        <v>Sobresaliente</v>
      </c>
      <c r="AR126" s="20" t="str">
        <f t="shared" si="1"/>
        <v>Sobresaliente</v>
      </c>
      <c r="AS126" s="20" t="str">
        <f t="shared" si="2"/>
        <v>Sobresaliente</v>
      </c>
      <c r="AT126" s="20" t="str">
        <f t="shared" si="3"/>
        <v>Sobresaliente</v>
      </c>
      <c r="AU126" s="20" t="str">
        <f t="shared" si="4"/>
        <v>Sobresaliente</v>
      </c>
      <c r="AV126" s="20">
        <v>1</v>
      </c>
      <c r="AW126" s="20">
        <v>1</v>
      </c>
      <c r="AX126" s="20">
        <v>1</v>
      </c>
      <c r="AY126" s="6" t="s">
        <v>980</v>
      </c>
      <c r="AZ126" s="6" t="s">
        <v>981</v>
      </c>
      <c r="BA126" s="1" t="s">
        <v>982</v>
      </c>
      <c r="BB126" s="22" t="e">
        <f>+'[3]8'!P70</f>
        <v>#REF!</v>
      </c>
      <c r="BC126" s="22" t="s">
        <v>108</v>
      </c>
      <c r="BD126" s="22" t="s">
        <v>212</v>
      </c>
      <c r="BE126" s="22" t="s">
        <v>108</v>
      </c>
      <c r="BF126" s="22" t="s">
        <v>108</v>
      </c>
      <c r="BG126" s="22" t="s">
        <v>212</v>
      </c>
      <c r="BH126" s="22" t="s">
        <v>212</v>
      </c>
      <c r="BI126" s="22" t="s">
        <v>212</v>
      </c>
      <c r="BJ126" s="22" t="s">
        <v>212</v>
      </c>
      <c r="BK126" s="22" t="s">
        <v>212</v>
      </c>
      <c r="BL126" s="1" t="s">
        <v>973</v>
      </c>
      <c r="BM126" s="1" t="s">
        <v>974</v>
      </c>
      <c r="BN126" s="1"/>
      <c r="BO126" s="16" t="s">
        <v>110</v>
      </c>
      <c r="BP126" s="1" t="s">
        <v>214</v>
      </c>
      <c r="BQ126" s="1" t="s">
        <v>144</v>
      </c>
      <c r="BR126" s="16" t="s">
        <v>215</v>
      </c>
      <c r="BS126" s="16" t="s">
        <v>114</v>
      </c>
      <c r="BT126" s="16" t="s">
        <v>115</v>
      </c>
      <c r="BU126" s="1" t="s">
        <v>975</v>
      </c>
      <c r="BV126" s="6" t="str">
        <f>+[3]S8!$M$51</f>
        <v>Los mantenimientos en la entidad se han realizado conforme a los requerimientos de las áreas.</v>
      </c>
      <c r="BW126" s="6">
        <f>+[3]S8!$M$54</f>
        <v>0</v>
      </c>
      <c r="BX126" s="6" t="str">
        <f>+[3]S8!$N$51</f>
        <v>Los mantenimientos en la entidad se han realizado conforme a los requerimientos de las áreas.</v>
      </c>
      <c r="BY126" s="6">
        <f>+[3]S8!$N$54</f>
        <v>0</v>
      </c>
      <c r="BZ126" s="6" t="str">
        <f>+[3]S8!$O$51</f>
        <v>Los mantenimientos en la entidad se han realizado conforme a los requerimientos de las áreas.</v>
      </c>
      <c r="CA126" s="6">
        <f>+[3]S8!$O$54</f>
        <v>0</v>
      </c>
      <c r="CB126" s="6" t="str">
        <f>+[3]S8!$P$51</f>
        <v>Los mantenimientos en la entidad se han realizado conforme a los requerimientos de las áreas.</v>
      </c>
      <c r="CC126" s="6">
        <f>+[3]S8!$P$54</f>
        <v>0</v>
      </c>
      <c r="CD126" s="7">
        <v>42825</v>
      </c>
      <c r="CE126" s="7">
        <v>42870</v>
      </c>
      <c r="CF126" s="8">
        <f>+[3]S8!$F$31</f>
        <v>42916</v>
      </c>
      <c r="CG126" s="8">
        <f>+[3]S8!$G$31</f>
        <v>42930</v>
      </c>
      <c r="CH126" s="8">
        <v>43008</v>
      </c>
      <c r="CI126" s="8">
        <f>+[3]S8!$I$31</f>
        <v>43014</v>
      </c>
      <c r="CJ126" s="8">
        <v>43100</v>
      </c>
      <c r="CK126" s="8">
        <f>+[3]S8!$K$31</f>
        <v>43105</v>
      </c>
      <c r="CL126" s="6"/>
      <c r="CM126" s="6" t="s">
        <v>939</v>
      </c>
      <c r="CN126" s="6" t="str">
        <f>+[3]S8!$M$60</f>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
      <c r="CO126" s="6">
        <f>+[3]S8!$M$61</f>
        <v>0</v>
      </c>
      <c r="CP126" s="16" t="s">
        <v>399</v>
      </c>
      <c r="CQ126" s="16" t="s">
        <v>400</v>
      </c>
      <c r="CR126" s="57" t="s">
        <v>108</v>
      </c>
      <c r="CS126" s="57" t="s">
        <v>2967</v>
      </c>
      <c r="CT126" s="57" t="s">
        <v>108</v>
      </c>
      <c r="CU126" s="57"/>
      <c r="CV126" s="52" t="s">
        <v>108</v>
      </c>
      <c r="CW126" s="68">
        <v>1</v>
      </c>
      <c r="CX126" s="52"/>
    </row>
    <row r="127" spans="1:102" ht="14.25" customHeight="1" x14ac:dyDescent="0.25">
      <c r="A127" s="6">
        <v>117</v>
      </c>
      <c r="B127" s="6" t="s">
        <v>920</v>
      </c>
      <c r="C127" s="6" t="s">
        <v>921</v>
      </c>
      <c r="D127" s="6" t="s">
        <v>922</v>
      </c>
      <c r="E127" s="6" t="s">
        <v>166</v>
      </c>
      <c r="F127" s="6" t="s">
        <v>297</v>
      </c>
      <c r="G127" s="1" t="s">
        <v>298</v>
      </c>
      <c r="H127" s="6" t="s">
        <v>983</v>
      </c>
      <c r="I127" s="6" t="s">
        <v>984</v>
      </c>
      <c r="J127" s="22" t="e">
        <f>+'[3]9'!O60</f>
        <v>#REF!</v>
      </c>
      <c r="K127" s="22" t="e">
        <f>+'[3]9'!O70</f>
        <v>#REF!</v>
      </c>
      <c r="L127" s="22" t="e">
        <f>+'[3]9'!O59</f>
        <v>#REF!</v>
      </c>
      <c r="M127" s="6" t="s">
        <v>985</v>
      </c>
      <c r="N127" s="6"/>
      <c r="O127" s="22" t="e">
        <f>+'[3]9'!O75</f>
        <v>#REF!</v>
      </c>
      <c r="P127" s="6">
        <v>2016</v>
      </c>
      <c r="Q127" s="22" t="e">
        <f>+'[3]9'!F81</f>
        <v>#REF!</v>
      </c>
      <c r="R127" s="23">
        <v>1</v>
      </c>
      <c r="S127" s="42" t="e">
        <f>+'[3]9'!O83</f>
        <v>#REF!</v>
      </c>
      <c r="T127" s="42" t="e">
        <f>+'[3]9'!P83</f>
        <v>#REF!</v>
      </c>
      <c r="U127" s="42" t="e">
        <f>+'[3]9'!Q83</f>
        <v>#REF!</v>
      </c>
      <c r="V127" s="42" t="e">
        <f>+'[3]9'!R83</f>
        <v>#REF!</v>
      </c>
      <c r="W127" s="21">
        <f>+[3]S9!$C$41</f>
        <v>0</v>
      </c>
      <c r="X127" s="21">
        <f>+[3]S9!$D$41</f>
        <v>0</v>
      </c>
      <c r="Y127" s="21">
        <f>+[3]S9!$C$42</f>
        <v>0</v>
      </c>
      <c r="Z127" s="21">
        <f>+[3]S9!$D$42</f>
        <v>0</v>
      </c>
      <c r="AA127" s="21">
        <f>+[3]S9!$C$43</f>
        <v>0</v>
      </c>
      <c r="AB127" s="21">
        <f>+[3]S9!$D$43</f>
        <v>0</v>
      </c>
      <c r="AC127" s="21">
        <f>+[3]S9!$C$44</f>
        <v>1</v>
      </c>
      <c r="AD127" s="21">
        <f>+[3]S9!$D$44</f>
        <v>0</v>
      </c>
      <c r="AE127" s="21">
        <f>+[3]S9!$C$40</f>
        <v>1</v>
      </c>
      <c r="AF127" s="21">
        <f>+[3]S9!$D$40</f>
        <v>0</v>
      </c>
      <c r="AG127" s="21" t="e">
        <f>+[3]S9!$E$41</f>
        <v>#DIV/0!</v>
      </c>
      <c r="AH127" s="21" t="e">
        <f>+[3]S9!$E$42</f>
        <v>#DIV/0!</v>
      </c>
      <c r="AI127" s="21" t="e">
        <f>+[3]S9!$E$43</f>
        <v>#DIV/0!</v>
      </c>
      <c r="AJ127" s="21" t="e">
        <f>+[3]S9!$E$44</f>
        <v>#DIV/0!</v>
      </c>
      <c r="AK127" s="21" t="e">
        <f>+[3]S9!$E$44</f>
        <v>#DIV/0!</v>
      </c>
      <c r="AL127" s="20" t="e">
        <f>+[3]S9!$F$41</f>
        <v>#DIV/0!</v>
      </c>
      <c r="AM127" s="20" t="e">
        <f>+[3]S9!$F$42</f>
        <v>#DIV/0!</v>
      </c>
      <c r="AN127" s="20" t="e">
        <f>+[3]S9!$F$43</f>
        <v>#DIV/0!</v>
      </c>
      <c r="AO127" s="20" t="e">
        <f>+[3]S9!$F$44</f>
        <v>#DIV/0!</v>
      </c>
      <c r="AP127" s="20" t="e">
        <f>+[3]S9!$F$40</f>
        <v>#DIV/0!</v>
      </c>
      <c r="AQ127" s="20" t="e">
        <f t="shared" si="0"/>
        <v>#DIV/0!</v>
      </c>
      <c r="AR127" s="20" t="e">
        <f t="shared" si="1"/>
        <v>#DIV/0!</v>
      </c>
      <c r="AS127" s="20" t="e">
        <f t="shared" si="2"/>
        <v>#DIV/0!</v>
      </c>
      <c r="AT127" s="20" t="e">
        <f t="shared" si="3"/>
        <v>#DIV/0!</v>
      </c>
      <c r="AU127" s="20" t="e">
        <f t="shared" si="4"/>
        <v>#DIV/0!</v>
      </c>
      <c r="AV127" s="23">
        <v>2</v>
      </c>
      <c r="AW127" s="23">
        <v>2.5</v>
      </c>
      <c r="AX127" s="23">
        <v>3</v>
      </c>
      <c r="AY127" s="6" t="s">
        <v>986</v>
      </c>
      <c r="AZ127" s="6" t="s">
        <v>987</v>
      </c>
      <c r="BA127" s="1" t="s">
        <v>988</v>
      </c>
      <c r="BB127" s="22" t="e">
        <f>+'[3]9'!P70</f>
        <v>#REF!</v>
      </c>
      <c r="BC127" s="22" t="s">
        <v>108</v>
      </c>
      <c r="BD127" s="22" t="s">
        <v>212</v>
      </c>
      <c r="BE127" s="22" t="s">
        <v>108</v>
      </c>
      <c r="BF127" s="22" t="s">
        <v>108</v>
      </c>
      <c r="BG127" s="22" t="s">
        <v>212</v>
      </c>
      <c r="BH127" s="22" t="s">
        <v>212</v>
      </c>
      <c r="BI127" s="22" t="s">
        <v>212</v>
      </c>
      <c r="BJ127" s="22" t="s">
        <v>212</v>
      </c>
      <c r="BK127" s="22" t="s">
        <v>212</v>
      </c>
      <c r="BL127" s="1" t="s">
        <v>973</v>
      </c>
      <c r="BM127" s="1" t="s">
        <v>974</v>
      </c>
      <c r="BN127" s="1"/>
      <c r="BO127" s="16" t="s">
        <v>110</v>
      </c>
      <c r="BP127" s="1" t="s">
        <v>214</v>
      </c>
      <c r="BQ127" s="1" t="s">
        <v>144</v>
      </c>
      <c r="BR127" s="16" t="s">
        <v>215</v>
      </c>
      <c r="BS127" s="16" t="s">
        <v>114</v>
      </c>
      <c r="BT127" s="16" t="s">
        <v>115</v>
      </c>
      <c r="BU127" s="1" t="s">
        <v>975</v>
      </c>
      <c r="BV127" s="6" t="str">
        <f>+[3]S9!$M$51</f>
        <v>Se declaró desierto el proceso de obra el 01 de marzo de 2017, el cual se habia  publicado el mes de diciembre de 2016,
Dado lo anterior, se procedió a  dar los nuevos lineamientos para actualizar los documentos precontractuales e iniciar un nuevo proceso.</v>
      </c>
      <c r="BW127" s="6">
        <f>+[3]S9!$M$54</f>
        <v>0</v>
      </c>
      <c r="BX127" s="6" t="str">
        <f>+[3]S9!$N$51</f>
        <v xml:space="preserve">Se han adelantado las siguientes actividades con el fin de lograr la meta:
- Actualizaron los estudios previos tanto del proceso de obra como el de interventoría.
- Se actualizaron los estudios de mercado
- Se actualizó la ficha técnica.
-  Se actualizó el análisis de sector.
- Se sostuvieron mesas de trabajo con la Dirección de contratos para concertar y aprobar las versiones definitivas de los insumos.
</v>
      </c>
      <c r="BY127" s="6">
        <f>+[3]S9!$N$54</f>
        <v>0</v>
      </c>
      <c r="BZ127" s="6" t="str">
        <f>+[3]S9!$O$51</f>
        <v>Con el fin de cumplir la meta establecida se desarrollaron las siguientes actividades:
OBRA:
El  proceso de obra se adelantó a través de la modalidad de licitación pública No. 04 de 2017 en este se desarrollaron las actividades de acuerdo con el cronograma establecido para el proceso y se adjudicó el 01 de agosto de 2017.
INTERVENTORIA:
Este proceso se adelantó mediante concurso de méritos abierto No. 01 de 2017,  se desarrolló de acuerdo con el cronograma estipulado y se adjudicó el 17 de agosto de 2017.</v>
      </c>
      <c r="CA127" s="6">
        <f>+[3]S9!$O$54</f>
        <v>0</v>
      </c>
      <c r="CB127" s="6" t="str">
        <f>+[3]S9!$P$51</f>
        <v xml:space="preserve">Con el fin de cumplir la meta establecida se desarrollaron las siguientes actividades:
En la Imprenta Distrital se llevan a cabo adecuaciones de cubierta en la cual se reemplaza la teja existente en asbesto cemento, por teja Termo Acústica en aluzinc calibre 26 tipo sándwich en fibra de vidrio de 30mm de espesor incluyendo elementos de fijación, anclajes, y accesorios; modulada con teja traslucida plástica, la cual permite el paso de luz natural hacia las distintas zonas de trabajo, disminuye la utilización de luz artificial y contribuye al medio ambiente a través del ahorro energético. A su vez, reduce la carga sobre las cerchas de madera cuyos elementos fueron reemplazados por recomendación del Instituto de Patrimonio Cultural y la evidencia de un avanzado deterioro de los mismos. 
Se encuentra en ejecución la adecuación de aleros, canales, bastones y bajantes según desarrollo de la cubierta, las instalaciones eléctricas que incluyen red normal, regulada, voz y datos y por último el reemplazo de luminarias fluorescentes por luminarias tipo LED según diseño.
- Salón Gonzalo Jiménez de Quesada
En el Salón Gonzalo Jiménez de Quesada se lleva a cabo restauración integral de puertas y ventanas, el cual incluye pintura, esmalte semimate color blanco, fondo blanco y sellador, más instalación de vidrios biselados en ventanería existente, igualmente se realiza restauración de cornisas, recuadros en yeso, resanes, aplicación de pintura sobre muros y cielo raso con base en los tonos seleccionados por el Instituto Distrital de Patrimonio cultural además de aplicación de pigmentos especiales color dorado en columnas, capiteles, rosetones, entre otros, de tal forma que se puedan resaltar los elementos arquitectónicos clásicos más representativos del estilo neoclásico francés. 
</v>
      </c>
      <c r="CC127" s="6">
        <f>+[3]S9!$P$54</f>
        <v>0</v>
      </c>
      <c r="CD127" s="7">
        <v>42825</v>
      </c>
      <c r="CE127" s="7">
        <v>42870</v>
      </c>
      <c r="CF127" s="8">
        <f>+[3]S9!$F$31</f>
        <v>42916</v>
      </c>
      <c r="CG127" s="8">
        <f>+[3]S9!$G$31</f>
        <v>42930</v>
      </c>
      <c r="CH127" s="8">
        <v>43008</v>
      </c>
      <c r="CI127" s="8">
        <f>+[3]S9!$I$31</f>
        <v>43014</v>
      </c>
      <c r="CJ127" s="8">
        <v>43100</v>
      </c>
      <c r="CK127" s="8">
        <f>+[3]S9!$K$31</f>
        <v>43105</v>
      </c>
      <c r="CL127" s="6"/>
      <c r="CM127" s="6" t="s">
        <v>939</v>
      </c>
      <c r="CN127" s="6">
        <f>+[3]S9!$M$60</f>
        <v>0</v>
      </c>
      <c r="CO127" s="6">
        <f>+[3]S9!$M$61</f>
        <v>0</v>
      </c>
      <c r="CP127" s="16" t="s">
        <v>399</v>
      </c>
      <c r="CQ127" s="16" t="s">
        <v>400</v>
      </c>
      <c r="CR127" s="57" t="s">
        <v>108</v>
      </c>
      <c r="CS127" s="57" t="s">
        <v>2967</v>
      </c>
      <c r="CT127" s="57" t="s">
        <v>108</v>
      </c>
      <c r="CU127" s="57"/>
      <c r="CV127" s="52" t="s">
        <v>108</v>
      </c>
      <c r="CW127" s="75">
        <v>1</v>
      </c>
      <c r="CX127" s="52"/>
    </row>
    <row r="128" spans="1:102" ht="14.25" customHeight="1" x14ac:dyDescent="0.25">
      <c r="A128" s="6">
        <v>118</v>
      </c>
      <c r="B128" s="6" t="s">
        <v>920</v>
      </c>
      <c r="C128" s="6" t="s">
        <v>921</v>
      </c>
      <c r="D128" s="6" t="s">
        <v>922</v>
      </c>
      <c r="E128" s="6" t="s">
        <v>94</v>
      </c>
      <c r="F128" s="6" t="s">
        <v>95</v>
      </c>
      <c r="G128" s="44" t="s">
        <v>989</v>
      </c>
      <c r="H128" s="6" t="s">
        <v>990</v>
      </c>
      <c r="I128" s="6" t="s">
        <v>991</v>
      </c>
      <c r="J128" s="22" t="e">
        <f>+'[3]10'!O60</f>
        <v>#REF!</v>
      </c>
      <c r="K128" s="22" t="e">
        <f>+'[3]10'!O70</f>
        <v>#REF!</v>
      </c>
      <c r="L128" s="22" t="e">
        <f>+'[3]10'!O59</f>
        <v>#REF!</v>
      </c>
      <c r="M128" s="6" t="s">
        <v>992</v>
      </c>
      <c r="N128" s="6" t="s">
        <v>993</v>
      </c>
      <c r="O128" s="22" t="e">
        <f>+'[3]10'!O75</f>
        <v>#REF!</v>
      </c>
      <c r="P128" s="6">
        <v>2016</v>
      </c>
      <c r="Q128" s="22" t="e">
        <f>+'[3]10'!F81</f>
        <v>#REF!</v>
      </c>
      <c r="R128" s="20">
        <v>1</v>
      </c>
      <c r="S128" s="42" t="e">
        <f>+'[3]10'!O83</f>
        <v>#REF!</v>
      </c>
      <c r="T128" s="42" t="e">
        <f>+'[3]10'!P83</f>
        <v>#REF!</v>
      </c>
      <c r="U128" s="42" t="e">
        <f>+'[3]10'!Q83</f>
        <v>#REF!</v>
      </c>
      <c r="V128" s="42" t="e">
        <f>+'[3]10'!R83</f>
        <v>#REF!</v>
      </c>
      <c r="W128" s="21">
        <f>+[3]S10!$C$41</f>
        <v>10</v>
      </c>
      <c r="X128" s="21">
        <f>+[3]S10!$D$41</f>
        <v>100</v>
      </c>
      <c r="Y128" s="21">
        <f>+[3]S10!$C$42</f>
        <v>35</v>
      </c>
      <c r="Z128" s="21">
        <f>+[3]S10!$D$42</f>
        <v>100</v>
      </c>
      <c r="AA128" s="21">
        <f>+[3]S10!$C$43</f>
        <v>25</v>
      </c>
      <c r="AB128" s="21">
        <f>+[3]S10!$D$43</f>
        <v>100</v>
      </c>
      <c r="AC128" s="21">
        <f>+[3]S10!$C$44</f>
        <v>27</v>
      </c>
      <c r="AD128" s="21">
        <f>+[3]S10!$D$44</f>
        <v>100</v>
      </c>
      <c r="AE128" s="21">
        <f>+[3]S10!$C$40</f>
        <v>97</v>
      </c>
      <c r="AF128" s="21">
        <f>+[3]S10!$D$40</f>
        <v>100</v>
      </c>
      <c r="AG128" s="21">
        <f>+[3]S10!$E$41</f>
        <v>0.1</v>
      </c>
      <c r="AH128" s="21">
        <f>+[3]S10!$E$42</f>
        <v>0.35</v>
      </c>
      <c r="AI128" s="21">
        <f>+[3]S10!$E$43</f>
        <v>0.25</v>
      </c>
      <c r="AJ128" s="21">
        <f>+[3]S10!$E$44</f>
        <v>0.27</v>
      </c>
      <c r="AK128" s="21">
        <f>+[3]S10!$E$44</f>
        <v>0.27</v>
      </c>
      <c r="AL128" s="20">
        <f>+[3]S10!$F$41</f>
        <v>1</v>
      </c>
      <c r="AM128" s="20">
        <f>+[3]S10!$F$42</f>
        <v>1.1666666666666667</v>
      </c>
      <c r="AN128" s="20">
        <f>+[3]S10!$F$43</f>
        <v>0.83333333333333337</v>
      </c>
      <c r="AO128" s="20">
        <f>+[3]S10!$F$44</f>
        <v>0.90000000000000013</v>
      </c>
      <c r="AP128" s="20">
        <f>+[3]S10!$F$40</f>
        <v>0.97</v>
      </c>
      <c r="AQ128" s="20" t="str">
        <f t="shared" si="0"/>
        <v>Sobresaliente</v>
      </c>
      <c r="AR128" s="20" t="str">
        <f t="shared" si="1"/>
        <v>Sobresaliente</v>
      </c>
      <c r="AS128" s="20" t="str">
        <f t="shared" si="2"/>
        <v>Satisfactorio</v>
      </c>
      <c r="AT128" s="20" t="str">
        <f t="shared" si="3"/>
        <v>Sobresaliente</v>
      </c>
      <c r="AU128" s="20" t="str">
        <f t="shared" si="4"/>
        <v>Sobresaliente</v>
      </c>
      <c r="AV128" s="20">
        <v>1</v>
      </c>
      <c r="AW128" s="20">
        <v>1</v>
      </c>
      <c r="AX128" s="20">
        <v>1</v>
      </c>
      <c r="AY128" s="6" t="s">
        <v>994</v>
      </c>
      <c r="AZ128" s="6" t="s">
        <v>995</v>
      </c>
      <c r="BA128" s="6"/>
      <c r="BB128" s="22" t="e">
        <f>+'[3]10'!P70</f>
        <v>#REF!</v>
      </c>
      <c r="BC128" s="22" t="s">
        <v>212</v>
      </c>
      <c r="BD128" s="22" t="s">
        <v>212</v>
      </c>
      <c r="BE128" s="22" t="s">
        <v>108</v>
      </c>
      <c r="BF128" s="22" t="s">
        <v>107</v>
      </c>
      <c r="BG128" s="22" t="s">
        <v>212</v>
      </c>
      <c r="BH128" s="22" t="s">
        <v>212</v>
      </c>
      <c r="BI128" s="22" t="s">
        <v>212</v>
      </c>
      <c r="BJ128" s="22" t="s">
        <v>212</v>
      </c>
      <c r="BK128" s="22" t="s">
        <v>212</v>
      </c>
      <c r="BL128" s="6" t="s">
        <v>141</v>
      </c>
      <c r="BM128" s="6"/>
      <c r="BN128" s="6"/>
      <c r="BO128" s="16" t="s">
        <v>110</v>
      </c>
      <c r="BP128" s="16" t="s">
        <v>143</v>
      </c>
      <c r="BQ128" s="22" t="s">
        <v>144</v>
      </c>
      <c r="BR128" s="16" t="s">
        <v>145</v>
      </c>
      <c r="BS128" s="16" t="s">
        <v>114</v>
      </c>
      <c r="BT128" s="16" t="s">
        <v>115</v>
      </c>
      <c r="BU128" s="6" t="s">
        <v>965</v>
      </c>
      <c r="BV128" s="6" t="str">
        <f>+[3]S10!$M$51</f>
        <v>Se realizó el borrador del plan de acción el cual fue aprobado en el Comité Tecnico - PIGA.
Se firmaron los acuerdos de Coresponsabilidad  entre las organizaciones recicladoras y la Secretaría General de la Alcaldía Mayor de Bogotá D.C.</v>
      </c>
      <c r="BW128" s="6">
        <f>+[3]S10!$M$54</f>
        <v>0</v>
      </c>
      <c r="BX128" s="6" t="str">
        <f>+[3]S10!$N$51</f>
        <v>Se desarrolló la semana ambiental del 01 al 5 de junio de 2017.
Se desarrolló y se radicó El PIGA de la Secretaría General, el 16 de junio de 2017 ante la Secretaria de Ambiente, la cual solicito hacer algunos ajustes y fueron atendidas y radicadas ante la Secretaria de Ambiente.
La Secretaría de Movilidad da respuesta el 7 de julio, dando viabilidad al PIGA 2016 – 2020, para lo cual se procede a realizar el acta de concertación.
Los acuerdos de corresponsabilidad con las asociaciones se encuentran en ejecución.</v>
      </c>
      <c r="BY128" s="6">
        <f>+[3]S10!$N$54</f>
        <v>0</v>
      </c>
      <c r="BZ128" s="6" t="str">
        <f>+[3]S10!$O$51</f>
        <v xml:space="preserve">Se adelantaron las actividades programadas para el tercer trimestre de 2018 entre las cuales está:
- Se planeó y se desarrolló la semana de la bicicleta.
- Se llevaron a cabo reuniones con las Asociaciones de Recicladores con las que actualmente se tienen acuerdos de corresponsabilidad y con las asociaciones de las localidades de Suba, Bosa y Kennedy, para buscar nuevos acuerdos de corresponsabilidad en las sedes donde funciona la Secretaria General de dichas localidades.
- Se contrató un profesional para apoyar al tema PIGA de la Secretaria General, de acuerdo a lo previsto en el Plan de Acción, ya que en la concertación aprobada se cuenta con 17 sedes.  
- Se establece una reunión con el área de Comunicaciones y se estrableció la estrategia de comunicación para el PIGA.
</v>
      </c>
      <c r="CA128" s="6">
        <f>+[3]S10!$O$54</f>
        <v>0</v>
      </c>
      <c r="CB128" s="6" t="str">
        <f>+[3]S10!$P$51</f>
        <v xml:space="preserve">Se efectuó identificación de aparatos hidráulicos (Inventario) en todas las sedes concertadas con la SDA que cuentan con sede propia.  Se efectuó capacitación en consumo sostenible el día 19/12/2017 donde se incluyeron temas de ahorro y uso eficiente del agua, dirigido a todos los funcionarios de la Secretaría General. Se inició trámite de compra y cambio  de instalaciones hidrosanitarias no ahorradoras en todas las sedes propias de la Secretaría General para instalarlas y efectuar seguimiento en el 2018. Mediante inventario de instalaciones sanitarias efectuado entre septiembre y octubre se efectuó identificación de estado de sistemas hidrosanitarios en sedes concertadas con la SDA. Mediante inventario de instalaciones eléctricas realizado entre septiembre y octubre se efectuó identificación de estos sistemas en sedes concertadas con la SDA.
Con la cuadrilla de la Subdirección Técnica, se programó cambio de todas las luminarias no ahorradoras por LED de edificio Bicentenario para llevarlo a cabo en el 2018. Se efectuó capacitación por parte de integrantes de Asociaciones de Recicladores que efectúan recolección en la Entidad, relacionada con separacíon en la fuente, calidad de vida y comparendo ambiental el dia 13/12/2047, dirigida a todos los funcionarios de la Secretaría General. Se efectuó capacitación en Gestión de Residuos Peligrosos el día 14/11/2017 con el apoyo de funcionaria de la Secretaría de Ambiente, donde se pactaron compromisos en cuanto a la identificación, cuantificación y reporte de residuos peligrosos y especiales que se generan en la entidad. Se firmó Acuerdo de Corrresponsabilidad  004, 005 y 006 con Asociaciones de Recicladores de Suba, Bosa y Kennedy el dia 28/12/2017 para efectuar recolección de material recuperable en sedes Cade, Supercade y Clav de esas localidades.
Se presentó ante la Secretaría de Ambiente el documento PGIRS Respel para implementarlo en el año 2018. Efectuar seguimiento de los residuos peligrosos y especiales generados en el mantenimiento de vehículos adscritos a la Secretaría General mediante taller Precar LTDA
Entrega de  850 Kg respel en las ecoreciclatones programadas por la SDA el dia 25 de octubre, mediante las cuales se entregaron y dieron disposición final de forma adecuada a más de una tonelada de residuos peligroso y especiales generados en diversas sedes de la Secretaría General, entre los que se encuentran pilas, tóner, luminarias y RAEE. Se efectuó toma de información de las sedes de la Secretaría General concertadas con la SDA donde se registran entre varios aspectos  consumos de energía, agua, disposición de residuos peligrosos y especiales, registro de funcionarios que usan bicicleta; etc. Esta información fue reportada a la Secretaría de Ambiente en diciembre de 2017. Visita técnica el 05 de octubre de 2017 en sede Imprenta para efectuar seguimiento y verificación de gestión Respel y evitar generación de vertimientos al alcantarillado. Seguimiento de consumo de papel a través de información suminstrada por Gestión Documental, la Subdirección Técnica y Soporte técnico en cuanto al uso de máquinas fotocopiadoras e impresoras, con el objeto de  plantear plan de trabajo 2018 para reducir al mínimo el uso de papel. Participación en Evento programado por la SDA y Minambiente en Compras Públicas Sostenibles el dia 22 de noviembre, donde se adquirieron compromisos para efectuar acciones pertinentes para el 2018. Presentación a la SDA de informe Verificación, Seguimiento al Plan de Acción 2017 de Planificación,  y de Formulación al Plan de Acción 2018.
</v>
      </c>
      <c r="CC128" s="6">
        <f>+[3]S10!$P$54</f>
        <v>0</v>
      </c>
      <c r="CD128" s="7">
        <v>42825</v>
      </c>
      <c r="CE128" s="7">
        <v>42870</v>
      </c>
      <c r="CF128" s="8">
        <f>+[3]S10!$F$31</f>
        <v>42916</v>
      </c>
      <c r="CG128" s="8">
        <f>+[3]S10!$G$31</f>
        <v>42930</v>
      </c>
      <c r="CH128" s="8">
        <v>43008</v>
      </c>
      <c r="CI128" s="8">
        <f>+[3]S10!$I$31</f>
        <v>43014</v>
      </c>
      <c r="CJ128" s="8">
        <v>43100</v>
      </c>
      <c r="CK128" s="8">
        <f>+[3]S10!$K$31</f>
        <v>43105</v>
      </c>
      <c r="CL128" s="6"/>
      <c r="CM128" s="6" t="s">
        <v>996</v>
      </c>
      <c r="CN128" s="6" t="str">
        <f>+[3]S10!$M$60</f>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
      <c r="CO128" s="6">
        <f>+[3]S10!$M$61</f>
        <v>0</v>
      </c>
      <c r="CP128" s="16" t="s">
        <v>399</v>
      </c>
      <c r="CQ128" s="16" t="s">
        <v>400</v>
      </c>
      <c r="CR128" s="57" t="s">
        <v>2967</v>
      </c>
      <c r="CS128" s="57" t="s">
        <v>2967</v>
      </c>
      <c r="CT128" s="57" t="s">
        <v>2967</v>
      </c>
      <c r="CU128" s="57"/>
      <c r="CV128" s="52"/>
      <c r="CW128" s="20">
        <v>1</v>
      </c>
      <c r="CX128" s="52"/>
    </row>
    <row r="129" spans="1:102" ht="14.25" customHeight="1" x14ac:dyDescent="0.25">
      <c r="A129" s="6">
        <v>119</v>
      </c>
      <c r="B129" s="6" t="s">
        <v>920</v>
      </c>
      <c r="C129" s="6" t="s">
        <v>921</v>
      </c>
      <c r="D129" s="6" t="s">
        <v>922</v>
      </c>
      <c r="E129" s="6" t="s">
        <v>94</v>
      </c>
      <c r="F129" s="6" t="s">
        <v>95</v>
      </c>
      <c r="G129" s="44" t="s">
        <v>997</v>
      </c>
      <c r="H129" s="6" t="s">
        <v>998</v>
      </c>
      <c r="I129" s="6" t="s">
        <v>999</v>
      </c>
      <c r="J129" s="22" t="e">
        <f>+'[3]11'!O60</f>
        <v>#REF!</v>
      </c>
      <c r="K129" s="22" t="e">
        <f>+'[3]11'!O70</f>
        <v>#REF!</v>
      </c>
      <c r="L129" s="22" t="e">
        <f>+'[3]11'!O59</f>
        <v>#REF!</v>
      </c>
      <c r="M129" s="6" t="s">
        <v>1000</v>
      </c>
      <c r="N129" s="6" t="s">
        <v>1001</v>
      </c>
      <c r="O129" s="22" t="e">
        <f>+'[3]11'!O75</f>
        <v>#REF!</v>
      </c>
      <c r="P129" s="6"/>
      <c r="Q129" s="22" t="e">
        <f>+'[3]11'!F81</f>
        <v>#REF!</v>
      </c>
      <c r="R129" s="20">
        <v>1</v>
      </c>
      <c r="S129" s="42" t="e">
        <f>+'[3]11'!O83</f>
        <v>#REF!</v>
      </c>
      <c r="T129" s="42" t="e">
        <f>+'[3]11'!P83</f>
        <v>#REF!</v>
      </c>
      <c r="U129" s="42" t="e">
        <f>+'[3]11'!Q83</f>
        <v>#REF!</v>
      </c>
      <c r="V129" s="42" t="e">
        <f>+'[3]11'!R83</f>
        <v>#REF!</v>
      </c>
      <c r="W129" s="21">
        <f>+[3]S11!$C$41</f>
        <v>5409482781.7800007</v>
      </c>
      <c r="X129" s="21">
        <f>+[3]S11!$D$41</f>
        <v>16392372066</v>
      </c>
      <c r="Y129" s="21">
        <f>+[3]S11!$C$42</f>
        <v>8739842334</v>
      </c>
      <c r="Z129" s="21">
        <f>+[3]S11!$D$42</f>
        <v>16392372066</v>
      </c>
      <c r="AA129" s="21">
        <f>+[3]S11!$C$43</f>
        <v>11839381846</v>
      </c>
      <c r="AB129" s="21">
        <f>+[3]S11!$D$43</f>
        <v>17565813540</v>
      </c>
      <c r="AC129" s="21">
        <f>+[3]S11!$C$44</f>
        <v>16092531992</v>
      </c>
      <c r="AD129" s="21">
        <f>+[3]S11!$D$44</f>
        <v>16392372066</v>
      </c>
      <c r="AE129" s="21">
        <f>+[3]S11!$C$40</f>
        <v>42081238953.779999</v>
      </c>
      <c r="AF129" s="21">
        <f>+[3]S11!$D$40</f>
        <v>16685732434.5</v>
      </c>
      <c r="AG129" s="21">
        <f>+[3]S11!$E$41</f>
        <v>0.33</v>
      </c>
      <c r="AH129" s="21">
        <f>+[3]S11!$E$42</f>
        <v>0.53316520018037028</v>
      </c>
      <c r="AI129" s="21">
        <f>+[3]S11!$E$43</f>
        <v>0.67400133896673486</v>
      </c>
      <c r="AJ129" s="21">
        <f>+[3]S11!$E$44</f>
        <v>0.98170856098234194</v>
      </c>
      <c r="AK129" s="21">
        <f>+[3]S11!$E$44</f>
        <v>0.98170856098234194</v>
      </c>
      <c r="AL129" s="20">
        <f>+[3]S11!$F$41</f>
        <v>1.32</v>
      </c>
      <c r="AM129" s="20">
        <f>+[3]S11!$F$42</f>
        <v>1.0663304003607406</v>
      </c>
      <c r="AN129" s="20">
        <f>+[3]S11!$F$43</f>
        <v>0.89866845195564649</v>
      </c>
      <c r="AO129" s="20">
        <f>+[3]S11!$F$44</f>
        <v>0.98170856098234194</v>
      </c>
      <c r="AP129" s="20">
        <f>+[3]S11!$F$40</f>
        <v>2.5219893174585111</v>
      </c>
      <c r="AQ129" s="20" t="str">
        <f t="shared" si="0"/>
        <v>Sobresaliente</v>
      </c>
      <c r="AR129" s="20" t="str">
        <f t="shared" si="1"/>
        <v>Sobresaliente</v>
      </c>
      <c r="AS129" s="20" t="str">
        <f t="shared" si="2"/>
        <v>Satisfactorio</v>
      </c>
      <c r="AT129" s="20" t="str">
        <f t="shared" si="3"/>
        <v>Sobresaliente</v>
      </c>
      <c r="AU129" s="20" t="str">
        <f t="shared" si="4"/>
        <v>Sobresaliente</v>
      </c>
      <c r="AV129" s="20">
        <v>1</v>
      </c>
      <c r="AW129" s="20">
        <v>1</v>
      </c>
      <c r="AX129" s="20">
        <v>1</v>
      </c>
      <c r="AY129" s="6" t="s">
        <v>1002</v>
      </c>
      <c r="AZ129" s="6" t="s">
        <v>1003</v>
      </c>
      <c r="BA129" s="6"/>
      <c r="BB129" s="22" t="e">
        <f>+'[3]11'!P70</f>
        <v>#REF!</v>
      </c>
      <c r="BC129" s="22" t="s">
        <v>212</v>
      </c>
      <c r="BD129" s="22" t="s">
        <v>212</v>
      </c>
      <c r="BE129" s="22" t="s">
        <v>108</v>
      </c>
      <c r="BF129" s="22" t="s">
        <v>107</v>
      </c>
      <c r="BG129" s="22" t="s">
        <v>212</v>
      </c>
      <c r="BH129" s="22" t="s">
        <v>212</v>
      </c>
      <c r="BI129" s="22" t="s">
        <v>212</v>
      </c>
      <c r="BJ129" s="22" t="s">
        <v>212</v>
      </c>
      <c r="BK129" s="22" t="s">
        <v>212</v>
      </c>
      <c r="BL129" s="6" t="s">
        <v>141</v>
      </c>
      <c r="BM129" s="6"/>
      <c r="BN129" s="6"/>
      <c r="BO129" s="16" t="s">
        <v>110</v>
      </c>
      <c r="BP129" s="16" t="s">
        <v>214</v>
      </c>
      <c r="BQ129" s="22" t="s">
        <v>144</v>
      </c>
      <c r="BR129" s="16" t="s">
        <v>145</v>
      </c>
      <c r="BS129" s="16" t="s">
        <v>114</v>
      </c>
      <c r="BT129" s="16" t="s">
        <v>115</v>
      </c>
      <c r="BU129" s="6" t="s">
        <v>965</v>
      </c>
      <c r="BV129" s="6" t="str">
        <f>+[3]S11!$M$51</f>
        <v>A marzo 31 de 2017 se comprometieron el 33% de los recursos de funcionamiento e inversión. Se realiza el seguimiento mensual basados en la información recopilada del plan contractual. 
De acuerdo a esta información la Dirección Administrativa y Financiera da lineamientos para el logro de los objetivos.</v>
      </c>
      <c r="BW129" s="6">
        <f>+[3]S11!$M$54</f>
        <v>0</v>
      </c>
      <c r="BX129" s="6" t="str">
        <f>+[3]S11!$N$51</f>
        <v>A junio 30 de 2017 se comprometieron el 53% de los recursos de funcionamiento e inversión 1127 y 1152. Se realiza el seguimiento mensual basados en la información recopilada del plan contractual. 
De acuerdo a esta información la Dirección Administrativa y Financiera da lineamientos para el logro de los objetivos.</v>
      </c>
      <c r="BY129" s="6">
        <f>+[3]S11!$N$54</f>
        <v>0</v>
      </c>
      <c r="BZ129" s="6">
        <f>+[3]S11!$O$51</f>
        <v>0</v>
      </c>
      <c r="CA129" s="6" t="str">
        <f>+[3]S11!$O$54</f>
        <v>Se solicitó a la Secretaría de Hacienda un traslado presupuestal del valor  sin ejecutar del rubro gastos de personal, a gastos generales, esto con el fin de cubrir las adiciones de los contratos de funcionamiento de la entidad como son principalmente aseo y cafeteria y Vigilancia, entre otros, que terminan en noviembre y diciembre.
La Secretaría Distrital de Hacienda aprobó dicho traslado por tanto  el presupuesto programado se incrementó en mil ciento setenta y tres millones cuatrocientos cuarenta y un mil cuatrocientos setenta y cuatro pesos m/cte $ 1,173.441. 474 lo que equivale al 7% de incremento. 
Dado lo anterior a septiembre 30 de 2017 se comprometieron el 67% de los recursos de funcionamiento e inversión 1127 y 1152. 
Los recursos se esperan compometer en el cuarto trimestre de 2017.</v>
      </c>
      <c r="CB129" s="6" t="str">
        <f>+[3]S11!$P$51</f>
        <v xml:space="preserve">A diciembre 31 de 2017 se comprometieron el 95% de los recursos de funcionamiento e inversión 1127 y 1152 como resultado de l valor comprometido correspondiende $16.092.531.992,00 sobre la apropiación inicial de $16.947.934.270,00.
</v>
      </c>
      <c r="CC129" s="6">
        <f>+[3]S11!$P$54</f>
        <v>0</v>
      </c>
      <c r="CD129" s="7">
        <v>42825</v>
      </c>
      <c r="CE129" s="7">
        <v>42870</v>
      </c>
      <c r="CF129" s="8">
        <f>+[3]S11!$F$31</f>
        <v>42916</v>
      </c>
      <c r="CG129" s="8">
        <f>+[3]S11!$G$31</f>
        <v>42930</v>
      </c>
      <c r="CH129" s="8">
        <v>43008</v>
      </c>
      <c r="CI129" s="8">
        <f>+[3]S11!$I$31</f>
        <v>43014</v>
      </c>
      <c r="CJ129" s="8">
        <v>43100</v>
      </c>
      <c r="CK129" s="8">
        <f>+[3]S11!$K$31</f>
        <v>43105</v>
      </c>
      <c r="CL129" s="6"/>
      <c r="CM129" s="6" t="s">
        <v>1004</v>
      </c>
      <c r="CN129" s="6" t="str">
        <f>+[3]S11!$M$60</f>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
      <c r="CO129" s="6">
        <f>+[3]S11!$M$61</f>
        <v>0</v>
      </c>
      <c r="CP129" s="16" t="s">
        <v>399</v>
      </c>
      <c r="CQ129" s="16" t="s">
        <v>400</v>
      </c>
      <c r="CR129" s="57" t="s">
        <v>2967</v>
      </c>
      <c r="CS129" s="57" t="s">
        <v>2967</v>
      </c>
      <c r="CT129" s="57" t="s">
        <v>2967</v>
      </c>
      <c r="CU129" s="57"/>
      <c r="CV129" s="52"/>
      <c r="CW129" s="20">
        <v>1</v>
      </c>
      <c r="CX129" s="52"/>
    </row>
    <row r="130" spans="1:102" ht="14.25" customHeight="1" x14ac:dyDescent="0.25">
      <c r="A130" s="6">
        <v>120</v>
      </c>
      <c r="B130" s="6" t="s">
        <v>920</v>
      </c>
      <c r="C130" s="6" t="s">
        <v>921</v>
      </c>
      <c r="D130" s="6" t="s">
        <v>922</v>
      </c>
      <c r="E130" s="6" t="s">
        <v>179</v>
      </c>
      <c r="F130" s="6" t="s">
        <v>180</v>
      </c>
      <c r="G130" s="44" t="s">
        <v>1005</v>
      </c>
      <c r="H130" s="6" t="s">
        <v>1006</v>
      </c>
      <c r="I130" s="6" t="s">
        <v>1007</v>
      </c>
      <c r="J130" s="22" t="e">
        <f>+'[3]12'!O60</f>
        <v>#REF!</v>
      </c>
      <c r="K130" s="22" t="e">
        <f>+'[3]12'!O70</f>
        <v>#REF!</v>
      </c>
      <c r="L130" s="22" t="e">
        <f>+'[3]12'!O59</f>
        <v>#REF!</v>
      </c>
      <c r="M130" s="6" t="s">
        <v>1008</v>
      </c>
      <c r="N130" s="6" t="s">
        <v>1009</v>
      </c>
      <c r="O130" s="22" t="e">
        <f>+'[3]12'!O75</f>
        <v>#REF!</v>
      </c>
      <c r="P130" s="6">
        <v>2016</v>
      </c>
      <c r="Q130" s="22" t="e">
        <f>+'[3]12'!F81</f>
        <v>#REF!</v>
      </c>
      <c r="R130" s="20">
        <v>1</v>
      </c>
      <c r="S130" s="42" t="e">
        <f>+'[3]12'!O83</f>
        <v>#REF!</v>
      </c>
      <c r="T130" s="42" t="e">
        <f>+'[3]12'!P83</f>
        <v>#REF!</v>
      </c>
      <c r="U130" s="42" t="e">
        <f>+'[3]12'!Q83</f>
        <v>#REF!</v>
      </c>
      <c r="V130" s="42" t="e">
        <f>+'[3]12'!R83</f>
        <v>#REF!</v>
      </c>
      <c r="W130" s="21">
        <f>+[3]S12!$C$41</f>
        <v>15</v>
      </c>
      <c r="X130" s="21">
        <f>+[3]S12!$D$41</f>
        <v>100</v>
      </c>
      <c r="Y130" s="21">
        <f>+[3]S12!$C$42</f>
        <v>25</v>
      </c>
      <c r="Z130" s="21">
        <f>+[3]S12!$D$42</f>
        <v>100</v>
      </c>
      <c r="AA130" s="21">
        <f>+[3]S12!$C$43</f>
        <v>30</v>
      </c>
      <c r="AB130" s="21">
        <f>+[3]S12!$D$43</f>
        <v>100</v>
      </c>
      <c r="AC130" s="21">
        <f>+[3]S12!$C$44</f>
        <v>29</v>
      </c>
      <c r="AD130" s="21">
        <f>+[3]S12!$D$44</f>
        <v>100</v>
      </c>
      <c r="AE130" s="21">
        <f>+[3]S12!$C$40</f>
        <v>99</v>
      </c>
      <c r="AF130" s="21">
        <f>+[3]S12!$D$40</f>
        <v>100</v>
      </c>
      <c r="AG130" s="21">
        <f>+[3]S12!$E$41</f>
        <v>0.15</v>
      </c>
      <c r="AH130" s="21">
        <f>+[3]S12!$E$42</f>
        <v>0.25</v>
      </c>
      <c r="AI130" s="21">
        <f>+[3]S12!$E$43</f>
        <v>0.3</v>
      </c>
      <c r="AJ130" s="21">
        <f>+[3]S12!$E$44</f>
        <v>0.28999999999999998</v>
      </c>
      <c r="AK130" s="21">
        <f>+[3]S12!$E$44</f>
        <v>0.28999999999999998</v>
      </c>
      <c r="AL130" s="20">
        <f>+[3]S12!$F$41</f>
        <v>1</v>
      </c>
      <c r="AM130" s="20">
        <f>+[3]S12!$F$42</f>
        <v>1</v>
      </c>
      <c r="AN130" s="20">
        <f>+[3]S12!$F$43</f>
        <v>1</v>
      </c>
      <c r="AO130" s="20">
        <f>+[3]S12!$F$44</f>
        <v>0.96666666666666667</v>
      </c>
      <c r="AP130" s="20">
        <f>+[3]S12!$F$40</f>
        <v>0.99</v>
      </c>
      <c r="AQ130" s="20" t="str">
        <f t="shared" si="0"/>
        <v>Sobresaliente</v>
      </c>
      <c r="AR130" s="20" t="str">
        <f t="shared" si="1"/>
        <v>Sobresaliente</v>
      </c>
      <c r="AS130" s="20" t="str">
        <f t="shared" si="2"/>
        <v>Sobresaliente</v>
      </c>
      <c r="AT130" s="20" t="str">
        <f t="shared" si="3"/>
        <v>Sobresaliente</v>
      </c>
      <c r="AU130" s="20" t="str">
        <f t="shared" si="4"/>
        <v>Sobresaliente</v>
      </c>
      <c r="AV130" s="20">
        <v>1</v>
      </c>
      <c r="AW130" s="20">
        <v>1</v>
      </c>
      <c r="AX130" s="20">
        <v>1</v>
      </c>
      <c r="AY130" s="6" t="s">
        <v>1010</v>
      </c>
      <c r="AZ130" s="6" t="s">
        <v>1011</v>
      </c>
      <c r="BA130" s="6"/>
      <c r="BB130" s="22" t="e">
        <f>+'[3]12'!P70</f>
        <v>#REF!</v>
      </c>
      <c r="BC130" s="22" t="s">
        <v>212</v>
      </c>
      <c r="BD130" s="22" t="s">
        <v>212</v>
      </c>
      <c r="BE130" s="22" t="s">
        <v>108</v>
      </c>
      <c r="BF130" s="22" t="s">
        <v>107</v>
      </c>
      <c r="BG130" s="22" t="s">
        <v>212</v>
      </c>
      <c r="BH130" s="22" t="s">
        <v>212</v>
      </c>
      <c r="BI130" s="22" t="s">
        <v>212</v>
      </c>
      <c r="BJ130" s="22" t="s">
        <v>212</v>
      </c>
      <c r="BK130" s="22" t="s">
        <v>212</v>
      </c>
      <c r="BL130" s="6" t="s">
        <v>141</v>
      </c>
      <c r="BM130" s="6"/>
      <c r="BN130" s="6"/>
      <c r="BO130" s="16" t="s">
        <v>110</v>
      </c>
      <c r="BP130" s="16" t="s">
        <v>143</v>
      </c>
      <c r="BQ130" s="22" t="s">
        <v>144</v>
      </c>
      <c r="BR130" s="16" t="s">
        <v>145</v>
      </c>
      <c r="BS130" s="16" t="s">
        <v>114</v>
      </c>
      <c r="BT130" s="16" t="s">
        <v>115</v>
      </c>
      <c r="BU130" s="6" t="s">
        <v>965</v>
      </c>
      <c r="BV130" s="6" t="str">
        <f>+[3]S12!$M$51</f>
        <v>Se recibieron las observaciones de la Secretaría de movilidad con respecto al Plan Estratégico de Seguridad Vial y se realizaron las aclaraciones y modificaciones del mismo. 
Se realizó el borrador de la actualización de la Resolución 298 de 2011, la cual reglamenta la administración, uso y manejo de los vehículos automotores de la Secretaría General de la Alcaldía Mayor de Bogotá D.C.</v>
      </c>
      <c r="BW130" s="6">
        <f>+[3]S12!$M$54</f>
        <v>0</v>
      </c>
      <c r="BX130" s="6" t="str">
        <f>+[3]S12!$N$51</f>
        <v>Se ha desarrollado el plan de acción de acuerdo con el cronograma establecido para el PESV.
Se llevaron a cabo las capacitaciones programadas con el SENA.</v>
      </c>
      <c r="BY130" s="6">
        <f>+[3]S12!$N$54</f>
        <v>0</v>
      </c>
      <c r="BZ130" s="6" t="str">
        <f>+[3]S12!$O$51</f>
        <v xml:space="preserve">Se ha desarrollado el plan de acción de acuerdo con el cronograma establecido para el PESV.
Se llevaron a cabo las capacitaciones programadas a través de la plataforma Moodle.
Se aprueba la Resolución No. 440 del 26 de septiembre de 2017, por la cual se reglamenta la administración, uso y manejo de los vehículos automotores de la Secretaría General de la Alcaldía Mayor de Bogotá, D.C., y se deroga la Resolución 298 de 2011. </v>
      </c>
      <c r="CA130" s="6">
        <f>+[3]S12!$O$54</f>
        <v>0</v>
      </c>
      <c r="CB130" s="6" t="str">
        <f>+[3]S12!$P$51</f>
        <v>Se ha desarrollado el plan de acción de acuerdo con el cronograma establecido para el PESV.
No se alcancó el 30% toda vez que de acuerdo con el cronograma se tenia contemplado reallizar la señalización del parqueadero pero ro de acuerdo con las directrices de contratación el proceso no se publicó en el SECOP. Se radicó en contratación el proceso (Estudios previos, estudio de mercado, análisis de sector y demás documentos para iniciar la contratación de la señalización del parqueadero de la manzana Liévano, pe
Por lo anterior, esta actividad que tenía peso del 2%, únicamente logró el 1%.</v>
      </c>
      <c r="CC130" s="6">
        <f>+[3]S12!$P$54</f>
        <v>0</v>
      </c>
      <c r="CD130" s="7">
        <v>42825</v>
      </c>
      <c r="CE130" s="7">
        <v>42870</v>
      </c>
      <c r="CF130" s="8">
        <f>+[3]S12!$F$31</f>
        <v>42916</v>
      </c>
      <c r="CG130" s="8">
        <f>+[3]S12!$G$31</f>
        <v>42930</v>
      </c>
      <c r="CH130" s="8">
        <v>43008</v>
      </c>
      <c r="CI130" s="8">
        <f>+[3]S12!$I$31</f>
        <v>43014</v>
      </c>
      <c r="CJ130" s="8">
        <v>43100</v>
      </c>
      <c r="CK130" s="8">
        <f>+[3]S12!$K$31</f>
        <v>43105</v>
      </c>
      <c r="CL130" s="6"/>
      <c r="CM130" s="6" t="s">
        <v>1004</v>
      </c>
      <c r="CN130" s="6" t="str">
        <f>+[3]S12!$M$60</f>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
      <c r="CO130" s="6">
        <f>+[3]S12!$M$61</f>
        <v>0</v>
      </c>
      <c r="CP130" s="16" t="s">
        <v>399</v>
      </c>
      <c r="CQ130" s="16" t="s">
        <v>400</v>
      </c>
      <c r="CR130" s="57" t="s">
        <v>2967</v>
      </c>
      <c r="CS130" s="57" t="s">
        <v>2967</v>
      </c>
      <c r="CT130" s="57" t="s">
        <v>2967</v>
      </c>
      <c r="CU130" s="57"/>
      <c r="CV130" s="52"/>
      <c r="CW130" s="20">
        <v>1</v>
      </c>
      <c r="CX130" s="52"/>
    </row>
    <row r="131" spans="1:102" ht="14.25" customHeight="1" x14ac:dyDescent="0.25">
      <c r="A131" s="1">
        <v>121</v>
      </c>
      <c r="B131" s="1" t="s">
        <v>1565</v>
      </c>
      <c r="C131" s="1" t="s">
        <v>1566</v>
      </c>
      <c r="D131" s="1" t="s">
        <v>1567</v>
      </c>
      <c r="E131" s="1" t="s">
        <v>94</v>
      </c>
      <c r="F131" s="1" t="s">
        <v>95</v>
      </c>
      <c r="G131" s="1" t="s">
        <v>96</v>
      </c>
      <c r="H131" s="1" t="s">
        <v>1568</v>
      </c>
      <c r="I131" s="1" t="s">
        <v>1569</v>
      </c>
      <c r="J131" s="1" t="s">
        <v>1608</v>
      </c>
      <c r="K131" s="1" t="s">
        <v>1609</v>
      </c>
      <c r="L131" s="1">
        <v>2017</v>
      </c>
      <c r="M131" s="1" t="s">
        <v>1570</v>
      </c>
      <c r="N131" s="1"/>
      <c r="O131" s="1">
        <v>0</v>
      </c>
      <c r="P131" s="1">
        <v>2016</v>
      </c>
      <c r="Q131" s="1">
        <v>0</v>
      </c>
      <c r="R131" s="1">
        <v>3</v>
      </c>
      <c r="S131" s="14">
        <v>1</v>
      </c>
      <c r="T131" s="14">
        <v>0</v>
      </c>
      <c r="U131" s="14">
        <v>1</v>
      </c>
      <c r="V131" s="1">
        <v>1</v>
      </c>
      <c r="W131" s="4">
        <v>1</v>
      </c>
      <c r="X131" s="4">
        <v>1</v>
      </c>
      <c r="Y131" s="4">
        <v>0</v>
      </c>
      <c r="Z131" s="4">
        <v>1</v>
      </c>
      <c r="AA131" s="4">
        <v>3</v>
      </c>
      <c r="AB131" s="4">
        <v>1</v>
      </c>
      <c r="AC131" s="4">
        <v>1</v>
      </c>
      <c r="AD131" s="4">
        <v>1</v>
      </c>
      <c r="AE131" s="4">
        <v>5</v>
      </c>
      <c r="AF131" s="4">
        <v>1</v>
      </c>
      <c r="AG131" s="4">
        <v>1</v>
      </c>
      <c r="AH131" s="4">
        <v>0</v>
      </c>
      <c r="AI131" s="4">
        <v>3</v>
      </c>
      <c r="AJ131" s="4">
        <v>1</v>
      </c>
      <c r="AK131" s="4">
        <v>1</v>
      </c>
      <c r="AL131" s="14">
        <v>1</v>
      </c>
      <c r="AM131" s="14" t="e">
        <v>#DIV/0!</v>
      </c>
      <c r="AN131" s="14">
        <v>3</v>
      </c>
      <c r="AO131" s="14">
        <v>1</v>
      </c>
      <c r="AP131" s="14">
        <v>1.6666666666666667</v>
      </c>
      <c r="AQ131" s="14" t="s">
        <v>101</v>
      </c>
      <c r="AR131" s="14" t="e">
        <v>#DIV/0!</v>
      </c>
      <c r="AS131" s="14" t="s">
        <v>101</v>
      </c>
      <c r="AT131" s="14" t="s">
        <v>101</v>
      </c>
      <c r="AU131" s="14" t="s">
        <v>101</v>
      </c>
      <c r="AV131" s="1">
        <v>3</v>
      </c>
      <c r="AW131" s="1">
        <v>3</v>
      </c>
      <c r="AX131" s="1">
        <v>1</v>
      </c>
      <c r="AY131" s="1" t="s">
        <v>1571</v>
      </c>
      <c r="AZ131" s="1" t="s">
        <v>1572</v>
      </c>
      <c r="BA131" s="1" t="s">
        <v>1573</v>
      </c>
      <c r="BB131" s="1">
        <v>0</v>
      </c>
      <c r="BC131" s="1" t="s">
        <v>212</v>
      </c>
      <c r="BD131" s="1" t="s">
        <v>108</v>
      </c>
      <c r="BE131" s="1" t="s">
        <v>108</v>
      </c>
      <c r="BF131" s="1" t="s">
        <v>212</v>
      </c>
      <c r="BG131" s="1" t="s">
        <v>212</v>
      </c>
      <c r="BH131" s="1" t="s">
        <v>212</v>
      </c>
      <c r="BI131" s="1" t="s">
        <v>212</v>
      </c>
      <c r="BJ131" s="1" t="s">
        <v>212</v>
      </c>
      <c r="BK131" s="1" t="s">
        <v>212</v>
      </c>
      <c r="BL131" s="1" t="s">
        <v>141</v>
      </c>
      <c r="BM131" s="1" t="s">
        <v>1574</v>
      </c>
      <c r="BN131" s="1" t="s">
        <v>1575</v>
      </c>
      <c r="BO131" s="1" t="s">
        <v>110</v>
      </c>
      <c r="BP131" s="1" t="s">
        <v>111</v>
      </c>
      <c r="BQ131" s="1" t="s">
        <v>112</v>
      </c>
      <c r="BR131" s="16" t="s">
        <v>215</v>
      </c>
      <c r="BS131" s="1" t="s">
        <v>216</v>
      </c>
      <c r="BT131" s="16" t="s">
        <v>115</v>
      </c>
      <c r="BU131" s="1" t="s">
        <v>1576</v>
      </c>
      <c r="BV131" s="1" t="s">
        <v>1610</v>
      </c>
      <c r="BW131" s="1" t="s">
        <v>1611</v>
      </c>
      <c r="BX131" s="1" t="s">
        <v>1612</v>
      </c>
      <c r="BY131" s="1" t="s">
        <v>1613</v>
      </c>
      <c r="BZ131" s="1" t="s">
        <v>1614</v>
      </c>
      <c r="CA131" s="1" t="s">
        <v>1611</v>
      </c>
      <c r="CB131" s="1" t="s">
        <v>1615</v>
      </c>
      <c r="CC131" s="1" t="s">
        <v>1611</v>
      </c>
      <c r="CD131" s="2">
        <v>42825</v>
      </c>
      <c r="CE131" s="2">
        <v>42870</v>
      </c>
      <c r="CF131" s="3">
        <v>42916</v>
      </c>
      <c r="CG131" s="3">
        <v>42930</v>
      </c>
      <c r="CH131" s="3">
        <v>43008</v>
      </c>
      <c r="CI131" s="3">
        <v>43100</v>
      </c>
      <c r="CJ131" s="3">
        <v>43100</v>
      </c>
      <c r="CK131" s="3">
        <v>43111</v>
      </c>
      <c r="CL131" s="1"/>
      <c r="CM131" s="1" t="s">
        <v>1577</v>
      </c>
      <c r="CN131" s="1" t="s">
        <v>1616</v>
      </c>
      <c r="CO131" s="1">
        <v>0</v>
      </c>
      <c r="CP131" s="16" t="s">
        <v>399</v>
      </c>
      <c r="CQ131" s="16" t="s">
        <v>400</v>
      </c>
      <c r="CR131" s="57" t="s">
        <v>2967</v>
      </c>
      <c r="CS131" s="57" t="s">
        <v>108</v>
      </c>
      <c r="CT131" s="57" t="s">
        <v>2967</v>
      </c>
      <c r="CU131" s="57"/>
      <c r="CV131" s="52" t="s">
        <v>108</v>
      </c>
      <c r="CW131" s="1">
        <v>3</v>
      </c>
      <c r="CX131" s="52"/>
    </row>
    <row r="132" spans="1:102" ht="14.25" customHeight="1" x14ac:dyDescent="0.25">
      <c r="A132" s="1">
        <v>122</v>
      </c>
      <c r="B132" s="1" t="s">
        <v>1565</v>
      </c>
      <c r="C132" s="1" t="s">
        <v>1566</v>
      </c>
      <c r="D132" s="1" t="s">
        <v>1567</v>
      </c>
      <c r="E132" s="1" t="s">
        <v>94</v>
      </c>
      <c r="F132" s="1" t="s">
        <v>95</v>
      </c>
      <c r="G132" s="1" t="s">
        <v>997</v>
      </c>
      <c r="H132" s="1" t="s">
        <v>1568</v>
      </c>
      <c r="I132" s="1" t="s">
        <v>1578</v>
      </c>
      <c r="J132" s="1" t="s">
        <v>1617</v>
      </c>
      <c r="K132" s="1" t="s">
        <v>1618</v>
      </c>
      <c r="L132" s="1">
        <v>2017</v>
      </c>
      <c r="M132" s="1" t="s">
        <v>1579</v>
      </c>
      <c r="N132" s="1"/>
      <c r="O132" s="1">
        <v>0</v>
      </c>
      <c r="P132" s="1">
        <v>2016</v>
      </c>
      <c r="Q132" s="1">
        <v>0</v>
      </c>
      <c r="R132" s="1">
        <v>3</v>
      </c>
      <c r="S132" s="14">
        <v>2</v>
      </c>
      <c r="T132" s="14">
        <v>0</v>
      </c>
      <c r="U132" s="14">
        <v>1</v>
      </c>
      <c r="V132" s="1">
        <v>0</v>
      </c>
      <c r="W132" s="4">
        <v>2</v>
      </c>
      <c r="X132" s="4">
        <v>1</v>
      </c>
      <c r="Y132" s="4">
        <v>0</v>
      </c>
      <c r="Z132" s="4">
        <v>1</v>
      </c>
      <c r="AA132" s="4">
        <v>2</v>
      </c>
      <c r="AB132" s="4">
        <v>1</v>
      </c>
      <c r="AC132" s="4">
        <v>1</v>
      </c>
      <c r="AD132" s="4">
        <v>1</v>
      </c>
      <c r="AE132" s="4">
        <v>5</v>
      </c>
      <c r="AF132" s="4">
        <v>1</v>
      </c>
      <c r="AG132" s="4">
        <v>2</v>
      </c>
      <c r="AH132" s="4">
        <v>0</v>
      </c>
      <c r="AI132" s="4">
        <v>2</v>
      </c>
      <c r="AJ132" s="4">
        <v>1</v>
      </c>
      <c r="AK132" s="4">
        <v>1</v>
      </c>
      <c r="AL132" s="14">
        <v>1</v>
      </c>
      <c r="AM132" s="14" t="e">
        <v>#DIV/0!</v>
      </c>
      <c r="AN132" s="14">
        <v>2</v>
      </c>
      <c r="AO132" s="14" t="e">
        <v>#DIV/0!</v>
      </c>
      <c r="AP132" s="14">
        <v>1.6666666666666667</v>
      </c>
      <c r="AQ132" s="14" t="s">
        <v>101</v>
      </c>
      <c r="AR132" s="14" t="e">
        <v>#DIV/0!</v>
      </c>
      <c r="AS132" s="14" t="s">
        <v>101</v>
      </c>
      <c r="AT132" s="14" t="e">
        <v>#DIV/0!</v>
      </c>
      <c r="AU132" s="14" t="s">
        <v>101</v>
      </c>
      <c r="AV132" s="1">
        <v>3</v>
      </c>
      <c r="AW132" s="1">
        <v>3</v>
      </c>
      <c r="AX132" s="1">
        <v>1</v>
      </c>
      <c r="AY132" s="1" t="s">
        <v>1580</v>
      </c>
      <c r="AZ132" s="1" t="s">
        <v>1581</v>
      </c>
      <c r="BA132" s="1" t="s">
        <v>1582</v>
      </c>
      <c r="BB132" s="1">
        <v>0</v>
      </c>
      <c r="BC132" s="1" t="s">
        <v>212</v>
      </c>
      <c r="BD132" s="1" t="s">
        <v>108</v>
      </c>
      <c r="BE132" s="1" t="s">
        <v>108</v>
      </c>
      <c r="BF132" s="1" t="s">
        <v>212</v>
      </c>
      <c r="BG132" s="1" t="s">
        <v>212</v>
      </c>
      <c r="BH132" s="1" t="s">
        <v>212</v>
      </c>
      <c r="BI132" s="1" t="s">
        <v>212</v>
      </c>
      <c r="BJ132" s="1" t="s">
        <v>212</v>
      </c>
      <c r="BK132" s="1" t="s">
        <v>212</v>
      </c>
      <c r="BL132" s="1" t="s">
        <v>141</v>
      </c>
      <c r="BM132" s="1" t="s">
        <v>1583</v>
      </c>
      <c r="BN132" s="1" t="s">
        <v>1575</v>
      </c>
      <c r="BO132" s="1" t="s">
        <v>110</v>
      </c>
      <c r="BP132" s="1" t="s">
        <v>111</v>
      </c>
      <c r="BQ132" s="1" t="s">
        <v>112</v>
      </c>
      <c r="BR132" s="16" t="s">
        <v>215</v>
      </c>
      <c r="BS132" s="1" t="s">
        <v>216</v>
      </c>
      <c r="BT132" s="16" t="s">
        <v>115</v>
      </c>
      <c r="BU132" s="1" t="s">
        <v>1576</v>
      </c>
      <c r="BV132" s="1" t="s">
        <v>1619</v>
      </c>
      <c r="BW132" s="1" t="s">
        <v>1611</v>
      </c>
      <c r="BX132" s="1" t="s">
        <v>1620</v>
      </c>
      <c r="BY132" s="1" t="s">
        <v>1621</v>
      </c>
      <c r="BZ132" s="1" t="s">
        <v>1622</v>
      </c>
      <c r="CA132" s="1" t="s">
        <v>1611</v>
      </c>
      <c r="CB132" s="1" t="s">
        <v>1623</v>
      </c>
      <c r="CC132" s="1" t="s">
        <v>1611</v>
      </c>
      <c r="CD132" s="2">
        <v>42825</v>
      </c>
      <c r="CE132" s="2">
        <v>42870</v>
      </c>
      <c r="CF132" s="3">
        <v>42916</v>
      </c>
      <c r="CG132" s="3">
        <v>42930</v>
      </c>
      <c r="CH132" s="3">
        <v>43008</v>
      </c>
      <c r="CI132" s="3">
        <v>43100</v>
      </c>
      <c r="CJ132" s="3">
        <v>43100</v>
      </c>
      <c r="CK132" s="3">
        <v>43111</v>
      </c>
      <c r="CL132" s="1"/>
      <c r="CM132" s="1" t="s">
        <v>1577</v>
      </c>
      <c r="CN132" s="1" t="s">
        <v>1616</v>
      </c>
      <c r="CO132" s="1">
        <v>0</v>
      </c>
      <c r="CP132" s="16" t="s">
        <v>399</v>
      </c>
      <c r="CQ132" s="16" t="s">
        <v>400</v>
      </c>
      <c r="CR132" s="57" t="s">
        <v>2967</v>
      </c>
      <c r="CS132" s="57" t="s">
        <v>108</v>
      </c>
      <c r="CT132" s="57" t="s">
        <v>2967</v>
      </c>
      <c r="CU132" s="57"/>
      <c r="CV132" s="52" t="s">
        <v>108</v>
      </c>
      <c r="CW132" s="1">
        <v>3</v>
      </c>
      <c r="CX132" s="52"/>
    </row>
    <row r="133" spans="1:102" ht="14.25" customHeight="1" x14ac:dyDescent="0.25">
      <c r="A133" s="1">
        <v>123</v>
      </c>
      <c r="B133" s="1" t="s">
        <v>1565</v>
      </c>
      <c r="C133" s="1" t="s">
        <v>1566</v>
      </c>
      <c r="D133" s="1" t="s">
        <v>1567</v>
      </c>
      <c r="E133" s="1" t="s">
        <v>94</v>
      </c>
      <c r="F133" s="1" t="s">
        <v>95</v>
      </c>
      <c r="G133" s="1" t="s">
        <v>997</v>
      </c>
      <c r="H133" s="1" t="s">
        <v>1584</v>
      </c>
      <c r="I133" s="1" t="s">
        <v>1585</v>
      </c>
      <c r="J133" s="1" t="s">
        <v>1624</v>
      </c>
      <c r="K133" s="1" t="s">
        <v>1625</v>
      </c>
      <c r="L133" s="1">
        <v>0</v>
      </c>
      <c r="M133" s="1" t="s">
        <v>1586</v>
      </c>
      <c r="N133" s="1" t="s">
        <v>1587</v>
      </c>
      <c r="O133" s="1">
        <v>0</v>
      </c>
      <c r="P133" s="1">
        <v>2016</v>
      </c>
      <c r="Q133" s="1">
        <v>0</v>
      </c>
      <c r="R133" s="14">
        <v>1</v>
      </c>
      <c r="S133" s="14">
        <v>0.25</v>
      </c>
      <c r="T133" s="14">
        <v>0.25</v>
      </c>
      <c r="U133" s="14">
        <v>0.25</v>
      </c>
      <c r="V133" s="1">
        <v>0.25</v>
      </c>
      <c r="W133" s="4">
        <v>1</v>
      </c>
      <c r="X133" s="4">
        <v>4</v>
      </c>
      <c r="Y133" s="4">
        <v>1</v>
      </c>
      <c r="Z133" s="4">
        <v>4</v>
      </c>
      <c r="AA133" s="4">
        <v>1</v>
      </c>
      <c r="AB133" s="4">
        <v>4</v>
      </c>
      <c r="AC133" s="4">
        <v>1</v>
      </c>
      <c r="AD133" s="4">
        <v>4</v>
      </c>
      <c r="AE133" s="4">
        <v>4</v>
      </c>
      <c r="AF133" s="4">
        <v>4</v>
      </c>
      <c r="AG133" s="4">
        <v>0.25</v>
      </c>
      <c r="AH133" s="4">
        <v>0.25</v>
      </c>
      <c r="AI133" s="4">
        <v>0.25</v>
      </c>
      <c r="AJ133" s="4">
        <v>0.25</v>
      </c>
      <c r="AK133" s="4">
        <v>0.25</v>
      </c>
      <c r="AL133" s="14">
        <v>1</v>
      </c>
      <c r="AM133" s="14">
        <v>1</v>
      </c>
      <c r="AN133" s="14">
        <v>1</v>
      </c>
      <c r="AO133" s="14">
        <v>1</v>
      </c>
      <c r="AP133" s="14">
        <v>1</v>
      </c>
      <c r="AQ133" s="14" t="s">
        <v>101</v>
      </c>
      <c r="AR133" s="14" t="s">
        <v>101</v>
      </c>
      <c r="AS133" s="14" t="s">
        <v>101</v>
      </c>
      <c r="AT133" s="14" t="s">
        <v>101</v>
      </c>
      <c r="AU133" s="14" t="s">
        <v>101</v>
      </c>
      <c r="AV133" s="14">
        <v>1</v>
      </c>
      <c r="AW133" s="14">
        <v>1</v>
      </c>
      <c r="AX133" s="14">
        <v>1</v>
      </c>
      <c r="AY133" s="1" t="s">
        <v>1588</v>
      </c>
      <c r="AZ133" s="1" t="s">
        <v>1589</v>
      </c>
      <c r="BA133" s="1" t="s">
        <v>1590</v>
      </c>
      <c r="BB133" s="1">
        <v>0</v>
      </c>
      <c r="BC133" s="1" t="s">
        <v>212</v>
      </c>
      <c r="BD133" s="1" t="s">
        <v>212</v>
      </c>
      <c r="BE133" s="1" t="s">
        <v>108</v>
      </c>
      <c r="BF133" s="1" t="s">
        <v>212</v>
      </c>
      <c r="BG133" s="1" t="s">
        <v>212</v>
      </c>
      <c r="BH133" s="1" t="s">
        <v>212</v>
      </c>
      <c r="BI133" s="1" t="s">
        <v>212</v>
      </c>
      <c r="BJ133" s="1" t="s">
        <v>212</v>
      </c>
      <c r="BK133" s="1" t="s">
        <v>212</v>
      </c>
      <c r="BL133" s="1" t="s">
        <v>141</v>
      </c>
      <c r="BM133" s="1" t="s">
        <v>1591</v>
      </c>
      <c r="BN133" s="1" t="s">
        <v>1575</v>
      </c>
      <c r="BO133" s="1" t="s">
        <v>110</v>
      </c>
      <c r="BP133" s="1" t="s">
        <v>143</v>
      </c>
      <c r="BQ133" s="1" t="s">
        <v>144</v>
      </c>
      <c r="BR133" s="16" t="s">
        <v>215</v>
      </c>
      <c r="BS133" s="1" t="s">
        <v>216</v>
      </c>
      <c r="BT133" s="16" t="s">
        <v>115</v>
      </c>
      <c r="BU133" s="1" t="s">
        <v>1576</v>
      </c>
      <c r="BV133" s="1" t="s">
        <v>1591</v>
      </c>
      <c r="BW133" s="1" t="s">
        <v>1611</v>
      </c>
      <c r="BX133" s="1" t="s">
        <v>1626</v>
      </c>
      <c r="BY133" s="1" t="s">
        <v>1611</v>
      </c>
      <c r="BZ133" s="1" t="s">
        <v>1627</v>
      </c>
      <c r="CA133" s="1" t="s">
        <v>1611</v>
      </c>
      <c r="CB133" s="1" t="s">
        <v>1628</v>
      </c>
      <c r="CC133" s="1" t="s">
        <v>1611</v>
      </c>
      <c r="CD133" s="2">
        <v>42825</v>
      </c>
      <c r="CE133" s="2">
        <v>42870</v>
      </c>
      <c r="CF133" s="3">
        <v>42916</v>
      </c>
      <c r="CG133" s="3">
        <v>42930</v>
      </c>
      <c r="CH133" s="3">
        <v>43008</v>
      </c>
      <c r="CI133" s="3">
        <v>43100</v>
      </c>
      <c r="CJ133" s="3">
        <v>43100</v>
      </c>
      <c r="CK133" s="3">
        <v>43111</v>
      </c>
      <c r="CL133" s="1"/>
      <c r="CM133" s="1" t="s">
        <v>1592</v>
      </c>
      <c r="CN133" s="1" t="s">
        <v>1616</v>
      </c>
      <c r="CO133" s="1">
        <v>0</v>
      </c>
      <c r="CP133" s="16" t="s">
        <v>399</v>
      </c>
      <c r="CQ133" s="16" t="s">
        <v>400</v>
      </c>
      <c r="CR133" s="57" t="s">
        <v>2967</v>
      </c>
      <c r="CS133" s="57" t="s">
        <v>2967</v>
      </c>
      <c r="CT133" s="57" t="s">
        <v>2967</v>
      </c>
      <c r="CU133" s="57"/>
      <c r="CV133" s="52"/>
      <c r="CW133" s="14">
        <v>1</v>
      </c>
      <c r="CX133" s="52"/>
    </row>
    <row r="134" spans="1:102" ht="14.25" customHeight="1" x14ac:dyDescent="0.25">
      <c r="A134" s="1">
        <v>124</v>
      </c>
      <c r="B134" s="1" t="s">
        <v>1565</v>
      </c>
      <c r="C134" s="1" t="s">
        <v>1566</v>
      </c>
      <c r="D134" s="1" t="s">
        <v>1567</v>
      </c>
      <c r="E134" s="1" t="s">
        <v>94</v>
      </c>
      <c r="F134" s="1" t="s">
        <v>95</v>
      </c>
      <c r="G134" s="1" t="s">
        <v>997</v>
      </c>
      <c r="H134" s="1" t="s">
        <v>1593</v>
      </c>
      <c r="I134" s="1" t="s">
        <v>1594</v>
      </c>
      <c r="J134" s="1" t="s">
        <v>1629</v>
      </c>
      <c r="K134" s="1" t="s">
        <v>1595</v>
      </c>
      <c r="L134" s="1">
        <v>2017</v>
      </c>
      <c r="M134" s="1" t="s">
        <v>1595</v>
      </c>
      <c r="N134" s="1"/>
      <c r="O134" s="1">
        <v>0</v>
      </c>
      <c r="P134" s="1">
        <v>2016</v>
      </c>
      <c r="Q134" s="1">
        <v>0</v>
      </c>
      <c r="R134" s="1">
        <v>8</v>
      </c>
      <c r="S134" s="14">
        <v>8</v>
      </c>
      <c r="T134" s="14">
        <v>8</v>
      </c>
      <c r="U134" s="14">
        <v>8</v>
      </c>
      <c r="V134" s="1">
        <v>8</v>
      </c>
      <c r="W134" s="4">
        <v>6.86</v>
      </c>
      <c r="X134" s="4">
        <v>0</v>
      </c>
      <c r="Y134" s="4">
        <v>4.5999999999999996</v>
      </c>
      <c r="Z134" s="4">
        <v>0</v>
      </c>
      <c r="AA134" s="4">
        <v>4.83</v>
      </c>
      <c r="AB134" s="4">
        <v>0</v>
      </c>
      <c r="AC134" s="4">
        <v>4.34</v>
      </c>
      <c r="AD134" s="4">
        <v>0</v>
      </c>
      <c r="AE134" s="4">
        <v>5.43</v>
      </c>
      <c r="AF134" s="4">
        <v>0</v>
      </c>
      <c r="AG134" s="4">
        <v>6.86</v>
      </c>
      <c r="AH134" s="4">
        <v>4.5999999999999996</v>
      </c>
      <c r="AI134" s="4">
        <v>4.83</v>
      </c>
      <c r="AJ134" s="4">
        <v>4.34</v>
      </c>
      <c r="AK134" s="4">
        <v>4.34</v>
      </c>
      <c r="AL134" s="14">
        <v>1.1425000000000001</v>
      </c>
      <c r="AM134" s="14">
        <v>1.425</v>
      </c>
      <c r="AN134" s="14">
        <v>1.39625</v>
      </c>
      <c r="AO134" s="14">
        <v>1.4575</v>
      </c>
      <c r="AP134" s="14">
        <v>1.32125</v>
      </c>
      <c r="AQ134" s="14" t="s">
        <v>101</v>
      </c>
      <c r="AR134" s="14" t="s">
        <v>101</v>
      </c>
      <c r="AS134" s="14" t="s">
        <v>101</v>
      </c>
      <c r="AT134" s="14" t="s">
        <v>101</v>
      </c>
      <c r="AU134" s="14" t="s">
        <v>101</v>
      </c>
      <c r="AV134" s="1">
        <v>8</v>
      </c>
      <c r="AW134" s="1">
        <v>8</v>
      </c>
      <c r="AX134" s="1">
        <v>8</v>
      </c>
      <c r="AY134" s="1" t="s">
        <v>1596</v>
      </c>
      <c r="AZ134" s="1" t="s">
        <v>1597</v>
      </c>
      <c r="BA134" s="1" t="s">
        <v>1598</v>
      </c>
      <c r="BB134" s="1">
        <v>0</v>
      </c>
      <c r="BC134" s="1" t="s">
        <v>212</v>
      </c>
      <c r="BD134" s="1" t="s">
        <v>212</v>
      </c>
      <c r="BE134" s="1" t="s">
        <v>108</v>
      </c>
      <c r="BF134" s="1" t="s">
        <v>212</v>
      </c>
      <c r="BG134" s="1" t="s">
        <v>212</v>
      </c>
      <c r="BH134" s="1" t="s">
        <v>212</v>
      </c>
      <c r="BI134" s="1" t="s">
        <v>212</v>
      </c>
      <c r="BJ134" s="1" t="s">
        <v>212</v>
      </c>
      <c r="BK134" s="1" t="s">
        <v>212</v>
      </c>
      <c r="BL134" s="1" t="s">
        <v>141</v>
      </c>
      <c r="BM134" s="1" t="s">
        <v>1599</v>
      </c>
      <c r="BN134" s="1" t="s">
        <v>1575</v>
      </c>
      <c r="BO134" s="1" t="s">
        <v>110</v>
      </c>
      <c r="BP134" s="1" t="s">
        <v>143</v>
      </c>
      <c r="BQ134" s="1" t="s">
        <v>112</v>
      </c>
      <c r="BR134" s="16" t="s">
        <v>215</v>
      </c>
      <c r="BS134" s="1" t="s">
        <v>821</v>
      </c>
      <c r="BT134" s="16" t="s">
        <v>115</v>
      </c>
      <c r="BU134" s="1" t="s">
        <v>1576</v>
      </c>
      <c r="BV134" s="1" t="s">
        <v>1599</v>
      </c>
      <c r="BW134" s="1" t="s">
        <v>1611</v>
      </c>
      <c r="BX134" s="1" t="s">
        <v>1630</v>
      </c>
      <c r="BY134" s="1" t="s">
        <v>1611</v>
      </c>
      <c r="BZ134" s="1" t="s">
        <v>1631</v>
      </c>
      <c r="CA134" s="1" t="s">
        <v>1611</v>
      </c>
      <c r="CB134" s="1" t="s">
        <v>1632</v>
      </c>
      <c r="CC134" s="1" t="s">
        <v>1575</v>
      </c>
      <c r="CD134" s="2">
        <v>42825</v>
      </c>
      <c r="CE134" s="2">
        <v>42870</v>
      </c>
      <c r="CF134" s="3">
        <v>42916</v>
      </c>
      <c r="CG134" s="3">
        <v>42930</v>
      </c>
      <c r="CH134" s="3">
        <v>43008</v>
      </c>
      <c r="CI134" s="3">
        <v>43100</v>
      </c>
      <c r="CJ134" s="3">
        <v>43100</v>
      </c>
      <c r="CK134" s="3">
        <v>43111</v>
      </c>
      <c r="CL134" s="1"/>
      <c r="CM134" s="1" t="s">
        <v>1600</v>
      </c>
      <c r="CN134" s="1" t="s">
        <v>1616</v>
      </c>
      <c r="CO134" s="1">
        <v>0</v>
      </c>
      <c r="CP134" s="16" t="s">
        <v>399</v>
      </c>
      <c r="CQ134" s="16" t="s">
        <v>400</v>
      </c>
      <c r="CR134" s="57" t="s">
        <v>2967</v>
      </c>
      <c r="CS134" s="57" t="s">
        <v>2967</v>
      </c>
      <c r="CT134" s="57" t="s">
        <v>2967</v>
      </c>
      <c r="CU134" s="57"/>
      <c r="CV134" s="52"/>
      <c r="CW134" s="1">
        <v>8</v>
      </c>
      <c r="CX134" s="52"/>
    </row>
    <row r="135" spans="1:102" ht="14.25" customHeight="1" x14ac:dyDescent="0.25">
      <c r="A135" s="1">
        <v>125</v>
      </c>
      <c r="B135" s="1" t="s">
        <v>1565</v>
      </c>
      <c r="C135" s="1" t="s">
        <v>1566</v>
      </c>
      <c r="D135" s="1" t="s">
        <v>1567</v>
      </c>
      <c r="E135" s="1" t="s">
        <v>94</v>
      </c>
      <c r="F135" s="1" t="s">
        <v>95</v>
      </c>
      <c r="G135" s="1" t="s">
        <v>997</v>
      </c>
      <c r="H135" s="1" t="s">
        <v>1601</v>
      </c>
      <c r="I135" s="1" t="s">
        <v>1602</v>
      </c>
      <c r="J135" s="1" t="s">
        <v>1633</v>
      </c>
      <c r="K135" s="1" t="s">
        <v>1634</v>
      </c>
      <c r="L135" s="1">
        <v>2017</v>
      </c>
      <c r="M135" s="1" t="s">
        <v>1602</v>
      </c>
      <c r="N135" s="1"/>
      <c r="O135" s="1">
        <v>0</v>
      </c>
      <c r="P135" s="1">
        <v>2016</v>
      </c>
      <c r="Q135" s="1">
        <v>0</v>
      </c>
      <c r="R135" s="1">
        <v>12</v>
      </c>
      <c r="S135" s="14">
        <v>3</v>
      </c>
      <c r="T135" s="14">
        <v>3</v>
      </c>
      <c r="U135" s="14">
        <v>3</v>
      </c>
      <c r="V135" s="1">
        <v>3</v>
      </c>
      <c r="W135" s="4">
        <v>3</v>
      </c>
      <c r="X135" s="4">
        <v>0</v>
      </c>
      <c r="Y135" s="4">
        <v>3</v>
      </c>
      <c r="Z135" s="4">
        <v>0</v>
      </c>
      <c r="AA135" s="4">
        <v>3</v>
      </c>
      <c r="AB135" s="4">
        <v>0</v>
      </c>
      <c r="AC135" s="4">
        <v>3</v>
      </c>
      <c r="AD135" s="4">
        <v>0</v>
      </c>
      <c r="AE135" s="4">
        <v>12</v>
      </c>
      <c r="AF135" s="4">
        <v>0</v>
      </c>
      <c r="AG135" s="4">
        <v>3</v>
      </c>
      <c r="AH135" s="4">
        <v>3</v>
      </c>
      <c r="AI135" s="4">
        <v>3</v>
      </c>
      <c r="AJ135" s="4">
        <v>3</v>
      </c>
      <c r="AK135" s="4">
        <v>3</v>
      </c>
      <c r="AL135" s="14">
        <v>1</v>
      </c>
      <c r="AM135" s="14">
        <v>1</v>
      </c>
      <c r="AN135" s="14">
        <v>1</v>
      </c>
      <c r="AO135" s="14">
        <v>1</v>
      </c>
      <c r="AP135" s="14">
        <v>1</v>
      </c>
      <c r="AQ135" s="14" t="s">
        <v>101</v>
      </c>
      <c r="AR135" s="14" t="s">
        <v>101</v>
      </c>
      <c r="AS135" s="14" t="s">
        <v>101</v>
      </c>
      <c r="AT135" s="14" t="s">
        <v>101</v>
      </c>
      <c r="AU135" s="14" t="s">
        <v>101</v>
      </c>
      <c r="AV135" s="1">
        <v>12</v>
      </c>
      <c r="AW135" s="1">
        <v>12</v>
      </c>
      <c r="AX135" s="1">
        <v>6</v>
      </c>
      <c r="AY135" s="1" t="s">
        <v>1603</v>
      </c>
      <c r="AZ135" s="1" t="s">
        <v>1604</v>
      </c>
      <c r="BA135" s="1" t="s">
        <v>1605</v>
      </c>
      <c r="BB135" s="1">
        <v>0</v>
      </c>
      <c r="BC135" s="1" t="s">
        <v>212</v>
      </c>
      <c r="BD135" s="1" t="s">
        <v>212</v>
      </c>
      <c r="BE135" s="1" t="s">
        <v>108</v>
      </c>
      <c r="BF135" s="1" t="s">
        <v>212</v>
      </c>
      <c r="BG135" s="1" t="s">
        <v>212</v>
      </c>
      <c r="BH135" s="1" t="s">
        <v>212</v>
      </c>
      <c r="BI135" s="1" t="s">
        <v>212</v>
      </c>
      <c r="BJ135" s="1" t="s">
        <v>212</v>
      </c>
      <c r="BK135" s="1" t="s">
        <v>212</v>
      </c>
      <c r="BL135" s="1" t="s">
        <v>141</v>
      </c>
      <c r="BM135" s="1" t="s">
        <v>1606</v>
      </c>
      <c r="BN135" s="1" t="s">
        <v>1575</v>
      </c>
      <c r="BO135" s="1" t="s">
        <v>110</v>
      </c>
      <c r="BP135" s="1" t="s">
        <v>111</v>
      </c>
      <c r="BQ135" s="1" t="s">
        <v>112</v>
      </c>
      <c r="BR135" s="16" t="s">
        <v>215</v>
      </c>
      <c r="BS135" s="1" t="s">
        <v>216</v>
      </c>
      <c r="BT135" s="16" t="s">
        <v>115</v>
      </c>
      <c r="BU135" s="1" t="s">
        <v>1576</v>
      </c>
      <c r="BV135" s="1" t="s">
        <v>1635</v>
      </c>
      <c r="BW135" s="1" t="s">
        <v>1575</v>
      </c>
      <c r="BX135" s="1" t="s">
        <v>1636</v>
      </c>
      <c r="BY135" s="1" t="s">
        <v>1575</v>
      </c>
      <c r="BZ135" s="1" t="s">
        <v>1637</v>
      </c>
      <c r="CA135" s="1" t="s">
        <v>1575</v>
      </c>
      <c r="CB135" s="1" t="s">
        <v>1638</v>
      </c>
      <c r="CC135" s="1" t="s">
        <v>1575</v>
      </c>
      <c r="CD135" s="2">
        <v>42825</v>
      </c>
      <c r="CE135" s="2">
        <v>42870</v>
      </c>
      <c r="CF135" s="3">
        <v>42916</v>
      </c>
      <c r="CG135" s="3">
        <v>42930</v>
      </c>
      <c r="CH135" s="3">
        <v>43008</v>
      </c>
      <c r="CI135" s="3">
        <v>43100</v>
      </c>
      <c r="CJ135" s="3">
        <v>43100</v>
      </c>
      <c r="CK135" s="3">
        <v>43111</v>
      </c>
      <c r="CL135" s="1"/>
      <c r="CM135" s="1" t="s">
        <v>1607</v>
      </c>
      <c r="CN135" s="1" t="s">
        <v>1616</v>
      </c>
      <c r="CO135" s="1">
        <v>0</v>
      </c>
      <c r="CP135" s="16" t="s">
        <v>399</v>
      </c>
      <c r="CQ135" s="16" t="s">
        <v>400</v>
      </c>
      <c r="CR135" s="57" t="s">
        <v>2967</v>
      </c>
      <c r="CS135" s="57" t="s">
        <v>2967</v>
      </c>
      <c r="CT135" s="57" t="s">
        <v>2967</v>
      </c>
      <c r="CU135" s="57"/>
      <c r="CV135" s="52"/>
      <c r="CW135" s="1">
        <v>12</v>
      </c>
      <c r="CX135" s="52"/>
    </row>
    <row r="136" spans="1:102" ht="14.25" customHeight="1" x14ac:dyDescent="0.25">
      <c r="A136" s="1">
        <v>126</v>
      </c>
      <c r="B136" s="1" t="s">
        <v>1672</v>
      </c>
      <c r="C136" s="1" t="s">
        <v>1673</v>
      </c>
      <c r="D136" s="1" t="s">
        <v>1674</v>
      </c>
      <c r="E136" s="1" t="s">
        <v>166</v>
      </c>
      <c r="F136" s="1" t="s">
        <v>167</v>
      </c>
      <c r="G136" s="1" t="s">
        <v>201</v>
      </c>
      <c r="H136" s="1" t="s">
        <v>1675</v>
      </c>
      <c r="I136" s="14" t="s">
        <v>1676</v>
      </c>
      <c r="J136" s="1" t="s">
        <v>1708</v>
      </c>
      <c r="K136" s="1" t="s">
        <v>1709</v>
      </c>
      <c r="L136" s="1">
        <v>42737</v>
      </c>
      <c r="M136" s="1" t="s">
        <v>1677</v>
      </c>
      <c r="N136" s="1" t="s">
        <v>1678</v>
      </c>
      <c r="O136" s="1">
        <v>0.9</v>
      </c>
      <c r="P136" s="1">
        <v>2016</v>
      </c>
      <c r="Q136" s="1">
        <v>0.9</v>
      </c>
      <c r="R136" s="14">
        <v>0.9</v>
      </c>
      <c r="S136" s="13">
        <v>0.9</v>
      </c>
      <c r="T136" s="13">
        <v>0.9</v>
      </c>
      <c r="U136" s="13">
        <v>0.9</v>
      </c>
      <c r="V136" s="13">
        <v>0.9</v>
      </c>
      <c r="W136" s="4">
        <v>0</v>
      </c>
      <c r="X136" s="4">
        <v>0</v>
      </c>
      <c r="Y136" s="4">
        <v>22</v>
      </c>
      <c r="Z136" s="4">
        <v>22</v>
      </c>
      <c r="AA136" s="4">
        <v>3</v>
      </c>
      <c r="AB136" s="4">
        <v>28</v>
      </c>
      <c r="AC136" s="4">
        <v>100</v>
      </c>
      <c r="AD136" s="4">
        <v>100</v>
      </c>
      <c r="AE136" s="4">
        <v>62.5</v>
      </c>
      <c r="AF136" s="4">
        <v>22</v>
      </c>
      <c r="AG136" s="4" t="e">
        <v>#DIV/0!</v>
      </c>
      <c r="AH136" s="4">
        <v>1</v>
      </c>
      <c r="AI136" s="4">
        <v>0.10714285714285714</v>
      </c>
      <c r="AJ136" s="4">
        <v>1</v>
      </c>
      <c r="AK136" s="4">
        <v>1</v>
      </c>
      <c r="AL136" s="14" t="e">
        <v>#DIV/0!</v>
      </c>
      <c r="AM136" s="14">
        <v>1.1111111111111112</v>
      </c>
      <c r="AN136" s="14">
        <v>0.11904761904761904</v>
      </c>
      <c r="AO136" s="14">
        <v>1.1111111111111112</v>
      </c>
      <c r="AP136" s="14">
        <v>3.1565656565656566</v>
      </c>
      <c r="AQ136" s="14" t="e">
        <v>#DIV/0!</v>
      </c>
      <c r="AR136" s="14" t="s">
        <v>101</v>
      </c>
      <c r="AS136" s="14" t="s">
        <v>102</v>
      </c>
      <c r="AT136" s="14" t="s">
        <v>101</v>
      </c>
      <c r="AU136" s="14" t="s">
        <v>101</v>
      </c>
      <c r="AV136" s="14">
        <v>0.9</v>
      </c>
      <c r="AW136" s="14">
        <v>0.9</v>
      </c>
      <c r="AX136" s="14">
        <v>0.9</v>
      </c>
      <c r="AY136" s="1" t="s">
        <v>1679</v>
      </c>
      <c r="AZ136" s="1" t="s">
        <v>1680</v>
      </c>
      <c r="BA136" s="1"/>
      <c r="BB136" s="1" t="s">
        <v>1710</v>
      </c>
      <c r="BC136" s="24" t="s">
        <v>212</v>
      </c>
      <c r="BD136" s="24" t="s">
        <v>212</v>
      </c>
      <c r="BE136" s="24" t="s">
        <v>108</v>
      </c>
      <c r="BF136" s="24" t="s">
        <v>212</v>
      </c>
      <c r="BG136" s="24" t="s">
        <v>212</v>
      </c>
      <c r="BH136" s="24" t="s">
        <v>212</v>
      </c>
      <c r="BI136" s="24" t="s">
        <v>212</v>
      </c>
      <c r="BJ136" s="24" t="s">
        <v>212</v>
      </c>
      <c r="BK136" s="24" t="s">
        <v>212</v>
      </c>
      <c r="BL136" s="24" t="s">
        <v>141</v>
      </c>
      <c r="BM136" s="1" t="s">
        <v>141</v>
      </c>
      <c r="BN136" s="1"/>
      <c r="BO136" s="1" t="s">
        <v>1681</v>
      </c>
      <c r="BP136" s="1" t="s">
        <v>143</v>
      </c>
      <c r="BQ136" s="1" t="s">
        <v>144</v>
      </c>
      <c r="BR136" s="16" t="s">
        <v>215</v>
      </c>
      <c r="BS136" s="1" t="s">
        <v>1349</v>
      </c>
      <c r="BT136" s="1" t="s">
        <v>147</v>
      </c>
      <c r="BU136" s="1" t="s">
        <v>305</v>
      </c>
      <c r="BV136" s="1">
        <v>0</v>
      </c>
      <c r="BW136" s="1">
        <v>0</v>
      </c>
      <c r="BX136" s="1" t="s">
        <v>1711</v>
      </c>
      <c r="BY136" s="1">
        <v>0</v>
      </c>
      <c r="BZ136" s="1" t="s">
        <v>1712</v>
      </c>
      <c r="CA136" s="1">
        <v>0</v>
      </c>
      <c r="CB136" s="1" t="s">
        <v>1713</v>
      </c>
      <c r="CC136" s="1">
        <v>0</v>
      </c>
      <c r="CD136" s="2">
        <v>42825</v>
      </c>
      <c r="CE136" s="2">
        <v>42870</v>
      </c>
      <c r="CF136" s="3">
        <v>42916</v>
      </c>
      <c r="CG136" s="3">
        <v>42930</v>
      </c>
      <c r="CH136" s="3">
        <v>43008</v>
      </c>
      <c r="CI136" s="3">
        <v>43014</v>
      </c>
      <c r="CJ136" s="3">
        <v>43100</v>
      </c>
      <c r="CK136" s="3">
        <v>43344</v>
      </c>
      <c r="CL136" s="1"/>
      <c r="CM136" s="1">
        <v>0</v>
      </c>
      <c r="CN136" s="1" t="s">
        <v>1714</v>
      </c>
      <c r="CO136" s="1">
        <v>0</v>
      </c>
      <c r="CP136" s="1" t="s">
        <v>614</v>
      </c>
      <c r="CQ136" s="1" t="s">
        <v>615</v>
      </c>
      <c r="CR136" s="57" t="s">
        <v>2967</v>
      </c>
      <c r="CS136" s="57" t="s">
        <v>2967</v>
      </c>
      <c r="CT136" s="57" t="s">
        <v>2967</v>
      </c>
      <c r="CU136" s="57"/>
      <c r="CV136" s="52"/>
      <c r="CW136" s="14">
        <v>0.9</v>
      </c>
      <c r="CX136" s="52"/>
    </row>
    <row r="137" spans="1:102" ht="14.25" customHeight="1" x14ac:dyDescent="0.25">
      <c r="A137" s="1">
        <v>127</v>
      </c>
      <c r="B137" s="1" t="s">
        <v>1672</v>
      </c>
      <c r="C137" s="1" t="s">
        <v>1673</v>
      </c>
      <c r="D137" s="1" t="s">
        <v>1674</v>
      </c>
      <c r="E137" s="1" t="s">
        <v>94</v>
      </c>
      <c r="F137" s="1" t="s">
        <v>95</v>
      </c>
      <c r="G137" s="1" t="s">
        <v>989</v>
      </c>
      <c r="H137" s="1" t="s">
        <v>1682</v>
      </c>
      <c r="I137" s="14" t="s">
        <v>1683</v>
      </c>
      <c r="J137" s="1" t="s">
        <v>1715</v>
      </c>
      <c r="K137" s="1" t="s">
        <v>1716</v>
      </c>
      <c r="L137" s="1">
        <v>42737</v>
      </c>
      <c r="M137" s="1" t="s">
        <v>1684</v>
      </c>
      <c r="N137" s="1" t="s">
        <v>1685</v>
      </c>
      <c r="O137" s="1">
        <v>0.93</v>
      </c>
      <c r="P137" s="1">
        <v>2016</v>
      </c>
      <c r="Q137" s="1">
        <v>0.93</v>
      </c>
      <c r="R137" s="14">
        <v>0.9</v>
      </c>
      <c r="S137" s="13">
        <v>0</v>
      </c>
      <c r="T137" s="13">
        <v>0</v>
      </c>
      <c r="U137" s="13">
        <v>0.6</v>
      </c>
      <c r="V137" s="13">
        <v>0.3</v>
      </c>
      <c r="W137" s="4">
        <v>0</v>
      </c>
      <c r="X137" s="4">
        <v>1</v>
      </c>
      <c r="Y137" s="4">
        <v>0</v>
      </c>
      <c r="Z137" s="4">
        <v>1</v>
      </c>
      <c r="AA137" s="4">
        <v>0</v>
      </c>
      <c r="AB137" s="4">
        <v>1</v>
      </c>
      <c r="AC137" s="4">
        <v>0.9</v>
      </c>
      <c r="AD137" s="4">
        <v>1</v>
      </c>
      <c r="AE137" s="4">
        <v>0.9</v>
      </c>
      <c r="AF137" s="4">
        <v>1</v>
      </c>
      <c r="AG137" s="4">
        <v>0</v>
      </c>
      <c r="AH137" s="4">
        <v>0</v>
      </c>
      <c r="AI137" s="4">
        <v>0</v>
      </c>
      <c r="AJ137" s="4">
        <v>0.9</v>
      </c>
      <c r="AK137" s="4">
        <v>0.9</v>
      </c>
      <c r="AL137" s="14" t="e">
        <v>#DIV/0!</v>
      </c>
      <c r="AM137" s="14" t="e">
        <v>#DIV/0!</v>
      </c>
      <c r="AN137" s="14">
        <v>0</v>
      </c>
      <c r="AO137" s="14">
        <v>3</v>
      </c>
      <c r="AP137" s="14">
        <v>1</v>
      </c>
      <c r="AQ137" s="14" t="e">
        <v>#DIV/0!</v>
      </c>
      <c r="AR137" s="14" t="e">
        <v>#DIV/0!</v>
      </c>
      <c r="AS137" s="14" t="s">
        <v>102</v>
      </c>
      <c r="AT137" s="14" t="s">
        <v>101</v>
      </c>
      <c r="AU137" s="14" t="s">
        <v>101</v>
      </c>
      <c r="AV137" s="14">
        <v>0.92</v>
      </c>
      <c r="AW137" s="14">
        <v>0.93</v>
      </c>
      <c r="AX137" s="14">
        <v>0.95</v>
      </c>
      <c r="AY137" s="1" t="s">
        <v>1686</v>
      </c>
      <c r="AZ137" s="1" t="s">
        <v>1687</v>
      </c>
      <c r="BA137" s="1"/>
      <c r="BB137" s="1" t="s">
        <v>1717</v>
      </c>
      <c r="BC137" s="24" t="s">
        <v>212</v>
      </c>
      <c r="BD137" s="24" t="s">
        <v>212</v>
      </c>
      <c r="BE137" s="24" t="s">
        <v>108</v>
      </c>
      <c r="BF137" s="24" t="s">
        <v>212</v>
      </c>
      <c r="BG137" s="24" t="s">
        <v>212</v>
      </c>
      <c r="BH137" s="24" t="s">
        <v>212</v>
      </c>
      <c r="BI137" s="24" t="s">
        <v>212</v>
      </c>
      <c r="BJ137" s="24" t="s">
        <v>212</v>
      </c>
      <c r="BK137" s="24" t="s">
        <v>212</v>
      </c>
      <c r="BL137" s="24" t="s">
        <v>141</v>
      </c>
      <c r="BM137" s="1" t="s">
        <v>141</v>
      </c>
      <c r="BN137" s="1"/>
      <c r="BO137" s="1" t="s">
        <v>1681</v>
      </c>
      <c r="BP137" s="1" t="s">
        <v>176</v>
      </c>
      <c r="BQ137" s="1" t="s">
        <v>144</v>
      </c>
      <c r="BR137" s="16" t="s">
        <v>215</v>
      </c>
      <c r="BS137" s="1" t="s">
        <v>821</v>
      </c>
      <c r="BT137" s="1" t="s">
        <v>147</v>
      </c>
      <c r="BU137" s="1" t="s">
        <v>1688</v>
      </c>
      <c r="BV137" s="1">
        <v>0</v>
      </c>
      <c r="BW137" s="1">
        <v>0</v>
      </c>
      <c r="BX137" s="1" t="s">
        <v>1718</v>
      </c>
      <c r="BY137" s="1" t="s">
        <v>1719</v>
      </c>
      <c r="BZ137" s="1" t="s">
        <v>1720</v>
      </c>
      <c r="CA137" s="1">
        <v>0</v>
      </c>
      <c r="CB137" s="1" t="s">
        <v>1721</v>
      </c>
      <c r="CC137" s="1">
        <v>0</v>
      </c>
      <c r="CD137" s="2">
        <v>42825</v>
      </c>
      <c r="CE137" s="2">
        <v>42870</v>
      </c>
      <c r="CF137" s="3">
        <v>42916</v>
      </c>
      <c r="CG137" s="3">
        <v>42930</v>
      </c>
      <c r="CH137" s="3">
        <v>43008</v>
      </c>
      <c r="CI137" s="3">
        <v>43014</v>
      </c>
      <c r="CJ137" s="3">
        <v>43100</v>
      </c>
      <c r="CK137" s="3">
        <v>43344</v>
      </c>
      <c r="CL137" s="1"/>
      <c r="CM137" s="1">
        <v>0</v>
      </c>
      <c r="CN137" s="1" t="s">
        <v>1722</v>
      </c>
      <c r="CO137" s="1">
        <v>0</v>
      </c>
      <c r="CP137" s="1" t="s">
        <v>614</v>
      </c>
      <c r="CQ137" s="1" t="s">
        <v>615</v>
      </c>
      <c r="CR137" s="57" t="s">
        <v>2967</v>
      </c>
      <c r="CS137" s="57" t="s">
        <v>2967</v>
      </c>
      <c r="CT137" s="57" t="s">
        <v>2967</v>
      </c>
      <c r="CU137" s="57"/>
      <c r="CV137" s="52"/>
      <c r="CW137" s="14">
        <v>0.92</v>
      </c>
      <c r="CX137" s="52"/>
    </row>
    <row r="138" spans="1:102" ht="14.25" customHeight="1" x14ac:dyDescent="0.25">
      <c r="A138" s="1">
        <v>128</v>
      </c>
      <c r="B138" s="1" t="s">
        <v>1672</v>
      </c>
      <c r="C138" s="1" t="s">
        <v>1673</v>
      </c>
      <c r="D138" s="1" t="s">
        <v>1674</v>
      </c>
      <c r="E138" s="1" t="s">
        <v>94</v>
      </c>
      <c r="F138" s="1" t="s">
        <v>95</v>
      </c>
      <c r="G138" s="1" t="s">
        <v>989</v>
      </c>
      <c r="H138" s="1" t="s">
        <v>1689</v>
      </c>
      <c r="I138" s="14" t="s">
        <v>1690</v>
      </c>
      <c r="J138" s="1" t="s">
        <v>1723</v>
      </c>
      <c r="K138" s="1" t="s">
        <v>1724</v>
      </c>
      <c r="L138" s="1">
        <v>42737</v>
      </c>
      <c r="M138" s="1" t="s">
        <v>1691</v>
      </c>
      <c r="N138" s="1" t="s">
        <v>1692</v>
      </c>
      <c r="O138" s="1">
        <v>0.8</v>
      </c>
      <c r="P138" s="1">
        <v>2016</v>
      </c>
      <c r="Q138" s="1">
        <v>0.8</v>
      </c>
      <c r="R138" s="14">
        <v>0.8</v>
      </c>
      <c r="S138" s="13">
        <v>0.8</v>
      </c>
      <c r="T138" s="13">
        <v>0.8</v>
      </c>
      <c r="U138" s="13">
        <v>0.8</v>
      </c>
      <c r="V138" s="13">
        <v>0.8</v>
      </c>
      <c r="W138" s="4">
        <v>0.85740000000000005</v>
      </c>
      <c r="X138" s="4">
        <v>1</v>
      </c>
      <c r="Y138" s="4">
        <v>0.97</v>
      </c>
      <c r="Z138" s="4">
        <v>1</v>
      </c>
      <c r="AA138" s="4">
        <v>0.93500000000000005</v>
      </c>
      <c r="AB138" s="4">
        <v>1</v>
      </c>
      <c r="AC138" s="4">
        <v>0.99099999999999999</v>
      </c>
      <c r="AD138" s="4">
        <v>1</v>
      </c>
      <c r="AE138" s="4">
        <v>0.92079999999999995</v>
      </c>
      <c r="AF138" s="4">
        <v>1</v>
      </c>
      <c r="AG138" s="4">
        <v>0.85740000000000005</v>
      </c>
      <c r="AH138" s="4">
        <v>0.97</v>
      </c>
      <c r="AI138" s="4">
        <v>0.93500000000000005</v>
      </c>
      <c r="AJ138" s="4">
        <v>0.99099999999999999</v>
      </c>
      <c r="AK138" s="4">
        <v>0.99099999999999999</v>
      </c>
      <c r="AL138" s="14">
        <v>1.07175</v>
      </c>
      <c r="AM138" s="14">
        <v>1.2124999999999999</v>
      </c>
      <c r="AN138" s="14">
        <v>1.16875</v>
      </c>
      <c r="AO138" s="14">
        <v>1.23875</v>
      </c>
      <c r="AP138" s="14">
        <v>1.1509999999999998</v>
      </c>
      <c r="AQ138" s="14" t="s">
        <v>101</v>
      </c>
      <c r="AR138" s="14" t="s">
        <v>101</v>
      </c>
      <c r="AS138" s="14" t="s">
        <v>101</v>
      </c>
      <c r="AT138" s="14" t="s">
        <v>101</v>
      </c>
      <c r="AU138" s="14" t="s">
        <v>101</v>
      </c>
      <c r="AV138" s="14">
        <v>0.8</v>
      </c>
      <c r="AW138" s="14">
        <v>0.8</v>
      </c>
      <c r="AX138" s="14">
        <v>0.8</v>
      </c>
      <c r="AY138" s="1" t="s">
        <v>1693</v>
      </c>
      <c r="AZ138" s="1" t="s">
        <v>1694</v>
      </c>
      <c r="BA138" s="1"/>
      <c r="BB138" s="1" t="s">
        <v>1725</v>
      </c>
      <c r="BC138" s="24" t="s">
        <v>212</v>
      </c>
      <c r="BD138" s="24" t="s">
        <v>212</v>
      </c>
      <c r="BE138" s="24" t="s">
        <v>108</v>
      </c>
      <c r="BF138" s="24" t="s">
        <v>212</v>
      </c>
      <c r="BG138" s="24" t="s">
        <v>212</v>
      </c>
      <c r="BH138" s="24" t="s">
        <v>212</v>
      </c>
      <c r="BI138" s="24" t="s">
        <v>212</v>
      </c>
      <c r="BJ138" s="24" t="s">
        <v>212</v>
      </c>
      <c r="BK138" s="24" t="s">
        <v>212</v>
      </c>
      <c r="BL138" s="24" t="s">
        <v>141</v>
      </c>
      <c r="BM138" s="1" t="s">
        <v>1695</v>
      </c>
      <c r="BN138" s="1"/>
      <c r="BO138" s="1" t="s">
        <v>1696</v>
      </c>
      <c r="BP138" s="1" t="s">
        <v>143</v>
      </c>
      <c r="BQ138" s="1" t="s">
        <v>144</v>
      </c>
      <c r="BR138" s="16" t="s">
        <v>215</v>
      </c>
      <c r="BS138" s="1" t="s">
        <v>216</v>
      </c>
      <c r="BT138" s="1" t="s">
        <v>147</v>
      </c>
      <c r="BU138" s="1" t="s">
        <v>305</v>
      </c>
      <c r="BV138" s="1" t="s">
        <v>1726</v>
      </c>
      <c r="BW138" s="1">
        <v>0</v>
      </c>
      <c r="BX138" s="1" t="s">
        <v>1727</v>
      </c>
      <c r="BY138" s="1">
        <v>0</v>
      </c>
      <c r="BZ138" s="1" t="s">
        <v>1728</v>
      </c>
      <c r="CA138" s="1">
        <v>0</v>
      </c>
      <c r="CB138" s="1" t="s">
        <v>1729</v>
      </c>
      <c r="CC138" s="1">
        <v>0</v>
      </c>
      <c r="CD138" s="2">
        <v>42825</v>
      </c>
      <c r="CE138" s="2">
        <v>42870</v>
      </c>
      <c r="CF138" s="3">
        <v>42916</v>
      </c>
      <c r="CG138" s="3">
        <v>42930</v>
      </c>
      <c r="CH138" s="3">
        <v>43008</v>
      </c>
      <c r="CI138" s="3">
        <v>43014</v>
      </c>
      <c r="CJ138" s="3">
        <v>43100</v>
      </c>
      <c r="CK138" s="3">
        <v>43344</v>
      </c>
      <c r="CL138" s="1"/>
      <c r="CM138" s="1">
        <v>0</v>
      </c>
      <c r="CN138" s="1" t="s">
        <v>1730</v>
      </c>
      <c r="CO138" s="1">
        <v>0</v>
      </c>
      <c r="CP138" s="1" t="s">
        <v>614</v>
      </c>
      <c r="CQ138" s="1" t="s">
        <v>615</v>
      </c>
      <c r="CR138" s="57" t="s">
        <v>2967</v>
      </c>
      <c r="CS138" s="57" t="s">
        <v>2967</v>
      </c>
      <c r="CT138" s="57" t="s">
        <v>2967</v>
      </c>
      <c r="CU138" s="57"/>
      <c r="CV138" s="52"/>
      <c r="CW138" s="14">
        <v>0.8</v>
      </c>
      <c r="CX138" s="52"/>
    </row>
    <row r="139" spans="1:102" ht="14.25" customHeight="1" x14ac:dyDescent="0.25">
      <c r="A139" s="1">
        <v>129</v>
      </c>
      <c r="B139" s="1" t="s">
        <v>1672</v>
      </c>
      <c r="C139" s="1" t="s">
        <v>1673</v>
      </c>
      <c r="D139" s="1" t="s">
        <v>1674</v>
      </c>
      <c r="E139" s="1" t="s">
        <v>94</v>
      </c>
      <c r="F139" s="1" t="s">
        <v>95</v>
      </c>
      <c r="G139" s="1" t="s">
        <v>989</v>
      </c>
      <c r="H139" s="1" t="s">
        <v>1697</v>
      </c>
      <c r="I139" s="14" t="s">
        <v>1698</v>
      </c>
      <c r="J139" s="1" t="s">
        <v>1731</v>
      </c>
      <c r="K139" s="1" t="s">
        <v>1732</v>
      </c>
      <c r="L139" s="1">
        <v>42737</v>
      </c>
      <c r="M139" s="1" t="s">
        <v>1699</v>
      </c>
      <c r="N139" s="1"/>
      <c r="O139" s="1">
        <v>0.8</v>
      </c>
      <c r="P139" s="1">
        <v>2016</v>
      </c>
      <c r="Q139" s="1">
        <v>0.8</v>
      </c>
      <c r="R139" s="14">
        <v>0.9</v>
      </c>
      <c r="S139" s="13">
        <v>0.9</v>
      </c>
      <c r="T139" s="13">
        <v>0.9</v>
      </c>
      <c r="U139" s="13">
        <v>0.9</v>
      </c>
      <c r="V139" s="13">
        <v>0.9</v>
      </c>
      <c r="W139" s="4">
        <v>0.93330000000000002</v>
      </c>
      <c r="X139" s="4">
        <v>1</v>
      </c>
      <c r="Y139" s="4">
        <v>1</v>
      </c>
      <c r="Z139" s="4">
        <v>1</v>
      </c>
      <c r="AA139" s="4">
        <v>1</v>
      </c>
      <c r="AB139" s="4">
        <v>1</v>
      </c>
      <c r="AC139" s="4">
        <v>1</v>
      </c>
      <c r="AD139" s="4">
        <v>1</v>
      </c>
      <c r="AE139" s="4">
        <v>0.97776666666666667</v>
      </c>
      <c r="AF139" s="4">
        <v>1</v>
      </c>
      <c r="AG139" s="4">
        <v>0.93330000000000002</v>
      </c>
      <c r="AH139" s="4">
        <v>1</v>
      </c>
      <c r="AI139" s="4">
        <v>1</v>
      </c>
      <c r="AJ139" s="4">
        <v>1</v>
      </c>
      <c r="AK139" s="4">
        <v>1</v>
      </c>
      <c r="AL139" s="14">
        <v>1.0369999999999999</v>
      </c>
      <c r="AM139" s="14">
        <v>1.1111111111111112</v>
      </c>
      <c r="AN139" s="14">
        <v>1.1111111111111112</v>
      </c>
      <c r="AO139" s="14">
        <v>1.1111111111111112</v>
      </c>
      <c r="AP139" s="14">
        <v>1.0864074074074075</v>
      </c>
      <c r="AQ139" s="14" t="s">
        <v>101</v>
      </c>
      <c r="AR139" s="14" t="s">
        <v>101</v>
      </c>
      <c r="AS139" s="14" t="s">
        <v>101</v>
      </c>
      <c r="AT139" s="14" t="s">
        <v>101</v>
      </c>
      <c r="AU139" s="14" t="s">
        <v>101</v>
      </c>
      <c r="AV139" s="14">
        <v>0.9</v>
      </c>
      <c r="AW139" s="14">
        <v>0.9</v>
      </c>
      <c r="AX139" s="14">
        <v>0.9</v>
      </c>
      <c r="AY139" s="1" t="s">
        <v>1697</v>
      </c>
      <c r="AZ139" s="1" t="s">
        <v>1700</v>
      </c>
      <c r="BA139" s="1"/>
      <c r="BB139" s="1" t="s">
        <v>1733</v>
      </c>
      <c r="BC139" s="24" t="s">
        <v>212</v>
      </c>
      <c r="BD139" s="24" t="s">
        <v>212</v>
      </c>
      <c r="BE139" s="24" t="s">
        <v>108</v>
      </c>
      <c r="BF139" s="24" t="s">
        <v>212</v>
      </c>
      <c r="BG139" s="24" t="s">
        <v>212</v>
      </c>
      <c r="BH139" s="24" t="s">
        <v>212</v>
      </c>
      <c r="BI139" s="24" t="s">
        <v>212</v>
      </c>
      <c r="BJ139" s="24" t="s">
        <v>212</v>
      </c>
      <c r="BK139" s="24" t="s">
        <v>212</v>
      </c>
      <c r="BL139" s="24" t="s">
        <v>141</v>
      </c>
      <c r="BM139" s="1" t="s">
        <v>1701</v>
      </c>
      <c r="BN139" s="1"/>
      <c r="BO139" s="1" t="s">
        <v>1696</v>
      </c>
      <c r="BP139" s="1" t="s">
        <v>143</v>
      </c>
      <c r="BQ139" s="1" t="s">
        <v>144</v>
      </c>
      <c r="BR139" s="16" t="s">
        <v>215</v>
      </c>
      <c r="BS139" s="1" t="s">
        <v>1349</v>
      </c>
      <c r="BT139" s="1" t="s">
        <v>147</v>
      </c>
      <c r="BU139" s="1" t="s">
        <v>305</v>
      </c>
      <c r="BV139" s="1" t="s">
        <v>1734</v>
      </c>
      <c r="BW139" s="1">
        <v>0</v>
      </c>
      <c r="BX139" s="1" t="s">
        <v>1735</v>
      </c>
      <c r="BY139" s="1">
        <v>0</v>
      </c>
      <c r="BZ139" s="1" t="s">
        <v>1736</v>
      </c>
      <c r="CA139" s="1">
        <v>0</v>
      </c>
      <c r="CB139" s="1" t="s">
        <v>1737</v>
      </c>
      <c r="CC139" s="1">
        <v>0</v>
      </c>
      <c r="CD139" s="2">
        <v>42825</v>
      </c>
      <c r="CE139" s="2">
        <v>42870</v>
      </c>
      <c r="CF139" s="3">
        <v>42916</v>
      </c>
      <c r="CG139" s="3">
        <v>42930</v>
      </c>
      <c r="CH139" s="3">
        <v>43008</v>
      </c>
      <c r="CI139" s="3">
        <v>43014</v>
      </c>
      <c r="CJ139" s="3">
        <v>43100</v>
      </c>
      <c r="CK139" s="3">
        <v>43344</v>
      </c>
      <c r="CL139" s="1"/>
      <c r="CM139" s="1">
        <v>0</v>
      </c>
      <c r="CN139" s="1" t="s">
        <v>1730</v>
      </c>
      <c r="CO139" s="1">
        <v>0</v>
      </c>
      <c r="CP139" s="1" t="s">
        <v>614</v>
      </c>
      <c r="CQ139" s="1" t="s">
        <v>615</v>
      </c>
      <c r="CR139" s="57" t="s">
        <v>2967</v>
      </c>
      <c r="CS139" s="57" t="s">
        <v>2967</v>
      </c>
      <c r="CT139" s="57" t="s">
        <v>2967</v>
      </c>
      <c r="CU139" s="57"/>
      <c r="CV139" s="52"/>
      <c r="CW139" s="14">
        <v>0.9</v>
      </c>
      <c r="CX139" s="52"/>
    </row>
    <row r="140" spans="1:102" ht="14.25" customHeight="1" x14ac:dyDescent="0.25">
      <c r="A140" s="1">
        <v>130</v>
      </c>
      <c r="B140" s="1" t="s">
        <v>1672</v>
      </c>
      <c r="C140" s="1" t="s">
        <v>1673</v>
      </c>
      <c r="D140" s="1" t="s">
        <v>1674</v>
      </c>
      <c r="E140" s="1" t="s">
        <v>94</v>
      </c>
      <c r="F140" s="1" t="s">
        <v>95</v>
      </c>
      <c r="G140" s="1" t="s">
        <v>989</v>
      </c>
      <c r="H140" s="1" t="s">
        <v>1702</v>
      </c>
      <c r="I140" s="14" t="s">
        <v>1703</v>
      </c>
      <c r="J140" s="1" t="s">
        <v>1738</v>
      </c>
      <c r="K140" s="1" t="s">
        <v>1739</v>
      </c>
      <c r="L140" s="1">
        <v>0</v>
      </c>
      <c r="M140" s="1" t="s">
        <v>1704</v>
      </c>
      <c r="N140" s="1"/>
      <c r="O140" s="1">
        <v>0.98</v>
      </c>
      <c r="P140" s="1">
        <v>2016</v>
      </c>
      <c r="Q140" s="1">
        <v>0.98</v>
      </c>
      <c r="R140" s="14">
        <v>0.95</v>
      </c>
      <c r="S140" s="13">
        <v>0.95</v>
      </c>
      <c r="T140" s="13">
        <v>0.95</v>
      </c>
      <c r="U140" s="13">
        <v>0.95</v>
      </c>
      <c r="V140" s="13">
        <v>0.95</v>
      </c>
      <c r="W140" s="4">
        <v>0.98</v>
      </c>
      <c r="X140" s="4">
        <v>1</v>
      </c>
      <c r="Y140" s="4">
        <v>1</v>
      </c>
      <c r="Z140" s="4">
        <v>1</v>
      </c>
      <c r="AA140" s="4">
        <v>0.98</v>
      </c>
      <c r="AB140" s="4">
        <v>1</v>
      </c>
      <c r="AC140" s="4">
        <v>0.97</v>
      </c>
      <c r="AD140" s="4">
        <v>1</v>
      </c>
      <c r="AE140" s="4">
        <v>0.98666666666666669</v>
      </c>
      <c r="AF140" s="4">
        <v>1</v>
      </c>
      <c r="AG140" s="4">
        <v>0.98</v>
      </c>
      <c r="AH140" s="4">
        <v>1</v>
      </c>
      <c r="AI140" s="4">
        <v>0.98</v>
      </c>
      <c r="AJ140" s="4">
        <v>0.97</v>
      </c>
      <c r="AK140" s="4">
        <v>0.97</v>
      </c>
      <c r="AL140" s="14">
        <v>1.0315789473684212</v>
      </c>
      <c r="AM140" s="14">
        <v>1.0526315789473684</v>
      </c>
      <c r="AN140" s="14">
        <v>1.0315789473684212</v>
      </c>
      <c r="AO140" s="14">
        <v>1.0210526315789474</v>
      </c>
      <c r="AP140" s="14">
        <v>1.0385964912280703</v>
      </c>
      <c r="AQ140" s="14" t="s">
        <v>101</v>
      </c>
      <c r="AR140" s="14" t="s">
        <v>101</v>
      </c>
      <c r="AS140" s="14" t="s">
        <v>101</v>
      </c>
      <c r="AT140" s="14" t="s">
        <v>101</v>
      </c>
      <c r="AU140" s="14" t="s">
        <v>101</v>
      </c>
      <c r="AV140" s="14">
        <v>0.95</v>
      </c>
      <c r="AW140" s="14">
        <v>0.95</v>
      </c>
      <c r="AX140" s="14">
        <v>0.95</v>
      </c>
      <c r="AY140" s="1" t="s">
        <v>1705</v>
      </c>
      <c r="AZ140" s="1" t="s">
        <v>1706</v>
      </c>
      <c r="BA140" s="1"/>
      <c r="BB140" s="1" t="s">
        <v>1740</v>
      </c>
      <c r="BC140" s="24" t="s">
        <v>212</v>
      </c>
      <c r="BD140" s="24" t="s">
        <v>212</v>
      </c>
      <c r="BE140" s="24" t="s">
        <v>108</v>
      </c>
      <c r="BF140" s="24" t="s">
        <v>212</v>
      </c>
      <c r="BG140" s="24" t="s">
        <v>212</v>
      </c>
      <c r="BH140" s="24" t="s">
        <v>212</v>
      </c>
      <c r="BI140" s="24" t="s">
        <v>212</v>
      </c>
      <c r="BJ140" s="24" t="s">
        <v>212</v>
      </c>
      <c r="BK140" s="24" t="s">
        <v>212</v>
      </c>
      <c r="BL140" s="24" t="s">
        <v>141</v>
      </c>
      <c r="BM140" s="1" t="s">
        <v>1707</v>
      </c>
      <c r="BN140" s="1"/>
      <c r="BO140" s="1" t="s">
        <v>1696</v>
      </c>
      <c r="BP140" s="1" t="s">
        <v>143</v>
      </c>
      <c r="BQ140" s="1" t="s">
        <v>144</v>
      </c>
      <c r="BR140" s="16" t="s">
        <v>215</v>
      </c>
      <c r="BS140" s="1" t="s">
        <v>1349</v>
      </c>
      <c r="BT140" s="1" t="s">
        <v>147</v>
      </c>
      <c r="BU140" s="1" t="s">
        <v>305</v>
      </c>
      <c r="BV140" s="1" t="s">
        <v>1741</v>
      </c>
      <c r="BW140" s="1">
        <v>0</v>
      </c>
      <c r="BX140" s="1" t="s">
        <v>1742</v>
      </c>
      <c r="BY140" s="1">
        <v>0</v>
      </c>
      <c r="BZ140" s="1" t="s">
        <v>1743</v>
      </c>
      <c r="CA140" s="1">
        <v>0</v>
      </c>
      <c r="CB140" s="1" t="s">
        <v>1744</v>
      </c>
      <c r="CC140" s="1">
        <v>0</v>
      </c>
      <c r="CD140" s="2">
        <v>42825</v>
      </c>
      <c r="CE140" s="2">
        <v>42870</v>
      </c>
      <c r="CF140" s="3">
        <v>42916</v>
      </c>
      <c r="CG140" s="3">
        <v>42930</v>
      </c>
      <c r="CH140" s="3">
        <v>43008</v>
      </c>
      <c r="CI140" s="3">
        <v>43014</v>
      </c>
      <c r="CJ140" s="3">
        <v>43100</v>
      </c>
      <c r="CK140" s="3">
        <v>43344</v>
      </c>
      <c r="CL140" s="1"/>
      <c r="CM140" s="1">
        <v>0</v>
      </c>
      <c r="CN140" s="1" t="s">
        <v>1730</v>
      </c>
      <c r="CO140" s="1">
        <v>0</v>
      </c>
      <c r="CP140" s="1" t="s">
        <v>614</v>
      </c>
      <c r="CQ140" s="1" t="s">
        <v>615</v>
      </c>
      <c r="CR140" s="57" t="s">
        <v>2967</v>
      </c>
      <c r="CS140" s="57" t="s">
        <v>2967</v>
      </c>
      <c r="CT140" s="57" t="s">
        <v>2967</v>
      </c>
      <c r="CU140" s="57"/>
      <c r="CV140" s="52"/>
      <c r="CW140" s="14">
        <v>0.95</v>
      </c>
      <c r="CX140" s="52"/>
    </row>
    <row r="141" spans="1:102" ht="14.25" customHeight="1" x14ac:dyDescent="0.25">
      <c r="A141" s="1">
        <v>131</v>
      </c>
      <c r="B141" s="1" t="s">
        <v>1327</v>
      </c>
      <c r="C141" s="1" t="s">
        <v>1328</v>
      </c>
      <c r="D141" s="1" t="s">
        <v>1329</v>
      </c>
      <c r="E141" s="1" t="s">
        <v>94</v>
      </c>
      <c r="F141" s="1" t="s">
        <v>122</v>
      </c>
      <c r="G141" s="1" t="s">
        <v>156</v>
      </c>
      <c r="H141" s="1" t="s">
        <v>1330</v>
      </c>
      <c r="I141" s="1" t="s">
        <v>1331</v>
      </c>
      <c r="J141" s="1" t="s">
        <v>1361</v>
      </c>
      <c r="K141" s="1" t="s">
        <v>1362</v>
      </c>
      <c r="L141" s="1">
        <v>0</v>
      </c>
      <c r="M141" s="1"/>
      <c r="N141" s="1"/>
      <c r="O141" s="1">
        <v>9</v>
      </c>
      <c r="P141" s="1">
        <v>2016</v>
      </c>
      <c r="Q141" s="25">
        <v>9</v>
      </c>
      <c r="R141" s="1">
        <v>28</v>
      </c>
      <c r="S141" s="14">
        <v>24</v>
      </c>
      <c r="T141" s="14">
        <v>1</v>
      </c>
      <c r="U141" s="14">
        <v>2</v>
      </c>
      <c r="V141" s="25">
        <v>1</v>
      </c>
      <c r="W141" s="4">
        <v>24</v>
      </c>
      <c r="X141" s="4">
        <v>0</v>
      </c>
      <c r="Y141" s="4">
        <v>1</v>
      </c>
      <c r="Z141" s="4">
        <v>0</v>
      </c>
      <c r="AA141" s="4">
        <v>2</v>
      </c>
      <c r="AB141" s="4">
        <v>0</v>
      </c>
      <c r="AC141" s="4">
        <v>0</v>
      </c>
      <c r="AD141" s="4">
        <v>0</v>
      </c>
      <c r="AE141" s="4">
        <v>27</v>
      </c>
      <c r="AF141" s="4">
        <v>1</v>
      </c>
      <c r="AG141" s="4">
        <v>24</v>
      </c>
      <c r="AH141" s="4">
        <v>1</v>
      </c>
      <c r="AI141" s="4">
        <v>2</v>
      </c>
      <c r="AJ141" s="4">
        <v>0</v>
      </c>
      <c r="AK141" s="4">
        <v>0</v>
      </c>
      <c r="AL141" s="14">
        <v>1</v>
      </c>
      <c r="AM141" s="14">
        <v>1</v>
      </c>
      <c r="AN141" s="14">
        <v>1</v>
      </c>
      <c r="AO141" s="14">
        <v>0</v>
      </c>
      <c r="AP141" s="14">
        <v>0.9642857142857143</v>
      </c>
      <c r="AQ141" s="14" t="s">
        <v>101</v>
      </c>
      <c r="AR141" s="14" t="s">
        <v>101</v>
      </c>
      <c r="AS141" s="14" t="s">
        <v>101</v>
      </c>
      <c r="AT141" s="14" t="s">
        <v>102</v>
      </c>
      <c r="AU141" s="14" t="s">
        <v>101</v>
      </c>
      <c r="AV141" s="1">
        <v>4</v>
      </c>
      <c r="AW141" s="1">
        <v>4</v>
      </c>
      <c r="AX141" s="1">
        <v>4</v>
      </c>
      <c r="AY141" s="1" t="s">
        <v>1332</v>
      </c>
      <c r="AZ141" s="1" t="s">
        <v>1333</v>
      </c>
      <c r="BA141" s="1" t="s">
        <v>1334</v>
      </c>
      <c r="BB141" s="1" t="s">
        <v>1363</v>
      </c>
      <c r="BC141" s="1" t="s">
        <v>212</v>
      </c>
      <c r="BD141" s="1" t="s">
        <v>212</v>
      </c>
      <c r="BE141" s="1" t="s">
        <v>108</v>
      </c>
      <c r="BF141" s="1" t="s">
        <v>212</v>
      </c>
      <c r="BG141" s="1" t="s">
        <v>212</v>
      </c>
      <c r="BH141" s="1" t="s">
        <v>212</v>
      </c>
      <c r="BI141" s="1" t="s">
        <v>212</v>
      </c>
      <c r="BJ141" s="1" t="s">
        <v>212</v>
      </c>
      <c r="BK141" s="1" t="s">
        <v>212</v>
      </c>
      <c r="BL141" s="1" t="s">
        <v>141</v>
      </c>
      <c r="BM141" s="1" t="s">
        <v>1335</v>
      </c>
      <c r="BN141" s="1" t="s">
        <v>1336</v>
      </c>
      <c r="BO141" s="1" t="s">
        <v>142</v>
      </c>
      <c r="BP141" s="1" t="s">
        <v>111</v>
      </c>
      <c r="BQ141" s="1" t="s">
        <v>112</v>
      </c>
      <c r="BR141" s="1"/>
      <c r="BS141" s="1" t="s">
        <v>216</v>
      </c>
      <c r="BT141" s="16" t="s">
        <v>115</v>
      </c>
      <c r="BU141" s="1" t="s">
        <v>1337</v>
      </c>
      <c r="BV141" s="1" t="s">
        <v>1334</v>
      </c>
      <c r="BW141" s="1" t="s">
        <v>1364</v>
      </c>
      <c r="BX141" s="1" t="s">
        <v>1365</v>
      </c>
      <c r="BY141" s="1" t="s">
        <v>1336</v>
      </c>
      <c r="BZ141" s="1" t="s">
        <v>1366</v>
      </c>
      <c r="CA141" s="1" t="s">
        <v>1367</v>
      </c>
      <c r="CB141" s="1" t="s">
        <v>1368</v>
      </c>
      <c r="CC141" s="1">
        <v>0</v>
      </c>
      <c r="CD141" s="3">
        <v>42825</v>
      </c>
      <c r="CE141" s="3">
        <v>42870</v>
      </c>
      <c r="CF141" s="3">
        <v>42916</v>
      </c>
      <c r="CG141" s="3">
        <v>42930</v>
      </c>
      <c r="CH141" s="3">
        <v>43008</v>
      </c>
      <c r="CI141" s="3">
        <v>0</v>
      </c>
      <c r="CJ141" s="3">
        <v>43100</v>
      </c>
      <c r="CK141" s="3">
        <v>43105</v>
      </c>
      <c r="CL141" s="1"/>
      <c r="CM141" s="1" t="s">
        <v>1338</v>
      </c>
      <c r="CN141" s="1" t="s">
        <v>121</v>
      </c>
      <c r="CO141" s="1">
        <v>0</v>
      </c>
      <c r="CP141" s="1" t="s">
        <v>1339</v>
      </c>
      <c r="CQ141" s="1" t="s">
        <v>400</v>
      </c>
      <c r="CR141" s="57" t="s">
        <v>2967</v>
      </c>
      <c r="CS141" s="57" t="s">
        <v>2967</v>
      </c>
      <c r="CT141" s="57" t="s">
        <v>2967</v>
      </c>
      <c r="CU141" s="57"/>
      <c r="CV141" s="52"/>
      <c r="CW141" s="1">
        <v>4</v>
      </c>
      <c r="CX141" s="52"/>
    </row>
    <row r="142" spans="1:102" ht="14.25" customHeight="1" x14ac:dyDescent="0.25">
      <c r="A142" s="1">
        <v>132</v>
      </c>
      <c r="B142" s="1" t="s">
        <v>1327</v>
      </c>
      <c r="C142" s="1" t="s">
        <v>1328</v>
      </c>
      <c r="D142" s="1" t="s">
        <v>1329</v>
      </c>
      <c r="E142" s="1" t="s">
        <v>94</v>
      </c>
      <c r="F142" s="1" t="s">
        <v>122</v>
      </c>
      <c r="G142" s="1" t="s">
        <v>156</v>
      </c>
      <c r="H142" s="1" t="s">
        <v>1340</v>
      </c>
      <c r="I142" s="1" t="s">
        <v>1341</v>
      </c>
      <c r="J142" s="1" t="s">
        <v>1369</v>
      </c>
      <c r="K142" s="1" t="s">
        <v>1370</v>
      </c>
      <c r="L142" s="1">
        <v>0</v>
      </c>
      <c r="M142" s="1"/>
      <c r="N142" s="1"/>
      <c r="O142" s="1">
        <v>38</v>
      </c>
      <c r="P142" s="1">
        <v>2016</v>
      </c>
      <c r="Q142" s="25">
        <v>38</v>
      </c>
      <c r="R142" s="1">
        <v>41</v>
      </c>
      <c r="S142" s="14">
        <v>10</v>
      </c>
      <c r="T142" s="14">
        <v>9</v>
      </c>
      <c r="U142" s="14">
        <v>10</v>
      </c>
      <c r="V142" s="25">
        <v>12</v>
      </c>
      <c r="W142" s="4">
        <v>10</v>
      </c>
      <c r="X142" s="4">
        <v>0</v>
      </c>
      <c r="Y142" s="4">
        <v>9</v>
      </c>
      <c r="Z142" s="4">
        <v>0</v>
      </c>
      <c r="AA142" s="4">
        <v>10</v>
      </c>
      <c r="AB142" s="4">
        <v>0</v>
      </c>
      <c r="AC142" s="4">
        <v>0</v>
      </c>
      <c r="AD142" s="4">
        <v>0</v>
      </c>
      <c r="AE142" s="4">
        <v>29</v>
      </c>
      <c r="AF142" s="4">
        <v>1</v>
      </c>
      <c r="AG142" s="4">
        <v>10</v>
      </c>
      <c r="AH142" s="4">
        <v>9</v>
      </c>
      <c r="AI142" s="4">
        <v>10</v>
      </c>
      <c r="AJ142" s="4">
        <v>0</v>
      </c>
      <c r="AK142" s="4">
        <v>0</v>
      </c>
      <c r="AL142" s="14">
        <v>1</v>
      </c>
      <c r="AM142" s="14">
        <v>1</v>
      </c>
      <c r="AN142" s="14">
        <v>1</v>
      </c>
      <c r="AO142" s="14">
        <v>0</v>
      </c>
      <c r="AP142" s="14">
        <v>0.70731707317073167</v>
      </c>
      <c r="AQ142" s="14" t="s">
        <v>101</v>
      </c>
      <c r="AR142" s="14" t="s">
        <v>101</v>
      </c>
      <c r="AS142" s="14" t="s">
        <v>101</v>
      </c>
      <c r="AT142" s="14" t="s">
        <v>102</v>
      </c>
      <c r="AU142" s="14" t="s">
        <v>231</v>
      </c>
      <c r="AV142" s="1">
        <v>41</v>
      </c>
      <c r="AW142" s="1">
        <v>41</v>
      </c>
      <c r="AX142" s="1">
        <v>41</v>
      </c>
      <c r="AY142" s="1" t="s">
        <v>1342</v>
      </c>
      <c r="AZ142" s="1" t="s">
        <v>1343</v>
      </c>
      <c r="BA142" s="1" t="s">
        <v>1344</v>
      </c>
      <c r="BB142" s="1" t="s">
        <v>1371</v>
      </c>
      <c r="BC142" s="1" t="s">
        <v>212</v>
      </c>
      <c r="BD142" s="1" t="s">
        <v>212</v>
      </c>
      <c r="BE142" s="1" t="s">
        <v>108</v>
      </c>
      <c r="BF142" s="1" t="s">
        <v>212</v>
      </c>
      <c r="BG142" s="1" t="s">
        <v>212</v>
      </c>
      <c r="BH142" s="1" t="s">
        <v>212</v>
      </c>
      <c r="BI142" s="1" t="s">
        <v>212</v>
      </c>
      <c r="BJ142" s="1" t="s">
        <v>212</v>
      </c>
      <c r="BK142" s="1" t="s">
        <v>212</v>
      </c>
      <c r="BL142" s="1" t="s">
        <v>141</v>
      </c>
      <c r="BM142" s="1" t="s">
        <v>1335</v>
      </c>
      <c r="BN142" s="1" t="s">
        <v>1336</v>
      </c>
      <c r="BO142" s="1" t="s">
        <v>110</v>
      </c>
      <c r="BP142" s="1" t="s">
        <v>111</v>
      </c>
      <c r="BQ142" s="1" t="s">
        <v>112</v>
      </c>
      <c r="BR142" s="1"/>
      <c r="BS142" s="1" t="s">
        <v>216</v>
      </c>
      <c r="BT142" s="16" t="s">
        <v>115</v>
      </c>
      <c r="BU142" s="1" t="s">
        <v>1337</v>
      </c>
      <c r="BV142" s="1" t="s">
        <v>1372</v>
      </c>
      <c r="BW142" s="1" t="s">
        <v>1336</v>
      </c>
      <c r="BX142" s="1" t="s">
        <v>1373</v>
      </c>
      <c r="BY142" s="1" t="s">
        <v>1336</v>
      </c>
      <c r="BZ142" s="1" t="s">
        <v>1374</v>
      </c>
      <c r="CA142" s="1" t="s">
        <v>1375</v>
      </c>
      <c r="CB142" s="1" t="s">
        <v>1376</v>
      </c>
      <c r="CC142" s="1">
        <v>0</v>
      </c>
      <c r="CD142" s="3">
        <v>42825</v>
      </c>
      <c r="CE142" s="3">
        <v>42870</v>
      </c>
      <c r="CF142" s="3">
        <v>42916</v>
      </c>
      <c r="CG142" s="3">
        <v>42930</v>
      </c>
      <c r="CH142" s="3">
        <v>43008</v>
      </c>
      <c r="CI142" s="3">
        <v>0</v>
      </c>
      <c r="CJ142" s="3">
        <v>43100</v>
      </c>
      <c r="CK142" s="3">
        <v>43105</v>
      </c>
      <c r="CL142" s="1"/>
      <c r="CM142" s="1" t="s">
        <v>1345</v>
      </c>
      <c r="CN142" s="1" t="s">
        <v>121</v>
      </c>
      <c r="CO142" s="1">
        <v>0</v>
      </c>
      <c r="CP142" s="1" t="s">
        <v>1339</v>
      </c>
      <c r="CQ142" s="1" t="s">
        <v>400</v>
      </c>
      <c r="CR142" s="57" t="s">
        <v>2967</v>
      </c>
      <c r="CS142" s="57" t="s">
        <v>2967</v>
      </c>
      <c r="CT142" s="57" t="s">
        <v>2967</v>
      </c>
      <c r="CU142" s="57"/>
      <c r="CV142" s="52"/>
      <c r="CW142" s="1">
        <v>41</v>
      </c>
      <c r="CX142" s="52"/>
    </row>
    <row r="143" spans="1:102" ht="14.25" customHeight="1" x14ac:dyDescent="0.25">
      <c r="A143" s="1">
        <v>134</v>
      </c>
      <c r="B143" s="1" t="s">
        <v>1327</v>
      </c>
      <c r="C143" s="1" t="s">
        <v>1328</v>
      </c>
      <c r="D143" s="1" t="s">
        <v>1329</v>
      </c>
      <c r="E143" s="1" t="s">
        <v>94</v>
      </c>
      <c r="F143" s="1" t="s">
        <v>122</v>
      </c>
      <c r="G143" s="1" t="s">
        <v>1346</v>
      </c>
      <c r="H143" s="1" t="s">
        <v>1350</v>
      </c>
      <c r="I143" s="1" t="s">
        <v>1351</v>
      </c>
      <c r="J143" s="1" t="s">
        <v>1377</v>
      </c>
      <c r="K143" s="1" t="s">
        <v>1378</v>
      </c>
      <c r="L143" s="1">
        <v>0</v>
      </c>
      <c r="M143" s="1"/>
      <c r="N143" s="1"/>
      <c r="O143" s="1">
        <v>3</v>
      </c>
      <c r="P143" s="1">
        <v>2016</v>
      </c>
      <c r="Q143" s="25">
        <v>3</v>
      </c>
      <c r="R143" s="1">
        <v>21</v>
      </c>
      <c r="S143" s="14">
        <v>0</v>
      </c>
      <c r="T143" s="14">
        <v>0</v>
      </c>
      <c r="U143" s="14">
        <v>13</v>
      </c>
      <c r="V143" s="25">
        <v>8</v>
      </c>
      <c r="W143" s="4">
        <v>0</v>
      </c>
      <c r="X143" s="4">
        <v>0</v>
      </c>
      <c r="Y143" s="4">
        <v>0</v>
      </c>
      <c r="Z143" s="4">
        <v>0</v>
      </c>
      <c r="AA143" s="4">
        <v>0</v>
      </c>
      <c r="AB143" s="4">
        <v>0</v>
      </c>
      <c r="AC143" s="4">
        <v>0</v>
      </c>
      <c r="AD143" s="4">
        <v>0</v>
      </c>
      <c r="AE143" s="4">
        <v>0</v>
      </c>
      <c r="AF143" s="4">
        <v>1</v>
      </c>
      <c r="AG143" s="4">
        <v>0</v>
      </c>
      <c r="AH143" s="4">
        <v>0</v>
      </c>
      <c r="AI143" s="4">
        <v>0</v>
      </c>
      <c r="AJ143" s="4">
        <v>0</v>
      </c>
      <c r="AK143" s="4">
        <v>0</v>
      </c>
      <c r="AL143" s="14" t="e">
        <v>#DIV/0!</v>
      </c>
      <c r="AM143" s="14" t="e">
        <v>#DIV/0!</v>
      </c>
      <c r="AN143" s="14">
        <v>0</v>
      </c>
      <c r="AO143" s="14">
        <v>0</v>
      </c>
      <c r="AP143" s="14">
        <v>0</v>
      </c>
      <c r="AQ143" s="14" t="e">
        <v>#DIV/0!</v>
      </c>
      <c r="AR143" s="14" t="e">
        <v>#DIV/0!</v>
      </c>
      <c r="AS143" s="14" t="s">
        <v>102</v>
      </c>
      <c r="AT143" s="14" t="s">
        <v>102</v>
      </c>
      <c r="AU143" s="14" t="s">
        <v>102</v>
      </c>
      <c r="AV143" s="1">
        <v>21</v>
      </c>
      <c r="AW143" s="1">
        <v>21</v>
      </c>
      <c r="AX143" s="1">
        <v>21</v>
      </c>
      <c r="AY143" s="1" t="s">
        <v>1347</v>
      </c>
      <c r="AZ143" s="1" t="s">
        <v>1348</v>
      </c>
      <c r="BA143" s="1" t="s">
        <v>1352</v>
      </c>
      <c r="BB143" s="1" t="s">
        <v>1371</v>
      </c>
      <c r="BC143" s="1" t="s">
        <v>212</v>
      </c>
      <c r="BD143" s="1" t="s">
        <v>108</v>
      </c>
      <c r="BE143" s="1" t="s">
        <v>108</v>
      </c>
      <c r="BF143" s="1" t="s">
        <v>212</v>
      </c>
      <c r="BG143" s="1" t="s">
        <v>212</v>
      </c>
      <c r="BH143" s="1" t="s">
        <v>212</v>
      </c>
      <c r="BI143" s="1" t="s">
        <v>212</v>
      </c>
      <c r="BJ143" s="1" t="s">
        <v>212</v>
      </c>
      <c r="BK143" s="1" t="s">
        <v>212</v>
      </c>
      <c r="BL143" s="1" t="s">
        <v>141</v>
      </c>
      <c r="BM143" s="1" t="s">
        <v>1336</v>
      </c>
      <c r="BN143" s="1" t="s">
        <v>1336</v>
      </c>
      <c r="BO143" s="1" t="s">
        <v>1353</v>
      </c>
      <c r="BP143" s="1" t="s">
        <v>111</v>
      </c>
      <c r="BQ143" s="1" t="s">
        <v>112</v>
      </c>
      <c r="BR143" s="1"/>
      <c r="BS143" s="1" t="s">
        <v>216</v>
      </c>
      <c r="BT143" s="16" t="s">
        <v>115</v>
      </c>
      <c r="BU143" s="1" t="s">
        <v>1337</v>
      </c>
      <c r="BV143" s="1" t="s">
        <v>1379</v>
      </c>
      <c r="BW143" s="1" t="s">
        <v>1336</v>
      </c>
      <c r="BX143" s="1" t="s">
        <v>1380</v>
      </c>
      <c r="BY143" s="1" t="s">
        <v>1336</v>
      </c>
      <c r="BZ143" s="1" t="s">
        <v>1381</v>
      </c>
      <c r="CA143" s="1" t="s">
        <v>1364</v>
      </c>
      <c r="CB143" s="1">
        <v>0</v>
      </c>
      <c r="CC143" s="1" t="s">
        <v>1382</v>
      </c>
      <c r="CD143" s="3">
        <v>42825</v>
      </c>
      <c r="CE143" s="3">
        <v>42870</v>
      </c>
      <c r="CF143" s="3">
        <v>42916</v>
      </c>
      <c r="CG143" s="3">
        <v>42930</v>
      </c>
      <c r="CH143" s="3">
        <v>43008</v>
      </c>
      <c r="CI143" s="3">
        <v>0</v>
      </c>
      <c r="CJ143" s="3">
        <v>43100</v>
      </c>
      <c r="CK143" s="3">
        <v>43105</v>
      </c>
      <c r="CL143" s="1"/>
      <c r="CM143" s="1" t="s">
        <v>1354</v>
      </c>
      <c r="CN143" s="1" t="s">
        <v>1383</v>
      </c>
      <c r="CO143" s="1">
        <v>0</v>
      </c>
      <c r="CP143" s="1" t="s">
        <v>1339</v>
      </c>
      <c r="CQ143" s="1" t="s">
        <v>400</v>
      </c>
      <c r="CR143" s="57" t="s">
        <v>2967</v>
      </c>
      <c r="CS143" s="57" t="s">
        <v>108</v>
      </c>
      <c r="CT143" s="57" t="s">
        <v>2967</v>
      </c>
      <c r="CU143" s="57"/>
      <c r="CV143" s="52" t="s">
        <v>108</v>
      </c>
      <c r="CW143" s="1">
        <v>21</v>
      </c>
      <c r="CX143" s="52"/>
    </row>
    <row r="144" spans="1:102" ht="14.25" customHeight="1" x14ac:dyDescent="0.25">
      <c r="A144" s="1">
        <v>136</v>
      </c>
      <c r="B144" s="1" t="s">
        <v>1327</v>
      </c>
      <c r="C144" s="1" t="s">
        <v>1328</v>
      </c>
      <c r="D144" s="1" t="s">
        <v>1329</v>
      </c>
      <c r="E144" s="1" t="s">
        <v>94</v>
      </c>
      <c r="F144" s="1" t="s">
        <v>122</v>
      </c>
      <c r="G144" s="1" t="s">
        <v>1346</v>
      </c>
      <c r="H144" s="1" t="s">
        <v>1355</v>
      </c>
      <c r="I144" s="1" t="s">
        <v>1356</v>
      </c>
      <c r="J144" s="1" t="s">
        <v>1384</v>
      </c>
      <c r="K144" s="1" t="s">
        <v>1385</v>
      </c>
      <c r="L144" s="1">
        <v>0</v>
      </c>
      <c r="M144" s="1"/>
      <c r="N144" s="1"/>
      <c r="O144" s="1">
        <v>31</v>
      </c>
      <c r="P144" s="1">
        <v>2016</v>
      </c>
      <c r="Q144" s="25">
        <v>31</v>
      </c>
      <c r="R144" s="1">
        <v>31</v>
      </c>
      <c r="S144" s="14">
        <v>24</v>
      </c>
      <c r="T144" s="14">
        <v>1</v>
      </c>
      <c r="U144" s="14">
        <v>2</v>
      </c>
      <c r="V144" s="25">
        <v>4</v>
      </c>
      <c r="W144" s="4">
        <v>24</v>
      </c>
      <c r="X144" s="4">
        <v>0</v>
      </c>
      <c r="Y144" s="4">
        <v>1</v>
      </c>
      <c r="Z144" s="4">
        <v>0</v>
      </c>
      <c r="AA144" s="4">
        <v>0</v>
      </c>
      <c r="AB144" s="4">
        <v>0</v>
      </c>
      <c r="AC144" s="4">
        <v>0</v>
      </c>
      <c r="AD144" s="4">
        <v>0</v>
      </c>
      <c r="AE144" s="4">
        <v>25</v>
      </c>
      <c r="AF144" s="4">
        <v>1</v>
      </c>
      <c r="AG144" s="4">
        <v>24</v>
      </c>
      <c r="AH144" s="4">
        <v>1</v>
      </c>
      <c r="AI144" s="4">
        <v>0</v>
      </c>
      <c r="AJ144" s="4">
        <v>0</v>
      </c>
      <c r="AK144" s="4">
        <v>0</v>
      </c>
      <c r="AL144" s="14">
        <v>1</v>
      </c>
      <c r="AM144" s="14">
        <v>1</v>
      </c>
      <c r="AN144" s="14">
        <v>0</v>
      </c>
      <c r="AO144" s="14">
        <v>0</v>
      </c>
      <c r="AP144" s="14">
        <v>0.80645161290322576</v>
      </c>
      <c r="AQ144" s="14" t="s">
        <v>101</v>
      </c>
      <c r="AR144" s="14" t="s">
        <v>101</v>
      </c>
      <c r="AS144" s="14" t="s">
        <v>102</v>
      </c>
      <c r="AT144" s="14" t="s">
        <v>102</v>
      </c>
      <c r="AU144" s="14" t="s">
        <v>231</v>
      </c>
      <c r="AV144" s="1">
        <v>31</v>
      </c>
      <c r="AW144" s="1">
        <v>31</v>
      </c>
      <c r="AX144" s="1">
        <v>31</v>
      </c>
      <c r="AY144" s="1" t="s">
        <v>1357</v>
      </c>
      <c r="AZ144" s="1" t="s">
        <v>1358</v>
      </c>
      <c r="BA144" s="1" t="s">
        <v>1359</v>
      </c>
      <c r="BB144" s="1" t="s">
        <v>1386</v>
      </c>
      <c r="BC144" s="1" t="s">
        <v>212</v>
      </c>
      <c r="BD144" s="1" t="s">
        <v>108</v>
      </c>
      <c r="BE144" s="1" t="s">
        <v>108</v>
      </c>
      <c r="BF144" s="1" t="s">
        <v>212</v>
      </c>
      <c r="BG144" s="1" t="s">
        <v>212</v>
      </c>
      <c r="BH144" s="1" t="s">
        <v>212</v>
      </c>
      <c r="BI144" s="1" t="s">
        <v>212</v>
      </c>
      <c r="BJ144" s="1" t="s">
        <v>212</v>
      </c>
      <c r="BK144" s="1" t="s">
        <v>212</v>
      </c>
      <c r="BL144" s="1" t="s">
        <v>141</v>
      </c>
      <c r="BM144" s="1" t="s">
        <v>1335</v>
      </c>
      <c r="BN144" s="1" t="s">
        <v>1336</v>
      </c>
      <c r="BO144" s="1" t="s">
        <v>1353</v>
      </c>
      <c r="BP144" s="1" t="s">
        <v>111</v>
      </c>
      <c r="BQ144" s="1" t="s">
        <v>112</v>
      </c>
      <c r="BR144" s="1"/>
      <c r="BS144" s="1" t="s">
        <v>216</v>
      </c>
      <c r="BT144" s="16" t="s">
        <v>115</v>
      </c>
      <c r="BU144" s="1" t="s">
        <v>1337</v>
      </c>
      <c r="BV144" s="1" t="s">
        <v>1359</v>
      </c>
      <c r="BW144" s="1" t="s">
        <v>1336</v>
      </c>
      <c r="BX144" s="1" t="s">
        <v>1387</v>
      </c>
      <c r="BY144" s="1" t="s">
        <v>1336</v>
      </c>
      <c r="BZ144" s="1" t="s">
        <v>1388</v>
      </c>
      <c r="CA144" s="1" t="s">
        <v>488</v>
      </c>
      <c r="CB144" s="1" t="s">
        <v>1389</v>
      </c>
      <c r="CC144" s="1">
        <v>0</v>
      </c>
      <c r="CD144" s="3">
        <v>42825</v>
      </c>
      <c r="CE144" s="3">
        <v>42870</v>
      </c>
      <c r="CF144" s="3">
        <v>42916</v>
      </c>
      <c r="CG144" s="3">
        <v>42930</v>
      </c>
      <c r="CH144" s="3">
        <v>43008</v>
      </c>
      <c r="CI144" s="3">
        <v>0</v>
      </c>
      <c r="CJ144" s="3">
        <v>43100</v>
      </c>
      <c r="CK144" s="3">
        <v>42740</v>
      </c>
      <c r="CL144" s="1"/>
      <c r="CM144" s="1" t="s">
        <v>1360</v>
      </c>
      <c r="CN144" s="1" t="s">
        <v>1383</v>
      </c>
      <c r="CO144" s="1">
        <v>0</v>
      </c>
      <c r="CP144" s="1" t="s">
        <v>1339</v>
      </c>
      <c r="CQ144" s="1" t="s">
        <v>400</v>
      </c>
      <c r="CR144" s="57" t="s">
        <v>2967</v>
      </c>
      <c r="CS144" s="57" t="s">
        <v>108</v>
      </c>
      <c r="CT144" s="57" t="s">
        <v>2967</v>
      </c>
      <c r="CU144" s="57"/>
      <c r="CV144" s="52" t="s">
        <v>108</v>
      </c>
      <c r="CW144" s="1">
        <v>31</v>
      </c>
      <c r="CX144" s="52"/>
    </row>
    <row r="145" spans="1:102" ht="14.25" customHeight="1" x14ac:dyDescent="0.25">
      <c r="A145" s="1">
        <v>137</v>
      </c>
      <c r="B145" s="1" t="s">
        <v>1415</v>
      </c>
      <c r="C145" s="1" t="s">
        <v>1416</v>
      </c>
      <c r="D145" s="1" t="s">
        <v>1417</v>
      </c>
      <c r="E145" s="1" t="s">
        <v>166</v>
      </c>
      <c r="F145" s="1" t="s">
        <v>663</v>
      </c>
      <c r="G145" s="1" t="s">
        <v>664</v>
      </c>
      <c r="H145" s="1" t="s">
        <v>1418</v>
      </c>
      <c r="I145" s="1" t="s">
        <v>1419</v>
      </c>
      <c r="J145" s="1" t="s">
        <v>1491</v>
      </c>
      <c r="K145" s="1" t="s">
        <v>1492</v>
      </c>
      <c r="L145" s="1">
        <v>42736</v>
      </c>
      <c r="M145" s="1" t="s">
        <v>1420</v>
      </c>
      <c r="N145" s="1"/>
      <c r="O145" s="1">
        <v>12</v>
      </c>
      <c r="P145" s="1">
        <v>2016</v>
      </c>
      <c r="Q145" s="1">
        <v>0</v>
      </c>
      <c r="R145" s="1">
        <v>12</v>
      </c>
      <c r="S145" s="14">
        <v>12</v>
      </c>
      <c r="T145" s="14">
        <v>12</v>
      </c>
      <c r="U145" s="14">
        <v>12</v>
      </c>
      <c r="V145" s="1">
        <v>12</v>
      </c>
      <c r="W145" s="4">
        <v>12</v>
      </c>
      <c r="X145" s="4">
        <v>1</v>
      </c>
      <c r="Y145" s="4">
        <v>12</v>
      </c>
      <c r="Z145" s="4">
        <v>1</v>
      </c>
      <c r="AA145" s="4">
        <v>12</v>
      </c>
      <c r="AB145" s="4">
        <v>1</v>
      </c>
      <c r="AC145" s="4">
        <v>12</v>
      </c>
      <c r="AD145" s="4">
        <v>1</v>
      </c>
      <c r="AE145" s="4">
        <v>12</v>
      </c>
      <c r="AF145" s="4">
        <v>1</v>
      </c>
      <c r="AG145" s="4">
        <v>12</v>
      </c>
      <c r="AH145" s="4">
        <v>12</v>
      </c>
      <c r="AI145" s="4">
        <v>12</v>
      </c>
      <c r="AJ145" s="4">
        <v>12</v>
      </c>
      <c r="AK145" s="4">
        <v>12</v>
      </c>
      <c r="AL145" s="14">
        <v>1</v>
      </c>
      <c r="AM145" s="14">
        <v>1</v>
      </c>
      <c r="AN145" s="14">
        <v>1</v>
      </c>
      <c r="AO145" s="14">
        <v>1</v>
      </c>
      <c r="AP145" s="14">
        <v>1</v>
      </c>
      <c r="AQ145" s="14" t="s">
        <v>101</v>
      </c>
      <c r="AR145" s="14" t="s">
        <v>101</v>
      </c>
      <c r="AS145" s="14" t="s">
        <v>101</v>
      </c>
      <c r="AT145" s="14" t="s">
        <v>101</v>
      </c>
      <c r="AU145" s="14" t="s">
        <v>101</v>
      </c>
      <c r="AV145" s="1">
        <v>12</v>
      </c>
      <c r="AW145" s="1">
        <v>12</v>
      </c>
      <c r="AX145" s="1">
        <v>12</v>
      </c>
      <c r="AY145" s="1" t="s">
        <v>1421</v>
      </c>
      <c r="AZ145" s="1" t="s">
        <v>1422</v>
      </c>
      <c r="BA145" s="1" t="s">
        <v>1423</v>
      </c>
      <c r="BB145" s="1" t="s">
        <v>1493</v>
      </c>
      <c r="BC145" s="24" t="s">
        <v>108</v>
      </c>
      <c r="BD145" s="1" t="s">
        <v>212</v>
      </c>
      <c r="BE145" s="24" t="s">
        <v>108</v>
      </c>
      <c r="BF145" s="24" t="s">
        <v>108</v>
      </c>
      <c r="BG145" s="1" t="s">
        <v>212</v>
      </c>
      <c r="BH145" s="1" t="s">
        <v>212</v>
      </c>
      <c r="BI145" s="1" t="s">
        <v>212</v>
      </c>
      <c r="BJ145" s="1" t="s">
        <v>212</v>
      </c>
      <c r="BK145" s="1" t="s">
        <v>212</v>
      </c>
      <c r="BL145" s="1" t="s">
        <v>1424</v>
      </c>
      <c r="BM145" s="1" t="s">
        <v>1425</v>
      </c>
      <c r="BN145" s="1"/>
      <c r="BO145" s="16" t="s">
        <v>110</v>
      </c>
      <c r="BP145" s="1" t="s">
        <v>143</v>
      </c>
      <c r="BQ145" s="24" t="s">
        <v>112</v>
      </c>
      <c r="BR145" s="1" t="s">
        <v>237</v>
      </c>
      <c r="BS145" s="16" t="s">
        <v>114</v>
      </c>
      <c r="BT145" s="16" t="s">
        <v>115</v>
      </c>
      <c r="BU145" s="1" t="s">
        <v>1426</v>
      </c>
      <c r="BV145" s="1" t="s">
        <v>1425</v>
      </c>
      <c r="BW145" s="1" t="s">
        <v>1336</v>
      </c>
      <c r="BX145" s="1" t="s">
        <v>1494</v>
      </c>
      <c r="BY145" s="1" t="s">
        <v>1336</v>
      </c>
      <c r="BZ145" s="1" t="s">
        <v>1495</v>
      </c>
      <c r="CA145" s="1" t="s">
        <v>1336</v>
      </c>
      <c r="CB145" s="1" t="s">
        <v>1496</v>
      </c>
      <c r="CC145" s="1" t="s">
        <v>1336</v>
      </c>
      <c r="CD145" s="2">
        <v>42825</v>
      </c>
      <c r="CE145" s="2">
        <v>42870</v>
      </c>
      <c r="CF145" s="3">
        <v>42916</v>
      </c>
      <c r="CG145" s="3">
        <v>42930</v>
      </c>
      <c r="CH145" s="3">
        <v>43008</v>
      </c>
      <c r="CI145" s="3">
        <v>43014</v>
      </c>
      <c r="CJ145" s="3">
        <v>43100</v>
      </c>
      <c r="CK145" s="3">
        <v>43105</v>
      </c>
      <c r="CL145" s="1"/>
      <c r="CM145" s="1" t="s">
        <v>1427</v>
      </c>
      <c r="CN145" s="1" t="s">
        <v>1497</v>
      </c>
      <c r="CO145" s="1">
        <v>0</v>
      </c>
      <c r="CP145" s="1" t="s">
        <v>1428</v>
      </c>
      <c r="CQ145" s="1" t="s">
        <v>1429</v>
      </c>
      <c r="CR145" s="57" t="s">
        <v>108</v>
      </c>
      <c r="CS145" s="57" t="s">
        <v>2967</v>
      </c>
      <c r="CT145" s="57"/>
      <c r="CU145" s="57"/>
      <c r="CV145" s="52"/>
      <c r="CW145" s="1">
        <v>12</v>
      </c>
      <c r="CX145" s="52"/>
    </row>
    <row r="146" spans="1:102" ht="14.25" customHeight="1" x14ac:dyDescent="0.25">
      <c r="A146" s="1">
        <v>138</v>
      </c>
      <c r="B146" s="1" t="s">
        <v>1415</v>
      </c>
      <c r="C146" s="1" t="s">
        <v>1416</v>
      </c>
      <c r="D146" s="1" t="s">
        <v>1417</v>
      </c>
      <c r="E146" s="1" t="s">
        <v>166</v>
      </c>
      <c r="F146" s="1" t="s">
        <v>663</v>
      </c>
      <c r="G146" s="1" t="s">
        <v>664</v>
      </c>
      <c r="H146" s="1" t="s">
        <v>1430</v>
      </c>
      <c r="I146" s="1" t="s">
        <v>1431</v>
      </c>
      <c r="J146" s="1" t="s">
        <v>1498</v>
      </c>
      <c r="K146" s="1" t="s">
        <v>1432</v>
      </c>
      <c r="L146" s="1">
        <v>42370</v>
      </c>
      <c r="M146" s="1" t="s">
        <v>1432</v>
      </c>
      <c r="N146" s="1"/>
      <c r="O146" s="1">
        <v>0.93</v>
      </c>
      <c r="P146" s="1">
        <v>2016</v>
      </c>
      <c r="Q146" s="1">
        <v>0.93</v>
      </c>
      <c r="R146" s="14">
        <v>0.93</v>
      </c>
      <c r="S146" s="14">
        <v>0.93</v>
      </c>
      <c r="T146" s="14">
        <v>0.93</v>
      </c>
      <c r="U146" s="14">
        <v>0.93</v>
      </c>
      <c r="V146" s="1">
        <v>0.93</v>
      </c>
      <c r="W146" s="4">
        <v>0.99</v>
      </c>
      <c r="X146" s="4">
        <v>1</v>
      </c>
      <c r="Y146" s="4">
        <v>0.99</v>
      </c>
      <c r="Z146" s="4">
        <v>1</v>
      </c>
      <c r="AA146" s="4">
        <v>0.99</v>
      </c>
      <c r="AB146" s="4">
        <v>1</v>
      </c>
      <c r="AC146" s="4">
        <v>0.99</v>
      </c>
      <c r="AD146" s="4">
        <v>1</v>
      </c>
      <c r="AE146" s="4">
        <v>0.98999999999999988</v>
      </c>
      <c r="AF146" s="4">
        <v>1</v>
      </c>
      <c r="AG146" s="4">
        <v>0.99</v>
      </c>
      <c r="AH146" s="4">
        <v>0.99</v>
      </c>
      <c r="AI146" s="4">
        <v>0.99</v>
      </c>
      <c r="AJ146" s="4">
        <v>0.99</v>
      </c>
      <c r="AK146" s="4">
        <v>0.99</v>
      </c>
      <c r="AL146" s="14">
        <v>1.064516129032258</v>
      </c>
      <c r="AM146" s="14">
        <v>1.064516129032258</v>
      </c>
      <c r="AN146" s="14">
        <v>1.064516129032258</v>
      </c>
      <c r="AO146" s="14">
        <v>1.064516129032258</v>
      </c>
      <c r="AP146" s="14">
        <v>1.0645161290322578</v>
      </c>
      <c r="AQ146" s="14" t="s">
        <v>101</v>
      </c>
      <c r="AR146" s="14" t="s">
        <v>101</v>
      </c>
      <c r="AS146" s="14" t="s">
        <v>101</v>
      </c>
      <c r="AT146" s="14" t="s">
        <v>101</v>
      </c>
      <c r="AU146" s="14" t="s">
        <v>101</v>
      </c>
      <c r="AV146" s="14">
        <v>0.93</v>
      </c>
      <c r="AW146" s="14">
        <v>0.93</v>
      </c>
      <c r="AX146" s="14">
        <v>0.93</v>
      </c>
      <c r="AY146" s="1" t="s">
        <v>1433</v>
      </c>
      <c r="AZ146" s="1" t="s">
        <v>1434</v>
      </c>
      <c r="BA146" s="1"/>
      <c r="BB146" s="1" t="s">
        <v>1499</v>
      </c>
      <c r="BC146" s="1" t="s">
        <v>212</v>
      </c>
      <c r="BD146" s="1" t="s">
        <v>212</v>
      </c>
      <c r="BE146" s="24" t="s">
        <v>108</v>
      </c>
      <c r="BF146" s="1" t="s">
        <v>212</v>
      </c>
      <c r="BG146" s="1" t="s">
        <v>212</v>
      </c>
      <c r="BH146" s="1" t="s">
        <v>212</v>
      </c>
      <c r="BI146" s="1" t="s">
        <v>212</v>
      </c>
      <c r="BJ146" s="1" t="s">
        <v>212</v>
      </c>
      <c r="BK146" s="1" t="s">
        <v>212</v>
      </c>
      <c r="BL146" s="1" t="s">
        <v>141</v>
      </c>
      <c r="BM146" s="1" t="s">
        <v>1435</v>
      </c>
      <c r="BN146" s="1" t="s">
        <v>1336</v>
      </c>
      <c r="BO146" s="16" t="s">
        <v>110</v>
      </c>
      <c r="BP146" s="1" t="s">
        <v>143</v>
      </c>
      <c r="BQ146" s="1" t="s">
        <v>144</v>
      </c>
      <c r="BR146" s="1" t="s">
        <v>237</v>
      </c>
      <c r="BS146" s="16" t="s">
        <v>146</v>
      </c>
      <c r="BT146" s="16" t="s">
        <v>115</v>
      </c>
      <c r="BU146" s="1" t="s">
        <v>1436</v>
      </c>
      <c r="BV146" s="1" t="s">
        <v>1500</v>
      </c>
      <c r="BW146" s="1" t="s">
        <v>1336</v>
      </c>
      <c r="BX146" s="1" t="s">
        <v>1501</v>
      </c>
      <c r="BY146" s="1" t="s">
        <v>1336</v>
      </c>
      <c r="BZ146" s="1" t="s">
        <v>1502</v>
      </c>
      <c r="CA146" s="1" t="s">
        <v>1336</v>
      </c>
      <c r="CB146" s="1" t="s">
        <v>1503</v>
      </c>
      <c r="CC146" s="1" t="s">
        <v>1336</v>
      </c>
      <c r="CD146" s="2">
        <v>42825</v>
      </c>
      <c r="CE146" s="2">
        <v>42870</v>
      </c>
      <c r="CF146" s="3">
        <v>42916</v>
      </c>
      <c r="CG146" s="3">
        <v>42930</v>
      </c>
      <c r="CH146" s="3">
        <v>43008</v>
      </c>
      <c r="CI146" s="3">
        <v>43020</v>
      </c>
      <c r="CJ146" s="3">
        <v>43100</v>
      </c>
      <c r="CK146" s="3">
        <v>43105</v>
      </c>
      <c r="CL146" s="1"/>
      <c r="CM146" s="1" t="s">
        <v>1437</v>
      </c>
      <c r="CN146" s="1" t="s">
        <v>1504</v>
      </c>
      <c r="CO146" s="1">
        <v>0</v>
      </c>
      <c r="CP146" s="1" t="s">
        <v>1428</v>
      </c>
      <c r="CQ146" s="1" t="s">
        <v>1429</v>
      </c>
      <c r="CR146" s="57" t="s">
        <v>2967</v>
      </c>
      <c r="CS146" s="57" t="s">
        <v>2967</v>
      </c>
      <c r="CT146" s="57" t="s">
        <v>2967</v>
      </c>
      <c r="CU146" s="57"/>
      <c r="CV146" s="52"/>
      <c r="CW146" s="14">
        <v>0.93</v>
      </c>
      <c r="CX146" s="52"/>
    </row>
    <row r="147" spans="1:102" ht="14.25" customHeight="1" x14ac:dyDescent="0.25">
      <c r="A147" s="1">
        <v>139</v>
      </c>
      <c r="B147" s="1" t="s">
        <v>1415</v>
      </c>
      <c r="C147" s="1" t="s">
        <v>1416</v>
      </c>
      <c r="D147" s="1" t="s">
        <v>1417</v>
      </c>
      <c r="E147" s="1" t="s">
        <v>526</v>
      </c>
      <c r="F147" s="1" t="s">
        <v>1090</v>
      </c>
      <c r="G147" s="1" t="s">
        <v>1123</v>
      </c>
      <c r="H147" s="1" t="s">
        <v>1438</v>
      </c>
      <c r="I147" s="1" t="s">
        <v>1439</v>
      </c>
      <c r="J147" s="1" t="s">
        <v>1505</v>
      </c>
      <c r="K147" s="1" t="s">
        <v>1506</v>
      </c>
      <c r="L147" s="1">
        <v>42522</v>
      </c>
      <c r="M147" s="1" t="s">
        <v>1439</v>
      </c>
      <c r="N147" s="1"/>
      <c r="O147" s="1" t="s">
        <v>1507</v>
      </c>
      <c r="P147" s="1">
        <v>2016</v>
      </c>
      <c r="Q147" s="1">
        <v>2</v>
      </c>
      <c r="R147" s="1">
        <v>2</v>
      </c>
      <c r="S147" s="14">
        <v>0</v>
      </c>
      <c r="T147" s="14">
        <v>1</v>
      </c>
      <c r="U147" s="14">
        <v>0</v>
      </c>
      <c r="V147" s="1">
        <v>1</v>
      </c>
      <c r="W147" s="4">
        <v>0</v>
      </c>
      <c r="X147" s="4">
        <v>0</v>
      </c>
      <c r="Y147" s="4">
        <v>1</v>
      </c>
      <c r="Z147" s="4">
        <v>0</v>
      </c>
      <c r="AA147" s="4">
        <v>0</v>
      </c>
      <c r="AB147" s="4">
        <v>0</v>
      </c>
      <c r="AC147" s="4">
        <v>1</v>
      </c>
      <c r="AD147" s="4">
        <v>1</v>
      </c>
      <c r="AE147" s="4">
        <v>2</v>
      </c>
      <c r="AF147" s="4">
        <v>1</v>
      </c>
      <c r="AG147" s="4">
        <v>0</v>
      </c>
      <c r="AH147" s="4">
        <v>1</v>
      </c>
      <c r="AI147" s="4">
        <v>0</v>
      </c>
      <c r="AJ147" s="4">
        <v>1</v>
      </c>
      <c r="AK147" s="4">
        <v>1</v>
      </c>
      <c r="AL147" s="14" t="e">
        <v>#DIV/0!</v>
      </c>
      <c r="AM147" s="14">
        <v>1</v>
      </c>
      <c r="AN147" s="14" t="e">
        <v>#DIV/0!</v>
      </c>
      <c r="AO147" s="14">
        <v>1</v>
      </c>
      <c r="AP147" s="14">
        <v>1</v>
      </c>
      <c r="AQ147" s="14" t="e">
        <v>#DIV/0!</v>
      </c>
      <c r="AR147" s="14" t="s">
        <v>101</v>
      </c>
      <c r="AS147" s="14" t="e">
        <v>#DIV/0!</v>
      </c>
      <c r="AT147" s="14" t="s">
        <v>101</v>
      </c>
      <c r="AU147" s="14" t="s">
        <v>101</v>
      </c>
      <c r="AV147" s="1">
        <v>1</v>
      </c>
      <c r="AW147" s="1">
        <v>1</v>
      </c>
      <c r="AX147" s="1">
        <v>0</v>
      </c>
      <c r="AY147" s="1" t="s">
        <v>1440</v>
      </c>
      <c r="AZ147" s="1" t="s">
        <v>1441</v>
      </c>
      <c r="BA147" s="1" t="s">
        <v>1442</v>
      </c>
      <c r="BB147" s="1" t="s">
        <v>1508</v>
      </c>
      <c r="BC147" s="1" t="s">
        <v>212</v>
      </c>
      <c r="BD147" s="1" t="s">
        <v>212</v>
      </c>
      <c r="BE147" s="24" t="s">
        <v>108</v>
      </c>
      <c r="BF147" s="24" t="s">
        <v>108</v>
      </c>
      <c r="BG147" s="1" t="s">
        <v>212</v>
      </c>
      <c r="BH147" s="1" t="s">
        <v>212</v>
      </c>
      <c r="BI147" s="1" t="s">
        <v>212</v>
      </c>
      <c r="BJ147" s="1" t="s">
        <v>212</v>
      </c>
      <c r="BK147" s="1" t="s">
        <v>212</v>
      </c>
      <c r="BL147" s="1" t="s">
        <v>1424</v>
      </c>
      <c r="BM147" s="1" t="s">
        <v>1336</v>
      </c>
      <c r="BN147" s="1" t="s">
        <v>1336</v>
      </c>
      <c r="BO147" s="16" t="s">
        <v>110</v>
      </c>
      <c r="BP147" s="16" t="s">
        <v>111</v>
      </c>
      <c r="BQ147" s="24" t="s">
        <v>112</v>
      </c>
      <c r="BR147" s="16" t="s">
        <v>215</v>
      </c>
      <c r="BS147" s="16" t="s">
        <v>146</v>
      </c>
      <c r="BT147" s="16" t="s">
        <v>115</v>
      </c>
      <c r="BU147" s="1" t="s">
        <v>1436</v>
      </c>
      <c r="BV147" s="1" t="s">
        <v>1509</v>
      </c>
      <c r="BW147" s="1" t="s">
        <v>1336</v>
      </c>
      <c r="BX147" s="1" t="s">
        <v>1510</v>
      </c>
      <c r="BY147" s="1" t="s">
        <v>1336</v>
      </c>
      <c r="BZ147" s="1" t="s">
        <v>1511</v>
      </c>
      <c r="CA147" s="1" t="s">
        <v>1336</v>
      </c>
      <c r="CB147" s="1" t="s">
        <v>1512</v>
      </c>
      <c r="CC147" s="1">
        <v>0</v>
      </c>
      <c r="CD147" s="2">
        <v>42825</v>
      </c>
      <c r="CE147" s="2">
        <v>42870</v>
      </c>
      <c r="CF147" s="3">
        <v>42916</v>
      </c>
      <c r="CG147" s="3">
        <v>42930</v>
      </c>
      <c r="CH147" s="3">
        <v>43008</v>
      </c>
      <c r="CI147" s="3">
        <v>43014</v>
      </c>
      <c r="CJ147" s="3">
        <v>43100</v>
      </c>
      <c r="CK147" s="3">
        <v>43105</v>
      </c>
      <c r="CL147" s="1"/>
      <c r="CM147" s="1" t="s">
        <v>1443</v>
      </c>
      <c r="CN147" s="1" t="s">
        <v>1513</v>
      </c>
      <c r="CO147" s="1">
        <v>0</v>
      </c>
      <c r="CP147" s="1" t="s">
        <v>1428</v>
      </c>
      <c r="CQ147" s="1" t="s">
        <v>1429</v>
      </c>
      <c r="CR147" s="57" t="s">
        <v>2967</v>
      </c>
      <c r="CS147" s="57" t="s">
        <v>2967</v>
      </c>
      <c r="CT147" s="57"/>
      <c r="CU147" s="57"/>
      <c r="CV147" s="52"/>
      <c r="CW147" s="1">
        <v>1</v>
      </c>
      <c r="CX147" s="52"/>
    </row>
    <row r="148" spans="1:102" ht="14.25" customHeight="1" x14ac:dyDescent="0.25">
      <c r="A148" s="1">
        <v>140</v>
      </c>
      <c r="B148" s="1" t="s">
        <v>1415</v>
      </c>
      <c r="C148" s="1" t="s">
        <v>1416</v>
      </c>
      <c r="D148" s="1" t="s">
        <v>1417</v>
      </c>
      <c r="E148" s="1" t="s">
        <v>526</v>
      </c>
      <c r="F148" s="1" t="s">
        <v>1090</v>
      </c>
      <c r="G148" s="1" t="s">
        <v>1123</v>
      </c>
      <c r="H148" s="1" t="s">
        <v>1438</v>
      </c>
      <c r="I148" s="1" t="s">
        <v>1444</v>
      </c>
      <c r="J148" s="1" t="s">
        <v>1514</v>
      </c>
      <c r="K148" s="1" t="s">
        <v>1515</v>
      </c>
      <c r="L148" s="1">
        <v>42736</v>
      </c>
      <c r="M148" s="1" t="s">
        <v>1445</v>
      </c>
      <c r="N148" s="1" t="s">
        <v>1446</v>
      </c>
      <c r="O148" s="1" t="s">
        <v>1336</v>
      </c>
      <c r="P148" s="1">
        <v>2016</v>
      </c>
      <c r="Q148" s="1">
        <v>0</v>
      </c>
      <c r="R148" s="14">
        <v>1</v>
      </c>
      <c r="S148" s="14">
        <v>5.8823529411764705E-2</v>
      </c>
      <c r="T148" s="14">
        <v>0.30882352941176472</v>
      </c>
      <c r="U148" s="14">
        <v>0.29411764705882354</v>
      </c>
      <c r="V148" s="1">
        <v>0.33823529411764708</v>
      </c>
      <c r="W148" s="4">
        <v>4</v>
      </c>
      <c r="X148" s="4">
        <v>68</v>
      </c>
      <c r="Y148" s="4">
        <v>21</v>
      </c>
      <c r="Z148" s="4">
        <v>68</v>
      </c>
      <c r="AA148" s="4">
        <v>20</v>
      </c>
      <c r="AB148" s="4">
        <v>68</v>
      </c>
      <c r="AC148" s="4">
        <v>23</v>
      </c>
      <c r="AD148" s="4">
        <v>68</v>
      </c>
      <c r="AE148" s="4">
        <v>68</v>
      </c>
      <c r="AF148" s="4">
        <v>68</v>
      </c>
      <c r="AG148" s="4">
        <v>5.8823529411764705E-2</v>
      </c>
      <c r="AH148" s="4">
        <v>0.30882352941176472</v>
      </c>
      <c r="AI148" s="4">
        <v>0.29411764705882354</v>
      </c>
      <c r="AJ148" s="4">
        <v>0.33823529411764708</v>
      </c>
      <c r="AK148" s="4">
        <v>0.33823529411764708</v>
      </c>
      <c r="AL148" s="14">
        <v>1</v>
      </c>
      <c r="AM148" s="14">
        <v>1</v>
      </c>
      <c r="AN148" s="14">
        <v>1</v>
      </c>
      <c r="AO148" s="14">
        <v>1</v>
      </c>
      <c r="AP148" s="14">
        <v>1</v>
      </c>
      <c r="AQ148" s="14" t="s">
        <v>101</v>
      </c>
      <c r="AR148" s="14" t="s">
        <v>101</v>
      </c>
      <c r="AS148" s="14" t="s">
        <v>101</v>
      </c>
      <c r="AT148" s="14" t="s">
        <v>101</v>
      </c>
      <c r="AU148" s="14" t="s">
        <v>101</v>
      </c>
      <c r="AV148" s="14">
        <v>1</v>
      </c>
      <c r="AW148" s="14">
        <v>1</v>
      </c>
      <c r="AX148" s="14">
        <v>1</v>
      </c>
      <c r="AY148" s="1" t="s">
        <v>1447</v>
      </c>
      <c r="AZ148" s="1" t="s">
        <v>1448</v>
      </c>
      <c r="BA148" s="1"/>
      <c r="BB148" s="1" t="s">
        <v>1516</v>
      </c>
      <c r="BC148" s="1" t="s">
        <v>212</v>
      </c>
      <c r="BD148" s="1" t="s">
        <v>212</v>
      </c>
      <c r="BE148" s="24" t="s">
        <v>108</v>
      </c>
      <c r="BF148" s="1" t="s">
        <v>212</v>
      </c>
      <c r="BG148" s="1" t="s">
        <v>212</v>
      </c>
      <c r="BH148" s="1" t="s">
        <v>212</v>
      </c>
      <c r="BI148" s="1" t="s">
        <v>212</v>
      </c>
      <c r="BJ148" s="1" t="s">
        <v>212</v>
      </c>
      <c r="BK148" s="1" t="s">
        <v>212</v>
      </c>
      <c r="BL148" s="1" t="s">
        <v>141</v>
      </c>
      <c r="BM148" s="1" t="s">
        <v>1449</v>
      </c>
      <c r="BN148" s="1" t="s">
        <v>1336</v>
      </c>
      <c r="BO148" s="16" t="s">
        <v>110</v>
      </c>
      <c r="BP148" s="1" t="s">
        <v>143</v>
      </c>
      <c r="BQ148" s="1" t="s">
        <v>144</v>
      </c>
      <c r="BR148" s="1" t="s">
        <v>237</v>
      </c>
      <c r="BS148" s="16" t="s">
        <v>146</v>
      </c>
      <c r="BT148" s="16" t="s">
        <v>147</v>
      </c>
      <c r="BU148" s="1" t="s">
        <v>1436</v>
      </c>
      <c r="BV148" s="1" t="s">
        <v>1449</v>
      </c>
      <c r="BW148" s="1" t="s">
        <v>1336</v>
      </c>
      <c r="BX148" s="1" t="s">
        <v>1517</v>
      </c>
      <c r="BY148" s="1" t="s">
        <v>1336</v>
      </c>
      <c r="BZ148" s="1" t="s">
        <v>1518</v>
      </c>
      <c r="CA148" s="1" t="s">
        <v>1336</v>
      </c>
      <c r="CB148" s="1" t="s">
        <v>1519</v>
      </c>
      <c r="CC148" s="1" t="s">
        <v>1336</v>
      </c>
      <c r="CD148" s="2">
        <v>42825</v>
      </c>
      <c r="CE148" s="2">
        <v>42870</v>
      </c>
      <c r="CF148" s="3">
        <v>42916</v>
      </c>
      <c r="CG148" s="3">
        <v>42930</v>
      </c>
      <c r="CH148" s="3">
        <v>43008</v>
      </c>
      <c r="CI148" s="3">
        <v>43017</v>
      </c>
      <c r="CJ148" s="3">
        <v>43100</v>
      </c>
      <c r="CK148" s="3">
        <v>43105</v>
      </c>
      <c r="CL148" s="1"/>
      <c r="CM148" s="1" t="s">
        <v>1450</v>
      </c>
      <c r="CN148" s="1" t="s">
        <v>1520</v>
      </c>
      <c r="CO148" s="1">
        <v>0</v>
      </c>
      <c r="CP148" s="1" t="s">
        <v>1428</v>
      </c>
      <c r="CQ148" s="1" t="s">
        <v>1429</v>
      </c>
      <c r="CR148" s="57" t="s">
        <v>2967</v>
      </c>
      <c r="CS148" s="57" t="s">
        <v>2967</v>
      </c>
      <c r="CT148" s="57" t="s">
        <v>2967</v>
      </c>
      <c r="CU148" s="57"/>
      <c r="CV148" s="52"/>
      <c r="CW148" s="14">
        <v>1</v>
      </c>
      <c r="CX148" s="52"/>
    </row>
    <row r="149" spans="1:102" ht="14.25" customHeight="1" x14ac:dyDescent="0.25">
      <c r="A149" s="1">
        <v>141</v>
      </c>
      <c r="B149" s="1" t="s">
        <v>1415</v>
      </c>
      <c r="C149" s="1" t="s">
        <v>1416</v>
      </c>
      <c r="D149" s="1" t="s">
        <v>1417</v>
      </c>
      <c r="E149" s="1" t="s">
        <v>526</v>
      </c>
      <c r="F149" s="1" t="s">
        <v>1090</v>
      </c>
      <c r="G149" s="1" t="s">
        <v>1123</v>
      </c>
      <c r="H149" s="1" t="s">
        <v>1451</v>
      </c>
      <c r="I149" s="1" t="s">
        <v>1452</v>
      </c>
      <c r="J149" s="1" t="s">
        <v>1521</v>
      </c>
      <c r="K149" s="1" t="s">
        <v>1522</v>
      </c>
      <c r="L149" s="1">
        <v>42887</v>
      </c>
      <c r="M149" s="1" t="s">
        <v>1453</v>
      </c>
      <c r="N149" s="1"/>
      <c r="O149" s="1" t="s">
        <v>1523</v>
      </c>
      <c r="P149" s="1">
        <v>2016</v>
      </c>
      <c r="Q149" s="1">
        <v>3</v>
      </c>
      <c r="R149" s="1">
        <v>4</v>
      </c>
      <c r="S149" s="14">
        <v>1</v>
      </c>
      <c r="T149" s="14">
        <v>1</v>
      </c>
      <c r="U149" s="14">
        <v>1</v>
      </c>
      <c r="V149" s="1">
        <v>1</v>
      </c>
      <c r="W149" s="4">
        <v>1</v>
      </c>
      <c r="X149" s="4">
        <v>0</v>
      </c>
      <c r="Y149" s="4">
        <v>1</v>
      </c>
      <c r="Z149" s="4">
        <v>0</v>
      </c>
      <c r="AA149" s="4">
        <v>1</v>
      </c>
      <c r="AB149" s="4">
        <v>1</v>
      </c>
      <c r="AC149" s="4">
        <v>1</v>
      </c>
      <c r="AD149" s="4">
        <v>0</v>
      </c>
      <c r="AE149" s="4">
        <v>4</v>
      </c>
      <c r="AF149" s="4">
        <v>1</v>
      </c>
      <c r="AG149" s="4">
        <v>1</v>
      </c>
      <c r="AH149" s="4">
        <v>1</v>
      </c>
      <c r="AI149" s="4">
        <v>1</v>
      </c>
      <c r="AJ149" s="4">
        <v>1</v>
      </c>
      <c r="AK149" s="4">
        <v>1</v>
      </c>
      <c r="AL149" s="14">
        <v>1</v>
      </c>
      <c r="AM149" s="14">
        <v>1</v>
      </c>
      <c r="AN149" s="14">
        <v>1</v>
      </c>
      <c r="AO149" s="14">
        <v>1</v>
      </c>
      <c r="AP149" s="14">
        <v>1</v>
      </c>
      <c r="AQ149" s="14" t="s">
        <v>101</v>
      </c>
      <c r="AR149" s="14" t="s">
        <v>101</v>
      </c>
      <c r="AS149" s="14" t="s">
        <v>101</v>
      </c>
      <c r="AT149" s="14" t="s">
        <v>101</v>
      </c>
      <c r="AU149" s="14" t="s">
        <v>101</v>
      </c>
      <c r="AV149" s="1">
        <v>4</v>
      </c>
      <c r="AW149" s="1">
        <v>2</v>
      </c>
      <c r="AX149" s="1">
        <v>1</v>
      </c>
      <c r="AY149" s="1" t="s">
        <v>1454</v>
      </c>
      <c r="AZ149" s="1" t="s">
        <v>1455</v>
      </c>
      <c r="BA149" s="1" t="s">
        <v>1456</v>
      </c>
      <c r="BB149" s="1" t="s">
        <v>1524</v>
      </c>
      <c r="BC149" s="1" t="s">
        <v>212</v>
      </c>
      <c r="BD149" s="1" t="s">
        <v>212</v>
      </c>
      <c r="BE149" s="24" t="s">
        <v>108</v>
      </c>
      <c r="BF149" s="24" t="s">
        <v>108</v>
      </c>
      <c r="BG149" s="1" t="s">
        <v>212</v>
      </c>
      <c r="BH149" s="1" t="s">
        <v>212</v>
      </c>
      <c r="BI149" s="1" t="s">
        <v>212</v>
      </c>
      <c r="BJ149" s="1" t="s">
        <v>212</v>
      </c>
      <c r="BK149" s="1" t="s">
        <v>212</v>
      </c>
      <c r="BL149" s="1" t="s">
        <v>1424</v>
      </c>
      <c r="BM149" s="1" t="s">
        <v>1525</v>
      </c>
      <c r="BN149" s="1"/>
      <c r="BO149" s="16" t="s">
        <v>110</v>
      </c>
      <c r="BP149" s="16" t="s">
        <v>111</v>
      </c>
      <c r="BQ149" s="24" t="s">
        <v>112</v>
      </c>
      <c r="BR149" s="16" t="s">
        <v>215</v>
      </c>
      <c r="BS149" s="16" t="s">
        <v>114</v>
      </c>
      <c r="BT149" s="16" t="s">
        <v>115</v>
      </c>
      <c r="BU149" s="1" t="s">
        <v>1426</v>
      </c>
      <c r="BV149" s="1" t="s">
        <v>1526</v>
      </c>
      <c r="BW149" s="1" t="s">
        <v>1336</v>
      </c>
      <c r="BX149" s="1" t="s">
        <v>1527</v>
      </c>
      <c r="BY149" s="1" t="s">
        <v>1336</v>
      </c>
      <c r="BZ149" s="1" t="s">
        <v>1528</v>
      </c>
      <c r="CA149" s="1" t="s">
        <v>1336</v>
      </c>
      <c r="CB149" s="1" t="s">
        <v>1529</v>
      </c>
      <c r="CC149" s="1" t="s">
        <v>443</v>
      </c>
      <c r="CD149" s="2">
        <v>42825</v>
      </c>
      <c r="CE149" s="2">
        <v>42870</v>
      </c>
      <c r="CF149" s="3">
        <v>42916</v>
      </c>
      <c r="CG149" s="3">
        <v>42930</v>
      </c>
      <c r="CH149" s="3">
        <v>43008</v>
      </c>
      <c r="CI149" s="3">
        <v>43014</v>
      </c>
      <c r="CJ149" s="3">
        <v>43100</v>
      </c>
      <c r="CK149" s="3">
        <v>43105</v>
      </c>
      <c r="CL149" s="1"/>
      <c r="CM149" s="1" t="s">
        <v>1457</v>
      </c>
      <c r="CN149" s="1" t="s">
        <v>1530</v>
      </c>
      <c r="CO149" s="1">
        <v>0</v>
      </c>
      <c r="CP149" s="1" t="s">
        <v>1428</v>
      </c>
      <c r="CQ149" s="1" t="s">
        <v>1429</v>
      </c>
      <c r="CR149" s="57" t="s">
        <v>2967</v>
      </c>
      <c r="CS149" s="57" t="s">
        <v>2967</v>
      </c>
      <c r="CT149" s="57" t="s">
        <v>2967</v>
      </c>
      <c r="CU149" s="57"/>
      <c r="CV149" s="52"/>
      <c r="CW149" s="1">
        <v>4</v>
      </c>
      <c r="CX149" s="52"/>
    </row>
    <row r="150" spans="1:102" ht="14.25" customHeight="1" x14ac:dyDescent="0.25">
      <c r="A150" s="1">
        <v>142</v>
      </c>
      <c r="B150" s="1" t="s">
        <v>1415</v>
      </c>
      <c r="C150" s="1" t="s">
        <v>1416</v>
      </c>
      <c r="D150" s="1" t="s">
        <v>1417</v>
      </c>
      <c r="E150" s="1" t="s">
        <v>94</v>
      </c>
      <c r="F150" s="1" t="s">
        <v>122</v>
      </c>
      <c r="G150" s="1" t="s">
        <v>846</v>
      </c>
      <c r="H150" s="1" t="s">
        <v>1418</v>
      </c>
      <c r="I150" s="1" t="s">
        <v>1458</v>
      </c>
      <c r="J150" s="1" t="s">
        <v>1531</v>
      </c>
      <c r="K150" s="1" t="s">
        <v>1532</v>
      </c>
      <c r="L150" s="1">
        <v>42736</v>
      </c>
      <c r="M150" s="1" t="s">
        <v>1459</v>
      </c>
      <c r="N150" s="1"/>
      <c r="O150" s="1">
        <v>0</v>
      </c>
      <c r="P150" s="1">
        <v>2016</v>
      </c>
      <c r="Q150" s="1">
        <v>0</v>
      </c>
      <c r="R150" s="1">
        <v>3</v>
      </c>
      <c r="S150" s="14">
        <v>0</v>
      </c>
      <c r="T150" s="14">
        <v>0</v>
      </c>
      <c r="U150" s="14">
        <v>0</v>
      </c>
      <c r="V150" s="1">
        <v>3</v>
      </c>
      <c r="W150" s="4">
        <v>0</v>
      </c>
      <c r="X150" s="4">
        <v>0</v>
      </c>
      <c r="Y150" s="4">
        <v>0</v>
      </c>
      <c r="Z150" s="4">
        <v>0</v>
      </c>
      <c r="AA150" s="4">
        <v>0</v>
      </c>
      <c r="AB150" s="4">
        <v>0</v>
      </c>
      <c r="AC150" s="4">
        <v>0</v>
      </c>
      <c r="AD150" s="4">
        <v>0</v>
      </c>
      <c r="AE150" s="4">
        <v>0</v>
      </c>
      <c r="AF150" s="4">
        <v>1</v>
      </c>
      <c r="AG150" s="4">
        <v>0</v>
      </c>
      <c r="AH150" s="4">
        <v>0</v>
      </c>
      <c r="AI150" s="4">
        <v>0</v>
      </c>
      <c r="AJ150" s="4">
        <v>0</v>
      </c>
      <c r="AK150" s="4">
        <v>0</v>
      </c>
      <c r="AL150" s="14" t="e">
        <v>#DIV/0!</v>
      </c>
      <c r="AM150" s="14" t="e">
        <v>#DIV/0!</v>
      </c>
      <c r="AN150" s="14" t="e">
        <v>#DIV/0!</v>
      </c>
      <c r="AO150" s="14">
        <v>0</v>
      </c>
      <c r="AP150" s="14">
        <v>0</v>
      </c>
      <c r="AQ150" s="14" t="e">
        <v>#DIV/0!</v>
      </c>
      <c r="AR150" s="14" t="e">
        <v>#DIV/0!</v>
      </c>
      <c r="AS150" s="14" t="e">
        <v>#DIV/0!</v>
      </c>
      <c r="AT150" s="14" t="s">
        <v>102</v>
      </c>
      <c r="AU150" s="14" t="s">
        <v>102</v>
      </c>
      <c r="AV150" s="1">
        <v>7</v>
      </c>
      <c r="AW150" s="1">
        <v>8</v>
      </c>
      <c r="AX150" s="1">
        <v>0</v>
      </c>
      <c r="AY150" s="1" t="s">
        <v>1460</v>
      </c>
      <c r="AZ150" s="1" t="s">
        <v>1461</v>
      </c>
      <c r="BA150" s="1" t="s">
        <v>1462</v>
      </c>
      <c r="BB150" s="1" t="s">
        <v>1533</v>
      </c>
      <c r="BC150" s="1" t="s">
        <v>212</v>
      </c>
      <c r="BD150" s="1" t="s">
        <v>212</v>
      </c>
      <c r="BE150" s="24" t="s">
        <v>108</v>
      </c>
      <c r="BF150" s="24" t="s">
        <v>108</v>
      </c>
      <c r="BG150" s="1" t="s">
        <v>212</v>
      </c>
      <c r="BH150" s="1" t="s">
        <v>212</v>
      </c>
      <c r="BI150" s="1" t="s">
        <v>212</v>
      </c>
      <c r="BJ150" s="1" t="s">
        <v>212</v>
      </c>
      <c r="BK150" s="1" t="s">
        <v>212</v>
      </c>
      <c r="BL150" s="1" t="s">
        <v>1424</v>
      </c>
      <c r="BM150" s="1" t="s">
        <v>1336</v>
      </c>
      <c r="BN150" s="1" t="s">
        <v>1336</v>
      </c>
      <c r="BO150" s="16" t="s">
        <v>110</v>
      </c>
      <c r="BP150" s="16" t="s">
        <v>214</v>
      </c>
      <c r="BQ150" s="24" t="s">
        <v>112</v>
      </c>
      <c r="BR150" s="16" t="s">
        <v>215</v>
      </c>
      <c r="BS150" s="16" t="s">
        <v>146</v>
      </c>
      <c r="BT150" s="16" t="s">
        <v>115</v>
      </c>
      <c r="BU150" s="1" t="s">
        <v>1426</v>
      </c>
      <c r="BV150" s="1" t="s">
        <v>1534</v>
      </c>
      <c r="BW150" s="1" t="s">
        <v>1336</v>
      </c>
      <c r="BX150" s="1" t="s">
        <v>1535</v>
      </c>
      <c r="BY150" s="1" t="s">
        <v>1336</v>
      </c>
      <c r="BZ150" s="1" t="s">
        <v>1536</v>
      </c>
      <c r="CA150" s="1" t="s">
        <v>1336</v>
      </c>
      <c r="CB150" s="1" t="s">
        <v>1537</v>
      </c>
      <c r="CC150" s="1" t="s">
        <v>1538</v>
      </c>
      <c r="CD150" s="2">
        <v>42825</v>
      </c>
      <c r="CE150" s="2">
        <v>42870</v>
      </c>
      <c r="CF150" s="3">
        <v>42916</v>
      </c>
      <c r="CG150" s="3">
        <v>42930</v>
      </c>
      <c r="CH150" s="3">
        <v>43008</v>
      </c>
      <c r="CI150" s="3">
        <v>43014</v>
      </c>
      <c r="CJ150" s="3">
        <v>43100</v>
      </c>
      <c r="CK150" s="3">
        <v>43105</v>
      </c>
      <c r="CL150" s="1"/>
      <c r="CM150" s="1" t="s">
        <v>1463</v>
      </c>
      <c r="CN150" s="1" t="s">
        <v>1539</v>
      </c>
      <c r="CO150" s="1">
        <v>0</v>
      </c>
      <c r="CP150" s="1" t="s">
        <v>1428</v>
      </c>
      <c r="CQ150" s="1" t="s">
        <v>1429</v>
      </c>
      <c r="CR150" s="57" t="s">
        <v>2967</v>
      </c>
      <c r="CS150" s="57" t="s">
        <v>2967</v>
      </c>
      <c r="CT150" s="57" t="s">
        <v>2967</v>
      </c>
      <c r="CU150" s="57"/>
      <c r="CV150" s="52"/>
      <c r="CW150" s="1">
        <v>7</v>
      </c>
      <c r="CX150" s="52"/>
    </row>
    <row r="151" spans="1:102" ht="14.25" customHeight="1" x14ac:dyDescent="0.25">
      <c r="A151" s="1">
        <v>143</v>
      </c>
      <c r="B151" s="1" t="s">
        <v>1415</v>
      </c>
      <c r="C151" s="1" t="s">
        <v>1416</v>
      </c>
      <c r="D151" s="1" t="s">
        <v>1417</v>
      </c>
      <c r="E151" s="1" t="s">
        <v>94</v>
      </c>
      <c r="F151" s="1" t="s">
        <v>122</v>
      </c>
      <c r="G151" s="1" t="s">
        <v>846</v>
      </c>
      <c r="H151" s="1" t="s">
        <v>1464</v>
      </c>
      <c r="I151" s="1" t="s">
        <v>1465</v>
      </c>
      <c r="J151" s="1" t="s">
        <v>1540</v>
      </c>
      <c r="K151" s="1" t="s">
        <v>1541</v>
      </c>
      <c r="L151" s="1">
        <v>42005</v>
      </c>
      <c r="M151" s="1" t="s">
        <v>1466</v>
      </c>
      <c r="N151" s="1"/>
      <c r="O151" s="1">
        <v>0.95</v>
      </c>
      <c r="P151" s="1">
        <v>2016</v>
      </c>
      <c r="Q151" s="1">
        <v>0.95</v>
      </c>
      <c r="R151" s="14">
        <v>0.95</v>
      </c>
      <c r="S151" s="14">
        <v>0.95</v>
      </c>
      <c r="T151" s="14">
        <v>0.95</v>
      </c>
      <c r="U151" s="14">
        <v>0.95</v>
      </c>
      <c r="V151" s="1">
        <v>0.95</v>
      </c>
      <c r="W151" s="4">
        <v>0.95920000000000005</v>
      </c>
      <c r="X151" s="4">
        <v>1</v>
      </c>
      <c r="Y151" s="4">
        <v>0.99</v>
      </c>
      <c r="Z151" s="4">
        <v>1</v>
      </c>
      <c r="AA151" s="4">
        <v>0.99</v>
      </c>
      <c r="AB151" s="4">
        <v>1</v>
      </c>
      <c r="AC151" s="4">
        <v>0.96</v>
      </c>
      <c r="AD151" s="4">
        <v>1</v>
      </c>
      <c r="AE151" s="4">
        <v>0.97973333333333334</v>
      </c>
      <c r="AF151" s="4">
        <v>1</v>
      </c>
      <c r="AG151" s="4">
        <v>0.95920000000000005</v>
      </c>
      <c r="AH151" s="4">
        <v>0.99</v>
      </c>
      <c r="AI151" s="4">
        <v>0.99</v>
      </c>
      <c r="AJ151" s="4">
        <v>0.96</v>
      </c>
      <c r="AK151" s="4">
        <v>0.96</v>
      </c>
      <c r="AL151" s="14">
        <v>1.009684210526316</v>
      </c>
      <c r="AM151" s="14">
        <v>1.0421052631578949</v>
      </c>
      <c r="AN151" s="14">
        <v>1.0421052631578949</v>
      </c>
      <c r="AO151" s="14">
        <v>1.0105263157894737</v>
      </c>
      <c r="AP151" s="14">
        <v>1.0312982456140352</v>
      </c>
      <c r="AQ151" s="14" t="s">
        <v>101</v>
      </c>
      <c r="AR151" s="14" t="s">
        <v>101</v>
      </c>
      <c r="AS151" s="14" t="s">
        <v>101</v>
      </c>
      <c r="AT151" s="14" t="s">
        <v>101</v>
      </c>
      <c r="AU151" s="14" t="s">
        <v>101</v>
      </c>
      <c r="AV151" s="14">
        <v>0.95</v>
      </c>
      <c r="AW151" s="14">
        <v>0.95</v>
      </c>
      <c r="AX151" s="14">
        <v>0.95</v>
      </c>
      <c r="AY151" s="1" t="s">
        <v>1467</v>
      </c>
      <c r="AZ151" s="1" t="s">
        <v>1468</v>
      </c>
      <c r="BA151" s="1"/>
      <c r="BB151" s="1" t="s">
        <v>1542</v>
      </c>
      <c r="BC151" s="1" t="s">
        <v>212</v>
      </c>
      <c r="BD151" s="1" t="s">
        <v>212</v>
      </c>
      <c r="BE151" s="24" t="s">
        <v>108</v>
      </c>
      <c r="BF151" s="1" t="s">
        <v>212</v>
      </c>
      <c r="BG151" s="1" t="s">
        <v>212</v>
      </c>
      <c r="BH151" s="1" t="s">
        <v>212</v>
      </c>
      <c r="BI151" s="1" t="s">
        <v>212</v>
      </c>
      <c r="BJ151" s="1" t="s">
        <v>212</v>
      </c>
      <c r="BK151" s="1" t="s">
        <v>212</v>
      </c>
      <c r="BL151" s="1" t="s">
        <v>141</v>
      </c>
      <c r="BM151" s="1" t="s">
        <v>1469</v>
      </c>
      <c r="BN151" s="1" t="s">
        <v>1336</v>
      </c>
      <c r="BO151" s="16" t="s">
        <v>110</v>
      </c>
      <c r="BP151" s="1" t="s">
        <v>143</v>
      </c>
      <c r="BQ151" s="1" t="s">
        <v>144</v>
      </c>
      <c r="BR151" s="1" t="s">
        <v>237</v>
      </c>
      <c r="BS151" s="16" t="s">
        <v>146</v>
      </c>
      <c r="BT151" s="16" t="s">
        <v>115</v>
      </c>
      <c r="BU151" s="1" t="s">
        <v>1436</v>
      </c>
      <c r="BV151" s="1" t="s">
        <v>1543</v>
      </c>
      <c r="BW151" s="1">
        <v>0</v>
      </c>
      <c r="BX151" s="1" t="s">
        <v>1544</v>
      </c>
      <c r="BY151" s="1">
        <v>0</v>
      </c>
      <c r="BZ151" s="1" t="s">
        <v>1545</v>
      </c>
      <c r="CA151" s="1" t="s">
        <v>1336</v>
      </c>
      <c r="CB151" s="1" t="s">
        <v>1546</v>
      </c>
      <c r="CC151" s="1" t="s">
        <v>1336</v>
      </c>
      <c r="CD151" s="2">
        <v>42825</v>
      </c>
      <c r="CE151" s="2">
        <v>42870</v>
      </c>
      <c r="CF151" s="3">
        <v>42916</v>
      </c>
      <c r="CG151" s="3">
        <v>42930</v>
      </c>
      <c r="CH151" s="3">
        <v>43008</v>
      </c>
      <c r="CI151" s="3">
        <v>43014</v>
      </c>
      <c r="CJ151" s="3">
        <v>43100</v>
      </c>
      <c r="CK151" s="3">
        <v>43105</v>
      </c>
      <c r="CL151" s="1"/>
      <c r="CM151" s="1" t="s">
        <v>1470</v>
      </c>
      <c r="CN151" s="1" t="s">
        <v>1547</v>
      </c>
      <c r="CO151" s="1">
        <v>0</v>
      </c>
      <c r="CP151" s="1" t="s">
        <v>1428</v>
      </c>
      <c r="CQ151" s="1" t="s">
        <v>1429</v>
      </c>
      <c r="CR151" s="57" t="s">
        <v>2967</v>
      </c>
      <c r="CS151" s="57" t="s">
        <v>2967</v>
      </c>
      <c r="CT151" s="57" t="s">
        <v>2967</v>
      </c>
      <c r="CU151" s="57"/>
      <c r="CV151" s="52"/>
      <c r="CW151" s="14">
        <v>0.95</v>
      </c>
      <c r="CX151" s="52"/>
    </row>
    <row r="152" spans="1:102" ht="14.25" customHeight="1" x14ac:dyDescent="0.25">
      <c r="A152" s="1">
        <v>144</v>
      </c>
      <c r="B152" s="1" t="s">
        <v>1415</v>
      </c>
      <c r="C152" s="1" t="s">
        <v>1416</v>
      </c>
      <c r="D152" s="1" t="s">
        <v>1417</v>
      </c>
      <c r="E152" s="1" t="s">
        <v>94</v>
      </c>
      <c r="F152" s="1" t="s">
        <v>122</v>
      </c>
      <c r="G152" s="1" t="s">
        <v>846</v>
      </c>
      <c r="H152" s="1" t="s">
        <v>1471</v>
      </c>
      <c r="I152" s="1" t="s">
        <v>1472</v>
      </c>
      <c r="J152" s="1" t="s">
        <v>1548</v>
      </c>
      <c r="K152" s="1" t="s">
        <v>1549</v>
      </c>
      <c r="L152" s="1">
        <v>41426</v>
      </c>
      <c r="M152" s="1" t="s">
        <v>1473</v>
      </c>
      <c r="N152" s="1" t="s">
        <v>1474</v>
      </c>
      <c r="O152" s="1">
        <v>0.94</v>
      </c>
      <c r="P152" s="1">
        <v>2016</v>
      </c>
      <c r="Q152" s="1">
        <v>0.94</v>
      </c>
      <c r="R152" s="14">
        <v>0.94</v>
      </c>
      <c r="S152" s="14">
        <v>0.94</v>
      </c>
      <c r="T152" s="14">
        <v>0.94</v>
      </c>
      <c r="U152" s="14">
        <v>0.94</v>
      </c>
      <c r="V152" s="1">
        <v>0.94</v>
      </c>
      <c r="W152" s="4">
        <v>3474</v>
      </c>
      <c r="X152" s="4">
        <v>3544</v>
      </c>
      <c r="Y152" s="4">
        <v>3715</v>
      </c>
      <c r="Z152" s="4">
        <v>3792</v>
      </c>
      <c r="AA152" s="4">
        <v>3924</v>
      </c>
      <c r="AB152" s="4">
        <v>4075</v>
      </c>
      <c r="AC152" s="4">
        <v>4146</v>
      </c>
      <c r="AD152" s="4">
        <v>4190</v>
      </c>
      <c r="AE152" s="4">
        <v>7629.5</v>
      </c>
      <c r="AF152" s="4">
        <v>7800.5</v>
      </c>
      <c r="AG152" s="4">
        <v>0.98024830699774268</v>
      </c>
      <c r="AH152" s="4">
        <v>0.97969409282700426</v>
      </c>
      <c r="AI152" s="4">
        <v>0.96294478527607363</v>
      </c>
      <c r="AJ152" s="4">
        <v>0.98949880668257761</v>
      </c>
      <c r="AK152" s="4">
        <v>0.98949880668257761</v>
      </c>
      <c r="AL152" s="14">
        <v>1.0428173478699392</v>
      </c>
      <c r="AM152" s="14">
        <v>1.0422277583266004</v>
      </c>
      <c r="AN152" s="14">
        <v>1.0244093460383763</v>
      </c>
      <c r="AO152" s="14">
        <v>1.0526583049814655</v>
      </c>
      <c r="AP152" s="14">
        <v>1.0405088599066892</v>
      </c>
      <c r="AQ152" s="14" t="s">
        <v>101</v>
      </c>
      <c r="AR152" s="14" t="s">
        <v>101</v>
      </c>
      <c r="AS152" s="14" t="s">
        <v>101</v>
      </c>
      <c r="AT152" s="14" t="s">
        <v>101</v>
      </c>
      <c r="AU152" s="14" t="s">
        <v>101</v>
      </c>
      <c r="AV152" s="14">
        <v>0.94</v>
      </c>
      <c r="AW152" s="14">
        <v>0.94</v>
      </c>
      <c r="AX152" s="14">
        <v>0.94</v>
      </c>
      <c r="AY152" s="1" t="s">
        <v>1475</v>
      </c>
      <c r="AZ152" s="1" t="s">
        <v>1476</v>
      </c>
      <c r="BA152" s="1"/>
      <c r="BB152" s="1" t="s">
        <v>1550</v>
      </c>
      <c r="BC152" s="1" t="s">
        <v>212</v>
      </c>
      <c r="BD152" s="1" t="s">
        <v>212</v>
      </c>
      <c r="BE152" s="24" t="s">
        <v>108</v>
      </c>
      <c r="BF152" s="1" t="s">
        <v>212</v>
      </c>
      <c r="BG152" s="1" t="s">
        <v>212</v>
      </c>
      <c r="BH152" s="1" t="s">
        <v>212</v>
      </c>
      <c r="BI152" s="1" t="s">
        <v>212</v>
      </c>
      <c r="BJ152" s="1" t="s">
        <v>212</v>
      </c>
      <c r="BK152" s="1" t="s">
        <v>212</v>
      </c>
      <c r="BL152" s="1" t="s">
        <v>141</v>
      </c>
      <c r="BM152" s="1" t="s">
        <v>1477</v>
      </c>
      <c r="BN152" s="1" t="s">
        <v>1336</v>
      </c>
      <c r="BO152" s="16" t="s">
        <v>110</v>
      </c>
      <c r="BP152" s="1" t="s">
        <v>143</v>
      </c>
      <c r="BQ152" s="1" t="s">
        <v>144</v>
      </c>
      <c r="BR152" s="1" t="s">
        <v>215</v>
      </c>
      <c r="BS152" s="16" t="s">
        <v>146</v>
      </c>
      <c r="BT152" s="16" t="s">
        <v>115</v>
      </c>
      <c r="BU152" s="1" t="s">
        <v>1436</v>
      </c>
      <c r="BV152" s="1" t="s">
        <v>1551</v>
      </c>
      <c r="BW152" s="1" t="s">
        <v>1336</v>
      </c>
      <c r="BX152" s="1" t="s">
        <v>1552</v>
      </c>
      <c r="BY152" s="1" t="s">
        <v>1336</v>
      </c>
      <c r="BZ152" s="1" t="s">
        <v>1553</v>
      </c>
      <c r="CA152" s="1" t="s">
        <v>1336</v>
      </c>
      <c r="CB152" s="1" t="s">
        <v>1554</v>
      </c>
      <c r="CC152" s="1" t="s">
        <v>1336</v>
      </c>
      <c r="CD152" s="2">
        <v>42825</v>
      </c>
      <c r="CE152" s="2">
        <v>42870</v>
      </c>
      <c r="CF152" s="3">
        <v>42916</v>
      </c>
      <c r="CG152" s="3">
        <v>42930</v>
      </c>
      <c r="CH152" s="3">
        <v>43008</v>
      </c>
      <c r="CI152" s="3">
        <v>43017</v>
      </c>
      <c r="CJ152" s="3">
        <v>43100</v>
      </c>
      <c r="CK152" s="3">
        <v>43105</v>
      </c>
      <c r="CL152" s="1"/>
      <c r="CM152" s="1" t="s">
        <v>1478</v>
      </c>
      <c r="CN152" s="1" t="s">
        <v>1547</v>
      </c>
      <c r="CO152" s="1">
        <v>0</v>
      </c>
      <c r="CP152" s="1" t="s">
        <v>1428</v>
      </c>
      <c r="CQ152" s="1" t="s">
        <v>1429</v>
      </c>
      <c r="CR152" s="57" t="s">
        <v>2967</v>
      </c>
      <c r="CS152" s="57" t="s">
        <v>2967</v>
      </c>
      <c r="CT152" s="57" t="s">
        <v>2967</v>
      </c>
      <c r="CU152" s="57"/>
      <c r="CV152" s="52"/>
      <c r="CW152" s="14">
        <v>0.94</v>
      </c>
      <c r="CX152" s="52"/>
    </row>
    <row r="153" spans="1:102" ht="14.25" customHeight="1" x14ac:dyDescent="0.25">
      <c r="A153" s="1">
        <v>145</v>
      </c>
      <c r="B153" s="1" t="s">
        <v>1415</v>
      </c>
      <c r="C153" s="1" t="s">
        <v>1416</v>
      </c>
      <c r="D153" s="1" t="s">
        <v>1417</v>
      </c>
      <c r="E153" s="1" t="s">
        <v>94</v>
      </c>
      <c r="F153" s="1" t="s">
        <v>122</v>
      </c>
      <c r="G153" s="1" t="s">
        <v>846</v>
      </c>
      <c r="H153" s="1" t="s">
        <v>1471</v>
      </c>
      <c r="I153" s="1" t="s">
        <v>1479</v>
      </c>
      <c r="J153" s="1" t="s">
        <v>1555</v>
      </c>
      <c r="K153" s="1" t="s">
        <v>1556</v>
      </c>
      <c r="L153" s="1">
        <v>41275</v>
      </c>
      <c r="M153" s="1" t="s">
        <v>1480</v>
      </c>
      <c r="N153" s="1" t="s">
        <v>1481</v>
      </c>
      <c r="O153" s="1">
        <v>0.94</v>
      </c>
      <c r="P153" s="1">
        <v>2016</v>
      </c>
      <c r="Q153" s="14">
        <v>0.94</v>
      </c>
      <c r="R153" s="14">
        <v>0.94</v>
      </c>
      <c r="S153" s="14">
        <v>0.94</v>
      </c>
      <c r="T153" s="14">
        <v>0.94</v>
      </c>
      <c r="U153" s="14">
        <v>0.94</v>
      </c>
      <c r="V153" s="1">
        <v>0.94</v>
      </c>
      <c r="W153" s="4">
        <v>3167</v>
      </c>
      <c r="X153" s="4">
        <v>3305</v>
      </c>
      <c r="Y153" s="4">
        <v>3171</v>
      </c>
      <c r="Z153" s="4">
        <v>3395</v>
      </c>
      <c r="AA153" s="4">
        <v>3451</v>
      </c>
      <c r="AB153" s="4">
        <v>3852</v>
      </c>
      <c r="AC153" s="4">
        <v>3599</v>
      </c>
      <c r="AD153" s="4">
        <v>3750</v>
      </c>
      <c r="AE153" s="4">
        <v>6694</v>
      </c>
      <c r="AF153" s="4">
        <v>7151</v>
      </c>
      <c r="AG153" s="4">
        <v>0.95824508320726176</v>
      </c>
      <c r="AH153" s="4">
        <v>0.93402061855670104</v>
      </c>
      <c r="AI153" s="4">
        <v>0.89589823468328145</v>
      </c>
      <c r="AJ153" s="4">
        <v>0.95973333333333333</v>
      </c>
      <c r="AK153" s="4">
        <v>0.95973333333333333</v>
      </c>
      <c r="AL153" s="14">
        <v>1.0194096629864486</v>
      </c>
      <c r="AM153" s="14">
        <v>0.99363895591138418</v>
      </c>
      <c r="AN153" s="14">
        <v>0.95308322838646964</v>
      </c>
      <c r="AO153" s="14">
        <v>1.0209929078014184</v>
      </c>
      <c r="AP153" s="14">
        <v>0.99584346185773764</v>
      </c>
      <c r="AQ153" s="14" t="s">
        <v>101</v>
      </c>
      <c r="AR153" s="14" t="s">
        <v>101</v>
      </c>
      <c r="AS153" s="14" t="s">
        <v>101</v>
      </c>
      <c r="AT153" s="14" t="s">
        <v>101</v>
      </c>
      <c r="AU153" s="14" t="s">
        <v>101</v>
      </c>
      <c r="AV153" s="14">
        <v>0.94</v>
      </c>
      <c r="AW153" s="14">
        <v>0.94</v>
      </c>
      <c r="AX153" s="14">
        <v>0.94</v>
      </c>
      <c r="AY153" s="1" t="s">
        <v>1482</v>
      </c>
      <c r="AZ153" s="1" t="s">
        <v>1483</v>
      </c>
      <c r="BA153" s="1"/>
      <c r="BB153" s="1" t="s">
        <v>1557</v>
      </c>
      <c r="BC153" s="1" t="s">
        <v>212</v>
      </c>
      <c r="BD153" s="1" t="s">
        <v>212</v>
      </c>
      <c r="BE153" s="24" t="s">
        <v>108</v>
      </c>
      <c r="BF153" s="1" t="s">
        <v>212</v>
      </c>
      <c r="BG153" s="1" t="s">
        <v>212</v>
      </c>
      <c r="BH153" s="1" t="s">
        <v>212</v>
      </c>
      <c r="BI153" s="1" t="s">
        <v>212</v>
      </c>
      <c r="BJ153" s="1" t="s">
        <v>212</v>
      </c>
      <c r="BK153" s="1" t="s">
        <v>212</v>
      </c>
      <c r="BL153" s="1" t="s">
        <v>141</v>
      </c>
      <c r="BM153" s="1" t="s">
        <v>1484</v>
      </c>
      <c r="BN153" s="1" t="s">
        <v>1336</v>
      </c>
      <c r="BO153" s="16" t="s">
        <v>110</v>
      </c>
      <c r="BP153" s="1" t="s">
        <v>143</v>
      </c>
      <c r="BQ153" s="1" t="s">
        <v>144</v>
      </c>
      <c r="BR153" s="1" t="s">
        <v>215</v>
      </c>
      <c r="BS153" s="16" t="s">
        <v>146</v>
      </c>
      <c r="BT153" s="16" t="s">
        <v>147</v>
      </c>
      <c r="BU153" s="1" t="s">
        <v>1436</v>
      </c>
      <c r="BV153" s="1" t="s">
        <v>1558</v>
      </c>
      <c r="BW153" s="1" t="s">
        <v>1336</v>
      </c>
      <c r="BX153" s="1" t="s">
        <v>1559</v>
      </c>
      <c r="BY153" s="1" t="s">
        <v>1560</v>
      </c>
      <c r="BZ153" s="1" t="s">
        <v>1561</v>
      </c>
      <c r="CA153" s="1" t="s">
        <v>1562</v>
      </c>
      <c r="CB153" s="1" t="s">
        <v>1563</v>
      </c>
      <c r="CC153" s="1" t="s">
        <v>1336</v>
      </c>
      <c r="CD153" s="2">
        <v>42825</v>
      </c>
      <c r="CE153" s="2">
        <v>42870</v>
      </c>
      <c r="CF153" s="3">
        <v>42916</v>
      </c>
      <c r="CG153" s="3">
        <v>42930</v>
      </c>
      <c r="CH153" s="3">
        <v>43008</v>
      </c>
      <c r="CI153" s="3">
        <v>43017</v>
      </c>
      <c r="CJ153" s="3">
        <v>43100</v>
      </c>
      <c r="CK153" s="3">
        <v>0</v>
      </c>
      <c r="CL153" s="1"/>
      <c r="CM153" s="1" t="s">
        <v>1485</v>
      </c>
      <c r="CN153" s="1" t="s">
        <v>1564</v>
      </c>
      <c r="CO153" s="1">
        <v>0</v>
      </c>
      <c r="CP153" s="1" t="s">
        <v>1428</v>
      </c>
      <c r="CQ153" s="1" t="s">
        <v>1429</v>
      </c>
      <c r="CR153" s="57" t="s">
        <v>2967</v>
      </c>
      <c r="CS153" s="57" t="s">
        <v>2967</v>
      </c>
      <c r="CT153" s="57" t="s">
        <v>2967</v>
      </c>
      <c r="CU153" s="57"/>
      <c r="CV153" s="52"/>
      <c r="CW153" s="14">
        <v>0.94</v>
      </c>
      <c r="CX153" s="52"/>
    </row>
    <row r="154" spans="1:102" ht="14.25" customHeight="1" x14ac:dyDescent="0.25">
      <c r="A154" s="1" t="s">
        <v>1486</v>
      </c>
      <c r="B154" s="1" t="s">
        <v>1415</v>
      </c>
      <c r="C154" s="1" t="s">
        <v>1416</v>
      </c>
      <c r="D154" s="1" t="s">
        <v>1417</v>
      </c>
      <c r="E154" s="1" t="s">
        <v>94</v>
      </c>
      <c r="F154" s="1" t="s">
        <v>122</v>
      </c>
      <c r="G154" s="1" t="s">
        <v>1487</v>
      </c>
      <c r="H154" s="1" t="s">
        <v>1488</v>
      </c>
      <c r="I154" s="1" t="s">
        <v>1489</v>
      </c>
      <c r="J154" s="1">
        <v>0</v>
      </c>
      <c r="K154" s="1">
        <v>0</v>
      </c>
      <c r="L154" s="1">
        <v>0</v>
      </c>
      <c r="M154" s="1"/>
      <c r="N154" s="1"/>
      <c r="O154" s="1">
        <v>0</v>
      </c>
      <c r="P154" s="1"/>
      <c r="Q154" s="14">
        <v>0</v>
      </c>
      <c r="R154" s="1"/>
      <c r="S154" s="14">
        <v>0</v>
      </c>
      <c r="T154" s="14">
        <v>0</v>
      </c>
      <c r="U154" s="14">
        <v>0</v>
      </c>
      <c r="V154" s="1">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14" t="e">
        <v>#DIV/0!</v>
      </c>
      <c r="AM154" s="14" t="e">
        <v>#DIV/0!</v>
      </c>
      <c r="AN154" s="14" t="e">
        <v>#DIV/0!</v>
      </c>
      <c r="AO154" s="14" t="e">
        <v>#DIV/0!</v>
      </c>
      <c r="AP154" s="14" t="e">
        <v>#DIV/0!</v>
      </c>
      <c r="AQ154" s="14" t="e">
        <v>#DIV/0!</v>
      </c>
      <c r="AR154" s="14" t="e">
        <v>#DIV/0!</v>
      </c>
      <c r="AS154" s="14" t="e">
        <v>#DIV/0!</v>
      </c>
      <c r="AT154" s="14" t="e">
        <v>#DIV/0!</v>
      </c>
      <c r="AU154" s="14" t="e">
        <v>#DIV/0!</v>
      </c>
      <c r="AV154" s="1">
        <v>1</v>
      </c>
      <c r="AW154" s="1">
        <v>0</v>
      </c>
      <c r="AX154" s="1">
        <v>0</v>
      </c>
      <c r="AY154" s="1" t="s">
        <v>1490</v>
      </c>
      <c r="AZ154" s="1"/>
      <c r="BA154" s="1"/>
      <c r="BB154" s="1">
        <v>0</v>
      </c>
      <c r="BC154" s="1" t="s">
        <v>212</v>
      </c>
      <c r="BD154" s="24" t="s">
        <v>108</v>
      </c>
      <c r="BE154" s="24" t="s">
        <v>108</v>
      </c>
      <c r="BF154" s="1" t="s">
        <v>212</v>
      </c>
      <c r="BG154" s="1" t="s">
        <v>212</v>
      </c>
      <c r="BH154" s="1" t="s">
        <v>212</v>
      </c>
      <c r="BI154" s="1" t="s">
        <v>212</v>
      </c>
      <c r="BJ154" s="1" t="s">
        <v>212</v>
      </c>
      <c r="BK154" s="1" t="s">
        <v>212</v>
      </c>
      <c r="BL154" s="1" t="s">
        <v>141</v>
      </c>
      <c r="BM154" s="1"/>
      <c r="BN154" s="1"/>
      <c r="BO154" s="16" t="s">
        <v>110</v>
      </c>
      <c r="BP154" s="1" t="s">
        <v>111</v>
      </c>
      <c r="BQ154" s="1" t="s">
        <v>112</v>
      </c>
      <c r="BR154" s="1" t="s">
        <v>237</v>
      </c>
      <c r="BS154" s="16" t="s">
        <v>146</v>
      </c>
      <c r="BT154" s="16" t="s">
        <v>147</v>
      </c>
      <c r="BU154" s="1" t="s">
        <v>1436</v>
      </c>
      <c r="BV154" s="1">
        <v>0</v>
      </c>
      <c r="BW154" s="1">
        <v>0</v>
      </c>
      <c r="BX154" s="1">
        <v>0</v>
      </c>
      <c r="BY154" s="1">
        <v>0</v>
      </c>
      <c r="BZ154" s="1">
        <v>0</v>
      </c>
      <c r="CA154" s="1">
        <v>0</v>
      </c>
      <c r="CB154" s="1">
        <v>0</v>
      </c>
      <c r="CC154" s="1">
        <v>0</v>
      </c>
      <c r="CD154" s="1"/>
      <c r="CE154" s="1"/>
      <c r="CF154" s="3">
        <v>0</v>
      </c>
      <c r="CG154" s="3">
        <v>0</v>
      </c>
      <c r="CH154" s="1"/>
      <c r="CI154" s="3">
        <v>0</v>
      </c>
      <c r="CJ154" s="1"/>
      <c r="CK154" s="3">
        <v>0</v>
      </c>
      <c r="CL154" s="1"/>
      <c r="CM154" s="1"/>
      <c r="CN154" s="1">
        <v>0</v>
      </c>
      <c r="CO154" s="1">
        <v>0</v>
      </c>
      <c r="CP154" s="1"/>
      <c r="CQ154" s="1"/>
      <c r="CR154" s="57" t="s">
        <v>2967</v>
      </c>
      <c r="CS154" s="57" t="s">
        <v>108</v>
      </c>
      <c r="CT154" s="57" t="s">
        <v>2967</v>
      </c>
      <c r="CU154" s="57"/>
      <c r="CV154" s="52" t="s">
        <v>108</v>
      </c>
      <c r="CW154" s="1">
        <v>1</v>
      </c>
      <c r="CX154" s="52"/>
    </row>
    <row r="155" spans="1:102" ht="14.25" customHeight="1" x14ac:dyDescent="0.25">
      <c r="A155" s="1">
        <v>146</v>
      </c>
      <c r="B155" s="1" t="s">
        <v>91</v>
      </c>
      <c r="C155" s="1" t="s">
        <v>92</v>
      </c>
      <c r="D155" s="1" t="s">
        <v>93</v>
      </c>
      <c r="E155" s="1" t="s">
        <v>94</v>
      </c>
      <c r="F155" s="1" t="s">
        <v>95</v>
      </c>
      <c r="G155" s="1" t="s">
        <v>96</v>
      </c>
      <c r="H155" s="1" t="s">
        <v>97</v>
      </c>
      <c r="I155" s="1" t="s">
        <v>98</v>
      </c>
      <c r="J155" s="1" t="s">
        <v>99</v>
      </c>
      <c r="K155" s="1" t="s">
        <v>100</v>
      </c>
      <c r="L155" s="1">
        <v>42522</v>
      </c>
      <c r="M155" s="1" t="s">
        <v>100</v>
      </c>
      <c r="N155" s="1"/>
      <c r="O155" s="1">
        <v>0</v>
      </c>
      <c r="P155" s="1">
        <v>2016</v>
      </c>
      <c r="Q155" s="14">
        <v>0</v>
      </c>
      <c r="R155" s="1">
        <v>9</v>
      </c>
      <c r="S155" s="13">
        <v>1</v>
      </c>
      <c r="T155" s="13">
        <v>0</v>
      </c>
      <c r="U155" s="13">
        <v>6</v>
      </c>
      <c r="V155" s="13">
        <v>2</v>
      </c>
      <c r="W155" s="4">
        <v>1</v>
      </c>
      <c r="X155" s="4">
        <v>0</v>
      </c>
      <c r="Y155" s="4">
        <v>1</v>
      </c>
      <c r="Z155" s="4">
        <v>0</v>
      </c>
      <c r="AA155" s="4">
        <v>6</v>
      </c>
      <c r="AB155" s="4">
        <v>0</v>
      </c>
      <c r="AC155" s="4">
        <v>1</v>
      </c>
      <c r="AD155" s="4">
        <v>0</v>
      </c>
      <c r="AE155" s="4">
        <v>9</v>
      </c>
      <c r="AF155" s="4">
        <v>0</v>
      </c>
      <c r="AG155" s="4">
        <v>1</v>
      </c>
      <c r="AH155" s="4">
        <v>1</v>
      </c>
      <c r="AI155" s="4">
        <v>6</v>
      </c>
      <c r="AJ155" s="4">
        <v>1</v>
      </c>
      <c r="AK155" s="4">
        <v>1</v>
      </c>
      <c r="AL155" s="14">
        <v>1</v>
      </c>
      <c r="AM155" s="14" t="e">
        <v>#DIV/0!</v>
      </c>
      <c r="AN155" s="14">
        <v>1</v>
      </c>
      <c r="AO155" s="14">
        <v>0.5</v>
      </c>
      <c r="AP155" s="14">
        <v>1</v>
      </c>
      <c r="AQ155" s="14" t="s">
        <v>101</v>
      </c>
      <c r="AR155" s="14" t="e">
        <v>#DIV/0!</v>
      </c>
      <c r="AS155" s="14" t="s">
        <v>101</v>
      </c>
      <c r="AT155" s="14" t="s">
        <v>102</v>
      </c>
      <c r="AU155" s="14" t="s">
        <v>101</v>
      </c>
      <c r="AV155" s="1">
        <v>9</v>
      </c>
      <c r="AW155" s="1">
        <v>9</v>
      </c>
      <c r="AX155" s="1">
        <v>0</v>
      </c>
      <c r="AY155" s="1" t="s">
        <v>103</v>
      </c>
      <c r="AZ155" s="1" t="s">
        <v>104</v>
      </c>
      <c r="BA155" s="1" t="s">
        <v>105</v>
      </c>
      <c r="BB155" s="1" t="s">
        <v>106</v>
      </c>
      <c r="BC155" s="15" t="s">
        <v>107</v>
      </c>
      <c r="BD155" s="15" t="s">
        <v>108</v>
      </c>
      <c r="BE155" s="15" t="s">
        <v>108</v>
      </c>
      <c r="BF155" s="15" t="s">
        <v>108</v>
      </c>
      <c r="BG155" s="15" t="s">
        <v>107</v>
      </c>
      <c r="BH155" s="15" t="s">
        <v>107</v>
      </c>
      <c r="BI155" s="15" t="s">
        <v>107</v>
      </c>
      <c r="BJ155" s="15" t="s">
        <v>107</v>
      </c>
      <c r="BK155" s="15" t="s">
        <v>107</v>
      </c>
      <c r="BL155" s="16" t="s">
        <v>109</v>
      </c>
      <c r="BM155" s="1"/>
      <c r="BN155" s="15"/>
      <c r="BO155" s="16" t="s">
        <v>110</v>
      </c>
      <c r="BP155" s="16" t="s">
        <v>111</v>
      </c>
      <c r="BQ155" s="16" t="s">
        <v>112</v>
      </c>
      <c r="BR155" s="16" t="s">
        <v>113</v>
      </c>
      <c r="BS155" s="16" t="s">
        <v>114</v>
      </c>
      <c r="BT155" s="16" t="s">
        <v>115</v>
      </c>
      <c r="BU155" s="16" t="s">
        <v>116</v>
      </c>
      <c r="BV155" s="1">
        <v>0</v>
      </c>
      <c r="BW155" s="1">
        <v>0</v>
      </c>
      <c r="BX155" s="1" t="s">
        <v>117</v>
      </c>
      <c r="BY155" s="1">
        <v>0</v>
      </c>
      <c r="BZ155" s="1" t="s">
        <v>118</v>
      </c>
      <c r="CA155" s="1">
        <v>0</v>
      </c>
      <c r="CB155" s="1" t="s">
        <v>119</v>
      </c>
      <c r="CC155" s="1">
        <v>0</v>
      </c>
      <c r="CD155" s="2">
        <v>42825</v>
      </c>
      <c r="CE155" s="2">
        <v>42870</v>
      </c>
      <c r="CF155" s="3">
        <v>42916</v>
      </c>
      <c r="CG155" s="3">
        <v>42930</v>
      </c>
      <c r="CH155" s="3">
        <v>43008</v>
      </c>
      <c r="CI155" s="3">
        <v>43018</v>
      </c>
      <c r="CJ155" s="3">
        <v>43100</v>
      </c>
      <c r="CK155" s="3">
        <v>43087</v>
      </c>
      <c r="CL155" s="1"/>
      <c r="CM155" s="1" t="s">
        <v>120</v>
      </c>
      <c r="CN155" s="1" t="s">
        <v>121</v>
      </c>
      <c r="CO155" s="1">
        <v>0</v>
      </c>
      <c r="CP155" s="16"/>
      <c r="CQ155" s="16"/>
      <c r="CR155" s="57" t="s">
        <v>2967</v>
      </c>
      <c r="CS155" s="57" t="s">
        <v>108</v>
      </c>
      <c r="CT155" s="57" t="s">
        <v>2967</v>
      </c>
      <c r="CU155" s="57"/>
      <c r="CV155" s="52" t="s">
        <v>108</v>
      </c>
      <c r="CW155" s="1">
        <v>9</v>
      </c>
      <c r="CX155" s="52"/>
    </row>
    <row r="156" spans="1:102" ht="14.25" customHeight="1" x14ac:dyDescent="0.25">
      <c r="A156" s="1">
        <v>147</v>
      </c>
      <c r="B156" s="1" t="s">
        <v>91</v>
      </c>
      <c r="C156" s="1" t="s">
        <v>92</v>
      </c>
      <c r="D156" s="1" t="s">
        <v>93</v>
      </c>
      <c r="E156" s="1" t="s">
        <v>94</v>
      </c>
      <c r="F156" s="1" t="s">
        <v>122</v>
      </c>
      <c r="G156" s="1" t="s">
        <v>123</v>
      </c>
      <c r="H156" s="1" t="s">
        <v>124</v>
      </c>
      <c r="I156" s="1" t="s">
        <v>125</v>
      </c>
      <c r="J156" s="1" t="s">
        <v>126</v>
      </c>
      <c r="K156" s="1" t="s">
        <v>127</v>
      </c>
      <c r="L156" s="1">
        <v>42522</v>
      </c>
      <c r="M156" s="1" t="s">
        <v>127</v>
      </c>
      <c r="N156" s="1"/>
      <c r="O156" s="1">
        <v>0</v>
      </c>
      <c r="P156" s="1">
        <v>2016</v>
      </c>
      <c r="Q156" s="25">
        <v>6</v>
      </c>
      <c r="R156" s="1">
        <v>2</v>
      </c>
      <c r="S156" s="14">
        <v>0</v>
      </c>
      <c r="T156" s="14">
        <v>0</v>
      </c>
      <c r="U156" s="14">
        <v>0</v>
      </c>
      <c r="V156" s="13">
        <v>2</v>
      </c>
      <c r="W156" s="4">
        <v>0</v>
      </c>
      <c r="X156" s="4">
        <v>0</v>
      </c>
      <c r="Y156" s="4">
        <v>0</v>
      </c>
      <c r="Z156" s="4">
        <v>0</v>
      </c>
      <c r="AA156" s="4">
        <v>1</v>
      </c>
      <c r="AB156" s="4">
        <v>0</v>
      </c>
      <c r="AC156" s="4">
        <v>3</v>
      </c>
      <c r="AD156" s="4">
        <v>0</v>
      </c>
      <c r="AE156" s="4">
        <v>4</v>
      </c>
      <c r="AF156" s="4">
        <v>0</v>
      </c>
      <c r="AG156" s="4">
        <v>0</v>
      </c>
      <c r="AH156" s="4">
        <v>0</v>
      </c>
      <c r="AI156" s="4">
        <v>1</v>
      </c>
      <c r="AJ156" s="4">
        <v>3</v>
      </c>
      <c r="AK156" s="4">
        <v>3</v>
      </c>
      <c r="AL156" s="14" t="e">
        <v>#DIV/0!</v>
      </c>
      <c r="AM156" s="14" t="e">
        <v>#DIV/0!</v>
      </c>
      <c r="AN156" s="14" t="e">
        <v>#DIV/0!</v>
      </c>
      <c r="AO156" s="14">
        <v>1.5</v>
      </c>
      <c r="AP156" s="14">
        <v>2</v>
      </c>
      <c r="AQ156" s="14" t="e">
        <v>#DIV/0!</v>
      </c>
      <c r="AR156" s="14" t="e">
        <v>#DIV/0!</v>
      </c>
      <c r="AS156" s="14" t="e">
        <v>#DIV/0!</v>
      </c>
      <c r="AT156" s="14" t="s">
        <v>101</v>
      </c>
      <c r="AU156" s="14" t="s">
        <v>101</v>
      </c>
      <c r="AV156" s="1">
        <v>2</v>
      </c>
      <c r="AW156" s="1">
        <v>2</v>
      </c>
      <c r="AX156" s="17">
        <v>0</v>
      </c>
      <c r="AY156" s="1" t="s">
        <v>128</v>
      </c>
      <c r="AZ156" s="1" t="s">
        <v>129</v>
      </c>
      <c r="BA156" s="1"/>
      <c r="BB156" s="1">
        <v>0</v>
      </c>
      <c r="BC156" s="15" t="s">
        <v>107</v>
      </c>
      <c r="BD156" s="15" t="s">
        <v>107</v>
      </c>
      <c r="BE156" s="15" t="s">
        <v>108</v>
      </c>
      <c r="BF156" s="15" t="s">
        <v>108</v>
      </c>
      <c r="BG156" s="15" t="s">
        <v>107</v>
      </c>
      <c r="BH156" s="15" t="s">
        <v>107</v>
      </c>
      <c r="BI156" s="15" t="s">
        <v>107</v>
      </c>
      <c r="BJ156" s="15" t="s">
        <v>107</v>
      </c>
      <c r="BK156" s="15" t="s">
        <v>107</v>
      </c>
      <c r="BL156" s="16" t="s">
        <v>109</v>
      </c>
      <c r="BM156" s="1"/>
      <c r="BN156" s="1"/>
      <c r="BO156" s="16" t="s">
        <v>110</v>
      </c>
      <c r="BP156" s="16" t="s">
        <v>111</v>
      </c>
      <c r="BQ156" s="16" t="s">
        <v>112</v>
      </c>
      <c r="BR156" s="16" t="s">
        <v>113</v>
      </c>
      <c r="BS156" s="16" t="s">
        <v>114</v>
      </c>
      <c r="BT156" s="16" t="s">
        <v>115</v>
      </c>
      <c r="BU156" s="16" t="s">
        <v>130</v>
      </c>
      <c r="BV156" s="1">
        <v>0</v>
      </c>
      <c r="BW156" s="1">
        <v>0</v>
      </c>
      <c r="BX156" s="1" t="s">
        <v>131</v>
      </c>
      <c r="BY156" s="1">
        <v>0</v>
      </c>
      <c r="BZ156" s="1" t="s">
        <v>132</v>
      </c>
      <c r="CA156" s="1">
        <v>0</v>
      </c>
      <c r="CB156" s="1" t="s">
        <v>133</v>
      </c>
      <c r="CC156" s="1">
        <v>0</v>
      </c>
      <c r="CD156" s="2">
        <v>42825</v>
      </c>
      <c r="CE156" s="2">
        <v>42870</v>
      </c>
      <c r="CF156" s="3">
        <v>42916</v>
      </c>
      <c r="CG156" s="3">
        <v>42930</v>
      </c>
      <c r="CH156" s="3">
        <v>43008</v>
      </c>
      <c r="CI156" s="3">
        <v>43018</v>
      </c>
      <c r="CJ156" s="3">
        <v>43100</v>
      </c>
      <c r="CK156" s="3">
        <v>43087</v>
      </c>
      <c r="CL156" s="1"/>
      <c r="CM156" s="1" t="s">
        <v>120</v>
      </c>
      <c r="CN156" s="1" t="s">
        <v>121</v>
      </c>
      <c r="CO156" s="1">
        <v>0</v>
      </c>
      <c r="CP156" s="16"/>
      <c r="CQ156" s="16"/>
      <c r="CR156" s="57" t="s">
        <v>2967</v>
      </c>
      <c r="CS156" s="57" t="s">
        <v>2967</v>
      </c>
      <c r="CT156" s="57" t="s">
        <v>2967</v>
      </c>
      <c r="CU156" s="57"/>
      <c r="CV156" s="52"/>
      <c r="CW156" s="1">
        <v>2</v>
      </c>
      <c r="CX156" s="52"/>
    </row>
    <row r="157" spans="1:102" ht="14.25" customHeight="1" x14ac:dyDescent="0.25">
      <c r="A157" s="1">
        <v>148</v>
      </c>
      <c r="B157" s="1" t="s">
        <v>91</v>
      </c>
      <c r="C157" s="1" t="s">
        <v>92</v>
      </c>
      <c r="D157" s="1" t="s">
        <v>93</v>
      </c>
      <c r="E157" s="1" t="s">
        <v>94</v>
      </c>
      <c r="F157" s="1" t="s">
        <v>122</v>
      </c>
      <c r="G157" s="1" t="s">
        <v>123</v>
      </c>
      <c r="H157" s="1" t="s">
        <v>124</v>
      </c>
      <c r="I157" s="1" t="s">
        <v>134</v>
      </c>
      <c r="J157" s="1" t="s">
        <v>135</v>
      </c>
      <c r="K157" s="1" t="s">
        <v>136</v>
      </c>
      <c r="L157" s="1">
        <v>0</v>
      </c>
      <c r="M157" s="1" t="s">
        <v>137</v>
      </c>
      <c r="N157" s="1" t="s">
        <v>138</v>
      </c>
      <c r="O157" s="1">
        <v>0</v>
      </c>
      <c r="P157" s="1">
        <v>2016</v>
      </c>
      <c r="Q157" s="14">
        <v>0</v>
      </c>
      <c r="R157" s="14">
        <v>1</v>
      </c>
      <c r="S157" s="14">
        <v>1</v>
      </c>
      <c r="T157" s="14">
        <v>1</v>
      </c>
      <c r="U157" s="14">
        <v>1</v>
      </c>
      <c r="V157" s="13">
        <v>1</v>
      </c>
      <c r="W157" s="4">
        <v>1</v>
      </c>
      <c r="X157" s="4">
        <v>1</v>
      </c>
      <c r="Y157" s="4">
        <v>1</v>
      </c>
      <c r="Z157" s="4">
        <v>1</v>
      </c>
      <c r="AA157" s="4">
        <v>1</v>
      </c>
      <c r="AB157" s="4">
        <v>1</v>
      </c>
      <c r="AC157" s="4">
        <v>1</v>
      </c>
      <c r="AD157" s="4">
        <v>1</v>
      </c>
      <c r="AE157" s="4">
        <v>1</v>
      </c>
      <c r="AF157" s="4">
        <v>1</v>
      </c>
      <c r="AG157" s="4">
        <v>1</v>
      </c>
      <c r="AH157" s="4">
        <v>1</v>
      </c>
      <c r="AI157" s="4">
        <v>1</v>
      </c>
      <c r="AJ157" s="4">
        <v>1</v>
      </c>
      <c r="AK157" s="4">
        <v>1</v>
      </c>
      <c r="AL157" s="14">
        <v>1</v>
      </c>
      <c r="AM157" s="14">
        <v>1</v>
      </c>
      <c r="AN157" s="14">
        <v>1</v>
      </c>
      <c r="AO157" s="14">
        <v>1</v>
      </c>
      <c r="AP157" s="14">
        <v>1</v>
      </c>
      <c r="AQ157" s="14" t="s">
        <v>101</v>
      </c>
      <c r="AR157" s="14" t="s">
        <v>101</v>
      </c>
      <c r="AS157" s="14" t="s">
        <v>101</v>
      </c>
      <c r="AT157" s="14" t="s">
        <v>101</v>
      </c>
      <c r="AU157" s="14" t="s">
        <v>101</v>
      </c>
      <c r="AV157" s="14">
        <v>1</v>
      </c>
      <c r="AW157" s="14">
        <v>1</v>
      </c>
      <c r="AX157" s="14">
        <v>1</v>
      </c>
      <c r="AY157" s="1" t="s">
        <v>139</v>
      </c>
      <c r="AZ157" s="1" t="s">
        <v>140</v>
      </c>
      <c r="BA157" s="1"/>
      <c r="BB157" s="1">
        <v>0</v>
      </c>
      <c r="BC157" s="15" t="s">
        <v>107</v>
      </c>
      <c r="BD157" s="15" t="s">
        <v>107</v>
      </c>
      <c r="BE157" s="15" t="s">
        <v>108</v>
      </c>
      <c r="BF157" s="15" t="s">
        <v>107</v>
      </c>
      <c r="BG157" s="15" t="s">
        <v>107</v>
      </c>
      <c r="BH157" s="15" t="s">
        <v>107</v>
      </c>
      <c r="BI157" s="15" t="s">
        <v>107</v>
      </c>
      <c r="BJ157" s="15" t="s">
        <v>107</v>
      </c>
      <c r="BK157" s="15" t="s">
        <v>107</v>
      </c>
      <c r="BL157" s="16" t="s">
        <v>141</v>
      </c>
      <c r="BM157" s="39"/>
      <c r="BN157" s="1"/>
      <c r="BO157" s="16" t="s">
        <v>142</v>
      </c>
      <c r="BP157" s="16" t="s">
        <v>143</v>
      </c>
      <c r="BQ157" s="16" t="s">
        <v>144</v>
      </c>
      <c r="BR157" s="16" t="s">
        <v>145</v>
      </c>
      <c r="BS157" s="16" t="s">
        <v>146</v>
      </c>
      <c r="BT157" s="16" t="s">
        <v>147</v>
      </c>
      <c r="BU157" s="16" t="s">
        <v>130</v>
      </c>
      <c r="BV157" s="1">
        <v>0</v>
      </c>
      <c r="BW157" s="1">
        <v>0</v>
      </c>
      <c r="BX157" s="1">
        <v>0</v>
      </c>
      <c r="BY157" s="1">
        <v>0</v>
      </c>
      <c r="BZ157" s="1" t="s">
        <v>148</v>
      </c>
      <c r="CA157" s="1">
        <v>0</v>
      </c>
      <c r="CB157" s="1" t="s">
        <v>149</v>
      </c>
      <c r="CC157" s="1">
        <v>0</v>
      </c>
      <c r="CD157" s="2">
        <v>42825</v>
      </c>
      <c r="CE157" s="2">
        <v>42870</v>
      </c>
      <c r="CF157" s="3">
        <v>42916</v>
      </c>
      <c r="CG157" s="3">
        <v>42930</v>
      </c>
      <c r="CH157" s="3">
        <v>43008</v>
      </c>
      <c r="CI157" s="3">
        <v>43018</v>
      </c>
      <c r="CJ157" s="3">
        <v>43100</v>
      </c>
      <c r="CK157" s="3">
        <v>43087</v>
      </c>
      <c r="CL157" s="1"/>
      <c r="CM157" s="1" t="s">
        <v>120</v>
      </c>
      <c r="CN157" s="1" t="s">
        <v>121</v>
      </c>
      <c r="CO157" s="1">
        <v>0</v>
      </c>
      <c r="CP157" s="16"/>
      <c r="CQ157" s="16"/>
      <c r="CR157" s="57" t="s">
        <v>2967</v>
      </c>
      <c r="CS157" s="57" t="s">
        <v>2967</v>
      </c>
      <c r="CT157" s="57" t="s">
        <v>2967</v>
      </c>
      <c r="CU157" s="57"/>
      <c r="CV157" s="52"/>
      <c r="CW157" s="14">
        <v>1</v>
      </c>
      <c r="CX157" s="52"/>
    </row>
    <row r="158" spans="1:102" ht="14.25" customHeight="1" x14ac:dyDescent="0.25">
      <c r="A158" s="1">
        <v>149</v>
      </c>
      <c r="B158" s="1" t="s">
        <v>91</v>
      </c>
      <c r="C158" s="1" t="s">
        <v>92</v>
      </c>
      <c r="D158" s="1" t="s">
        <v>93</v>
      </c>
      <c r="E158" s="1" t="s">
        <v>94</v>
      </c>
      <c r="F158" s="1" t="s">
        <v>122</v>
      </c>
      <c r="G158" s="1" t="s">
        <v>123</v>
      </c>
      <c r="H158" s="1" t="s">
        <v>124</v>
      </c>
      <c r="I158" s="1" t="s">
        <v>150</v>
      </c>
      <c r="J158" s="1" t="s">
        <v>151</v>
      </c>
      <c r="K158" s="1" t="s">
        <v>152</v>
      </c>
      <c r="L158" s="3">
        <v>0</v>
      </c>
      <c r="M158" s="1" t="s">
        <v>152</v>
      </c>
      <c r="N158" s="1"/>
      <c r="O158" s="1">
        <v>0</v>
      </c>
      <c r="P158" s="1">
        <v>2016</v>
      </c>
      <c r="Q158" s="14">
        <v>4</v>
      </c>
      <c r="R158" s="1">
        <v>4</v>
      </c>
      <c r="S158" s="14">
        <v>1</v>
      </c>
      <c r="T158" s="14">
        <v>1</v>
      </c>
      <c r="U158" s="14">
        <v>1</v>
      </c>
      <c r="V158" s="13">
        <v>1</v>
      </c>
      <c r="W158" s="4">
        <v>1</v>
      </c>
      <c r="X158" s="4">
        <v>0</v>
      </c>
      <c r="Y158" s="4">
        <v>1</v>
      </c>
      <c r="Z158" s="4">
        <v>0</v>
      </c>
      <c r="AA158" s="4">
        <v>1</v>
      </c>
      <c r="AB158" s="4">
        <v>0</v>
      </c>
      <c r="AC158" s="4">
        <v>1</v>
      </c>
      <c r="AD158" s="4">
        <v>0</v>
      </c>
      <c r="AE158" s="4">
        <v>4</v>
      </c>
      <c r="AF158" s="4">
        <v>0</v>
      </c>
      <c r="AG158" s="4">
        <v>1</v>
      </c>
      <c r="AH158" s="4">
        <v>1</v>
      </c>
      <c r="AI158" s="4">
        <v>1</v>
      </c>
      <c r="AJ158" s="4">
        <v>1</v>
      </c>
      <c r="AK158" s="4">
        <v>1</v>
      </c>
      <c r="AL158" s="14">
        <v>1</v>
      </c>
      <c r="AM158" s="14">
        <v>1</v>
      </c>
      <c r="AN158" s="14">
        <v>1</v>
      </c>
      <c r="AO158" s="14">
        <v>1</v>
      </c>
      <c r="AP158" s="14">
        <v>1</v>
      </c>
      <c r="AQ158" s="14" t="s">
        <v>101</v>
      </c>
      <c r="AR158" s="14" t="s">
        <v>101</v>
      </c>
      <c r="AS158" s="14" t="s">
        <v>101</v>
      </c>
      <c r="AT158" s="14" t="s">
        <v>101</v>
      </c>
      <c r="AU158" s="14" t="s">
        <v>101</v>
      </c>
      <c r="AV158" s="1">
        <v>4</v>
      </c>
      <c r="AW158" s="1">
        <v>4</v>
      </c>
      <c r="AX158" s="1">
        <v>4</v>
      </c>
      <c r="AY158" s="1" t="s">
        <v>139</v>
      </c>
      <c r="AZ158" s="1" t="s">
        <v>153</v>
      </c>
      <c r="BA158" s="1"/>
      <c r="BB158" s="1">
        <v>0</v>
      </c>
      <c r="BC158" s="15" t="s">
        <v>107</v>
      </c>
      <c r="BD158" s="15" t="s">
        <v>107</v>
      </c>
      <c r="BE158" s="15" t="s">
        <v>108</v>
      </c>
      <c r="BF158" s="15" t="s">
        <v>107</v>
      </c>
      <c r="BG158" s="15" t="s">
        <v>107</v>
      </c>
      <c r="BH158" s="15" t="s">
        <v>107</v>
      </c>
      <c r="BI158" s="15" t="s">
        <v>107</v>
      </c>
      <c r="BJ158" s="15" t="s">
        <v>107</v>
      </c>
      <c r="BK158" s="15" t="s">
        <v>107</v>
      </c>
      <c r="BL158" s="16" t="s">
        <v>141</v>
      </c>
      <c r="BM158" s="1"/>
      <c r="BN158" s="1"/>
      <c r="BO158" s="16" t="s">
        <v>110</v>
      </c>
      <c r="BP158" s="16" t="s">
        <v>143</v>
      </c>
      <c r="BQ158" s="16" t="s">
        <v>112</v>
      </c>
      <c r="BR158" s="16" t="s">
        <v>145</v>
      </c>
      <c r="BS158" s="16" t="s">
        <v>146</v>
      </c>
      <c r="BT158" s="16" t="s">
        <v>115</v>
      </c>
      <c r="BU158" s="16" t="s">
        <v>130</v>
      </c>
      <c r="BV158" s="1">
        <v>0</v>
      </c>
      <c r="BW158" s="1">
        <v>0</v>
      </c>
      <c r="BX158" s="1">
        <v>0</v>
      </c>
      <c r="BY158" s="1">
        <v>0</v>
      </c>
      <c r="BZ158" s="1" t="s">
        <v>154</v>
      </c>
      <c r="CA158" s="1">
        <v>0</v>
      </c>
      <c r="CB158" s="1" t="s">
        <v>155</v>
      </c>
      <c r="CC158" s="1">
        <v>0</v>
      </c>
      <c r="CD158" s="2">
        <v>42825</v>
      </c>
      <c r="CE158" s="2">
        <v>42870</v>
      </c>
      <c r="CF158" s="3">
        <v>42916</v>
      </c>
      <c r="CG158" s="3">
        <v>42930</v>
      </c>
      <c r="CH158" s="3">
        <v>43008</v>
      </c>
      <c r="CI158" s="3">
        <v>43018</v>
      </c>
      <c r="CJ158" s="3">
        <v>43100</v>
      </c>
      <c r="CK158" s="3">
        <v>43087</v>
      </c>
      <c r="CL158" s="1"/>
      <c r="CM158" s="1" t="s">
        <v>120</v>
      </c>
      <c r="CN158" s="1" t="s">
        <v>121</v>
      </c>
      <c r="CO158" s="1">
        <v>0</v>
      </c>
      <c r="CP158" s="16"/>
      <c r="CQ158" s="16"/>
      <c r="CR158" s="57" t="s">
        <v>2967</v>
      </c>
      <c r="CS158" s="57" t="s">
        <v>2967</v>
      </c>
      <c r="CT158" s="57" t="s">
        <v>2967</v>
      </c>
      <c r="CU158" s="57"/>
      <c r="CV158" s="52"/>
      <c r="CW158" s="1">
        <v>4</v>
      </c>
      <c r="CX158" s="52"/>
    </row>
    <row r="159" spans="1:102" ht="14.25" customHeight="1" x14ac:dyDescent="0.25">
      <c r="A159" s="1">
        <v>150</v>
      </c>
      <c r="B159" s="1" t="s">
        <v>91</v>
      </c>
      <c r="C159" s="1" t="s">
        <v>92</v>
      </c>
      <c r="D159" s="1" t="s">
        <v>93</v>
      </c>
      <c r="E159" s="1" t="s">
        <v>94</v>
      </c>
      <c r="F159" s="1" t="s">
        <v>122</v>
      </c>
      <c r="G159" s="1" t="s">
        <v>156</v>
      </c>
      <c r="H159" s="1" t="s">
        <v>124</v>
      </c>
      <c r="I159" s="1" t="s">
        <v>157</v>
      </c>
      <c r="J159" s="1" t="s">
        <v>158</v>
      </c>
      <c r="K159" s="1" t="s">
        <v>159</v>
      </c>
      <c r="L159" s="3">
        <v>0</v>
      </c>
      <c r="M159" s="1" t="s">
        <v>160</v>
      </c>
      <c r="N159" s="1" t="s">
        <v>161</v>
      </c>
      <c r="O159" s="1">
        <v>0</v>
      </c>
      <c r="P159" s="1">
        <v>2016</v>
      </c>
      <c r="Q159" s="14">
        <v>0</v>
      </c>
      <c r="R159" s="14">
        <v>1</v>
      </c>
      <c r="S159" s="14">
        <v>0</v>
      </c>
      <c r="T159" s="14">
        <v>0</v>
      </c>
      <c r="U159" s="14">
        <v>0</v>
      </c>
      <c r="V159" s="13">
        <v>1</v>
      </c>
      <c r="W159" s="4">
        <v>0</v>
      </c>
      <c r="X159" s="4">
        <v>1</v>
      </c>
      <c r="Y159" s="4">
        <v>0</v>
      </c>
      <c r="Z159" s="4">
        <v>1</v>
      </c>
      <c r="AA159" s="4">
        <v>0</v>
      </c>
      <c r="AB159" s="4">
        <v>1</v>
      </c>
      <c r="AC159" s="4">
        <v>1</v>
      </c>
      <c r="AD159" s="4">
        <v>1</v>
      </c>
      <c r="AE159" s="4">
        <v>1</v>
      </c>
      <c r="AF159" s="4">
        <v>1</v>
      </c>
      <c r="AG159" s="4">
        <v>0</v>
      </c>
      <c r="AH159" s="4">
        <v>0</v>
      </c>
      <c r="AI159" s="4">
        <v>0</v>
      </c>
      <c r="AJ159" s="4">
        <v>1</v>
      </c>
      <c r="AK159" s="4">
        <v>1</v>
      </c>
      <c r="AL159" s="14" t="e">
        <v>#DIV/0!</v>
      </c>
      <c r="AM159" s="14" t="e">
        <v>#DIV/0!</v>
      </c>
      <c r="AN159" s="14" t="e">
        <v>#DIV/0!</v>
      </c>
      <c r="AO159" s="14">
        <v>1</v>
      </c>
      <c r="AP159" s="14">
        <v>1</v>
      </c>
      <c r="AQ159" s="14" t="e">
        <v>#DIV/0!</v>
      </c>
      <c r="AR159" s="14" t="e">
        <v>#DIV/0!</v>
      </c>
      <c r="AS159" s="14" t="e">
        <v>#DIV/0!</v>
      </c>
      <c r="AT159" s="14" t="s">
        <v>101</v>
      </c>
      <c r="AU159" s="14" t="s">
        <v>101</v>
      </c>
      <c r="AV159" s="14">
        <v>1</v>
      </c>
      <c r="AW159" s="14">
        <v>1</v>
      </c>
      <c r="AX159" s="14">
        <v>1</v>
      </c>
      <c r="AY159" s="1" t="s">
        <v>162</v>
      </c>
      <c r="AZ159" s="1" t="s">
        <v>163</v>
      </c>
      <c r="BA159" s="1"/>
      <c r="BB159" s="1">
        <v>0</v>
      </c>
      <c r="BC159" s="15" t="s">
        <v>107</v>
      </c>
      <c r="BD159" s="15" t="s">
        <v>107</v>
      </c>
      <c r="BE159" s="15" t="s">
        <v>108</v>
      </c>
      <c r="BF159" s="15" t="s">
        <v>107</v>
      </c>
      <c r="BG159" s="15" t="s">
        <v>107</v>
      </c>
      <c r="BH159" s="15" t="s">
        <v>107</v>
      </c>
      <c r="BI159" s="15" t="s">
        <v>107</v>
      </c>
      <c r="BJ159" s="15" t="s">
        <v>107</v>
      </c>
      <c r="BK159" s="15" t="s">
        <v>107</v>
      </c>
      <c r="BL159" s="16" t="s">
        <v>141</v>
      </c>
      <c r="BM159" s="39"/>
      <c r="BN159" s="1"/>
      <c r="BO159" s="16" t="s">
        <v>142</v>
      </c>
      <c r="BP159" s="16" t="s">
        <v>143</v>
      </c>
      <c r="BQ159" s="16" t="s">
        <v>144</v>
      </c>
      <c r="BR159" s="16" t="s">
        <v>145</v>
      </c>
      <c r="BS159" s="16" t="s">
        <v>146</v>
      </c>
      <c r="BT159" s="16" t="s">
        <v>147</v>
      </c>
      <c r="BU159" s="16" t="s">
        <v>130</v>
      </c>
      <c r="BV159" s="1">
        <v>0</v>
      </c>
      <c r="BW159" s="1">
        <v>0</v>
      </c>
      <c r="BX159" s="1">
        <v>0</v>
      </c>
      <c r="BY159" s="1">
        <v>0</v>
      </c>
      <c r="BZ159" s="1" t="s">
        <v>164</v>
      </c>
      <c r="CA159" s="1">
        <v>0</v>
      </c>
      <c r="CB159" s="1" t="s">
        <v>165</v>
      </c>
      <c r="CC159" s="1">
        <v>0</v>
      </c>
      <c r="CD159" s="2">
        <v>42825</v>
      </c>
      <c r="CE159" s="2">
        <v>42870</v>
      </c>
      <c r="CF159" s="3">
        <v>42916</v>
      </c>
      <c r="CG159" s="3">
        <v>42930</v>
      </c>
      <c r="CH159" s="3">
        <v>43008</v>
      </c>
      <c r="CI159" s="3">
        <v>43018</v>
      </c>
      <c r="CJ159" s="3">
        <v>43100</v>
      </c>
      <c r="CK159" s="3">
        <v>43087</v>
      </c>
      <c r="CL159" s="1"/>
      <c r="CM159" s="1" t="s">
        <v>120</v>
      </c>
      <c r="CN159" s="1" t="s">
        <v>121</v>
      </c>
      <c r="CO159" s="1">
        <v>0</v>
      </c>
      <c r="CP159" s="16"/>
      <c r="CQ159" s="16"/>
      <c r="CR159" s="57" t="s">
        <v>2967</v>
      </c>
      <c r="CS159" s="57" t="s">
        <v>2967</v>
      </c>
      <c r="CT159" s="57" t="s">
        <v>2967</v>
      </c>
      <c r="CU159" s="57"/>
      <c r="CV159" s="52"/>
      <c r="CW159" s="14">
        <v>1</v>
      </c>
      <c r="CX159" s="52"/>
    </row>
    <row r="160" spans="1:102" ht="14.25" customHeight="1" x14ac:dyDescent="0.25">
      <c r="A160" s="1">
        <v>151</v>
      </c>
      <c r="B160" s="1" t="s">
        <v>91</v>
      </c>
      <c r="C160" s="1" t="s">
        <v>92</v>
      </c>
      <c r="D160" s="1" t="s">
        <v>93</v>
      </c>
      <c r="E160" s="1" t="s">
        <v>166</v>
      </c>
      <c r="F160" s="1" t="s">
        <v>167</v>
      </c>
      <c r="G160" s="1" t="s">
        <v>168</v>
      </c>
      <c r="H160" s="1" t="s">
        <v>124</v>
      </c>
      <c r="I160" s="1" t="s">
        <v>169</v>
      </c>
      <c r="J160" s="1" t="s">
        <v>170</v>
      </c>
      <c r="K160" s="1" t="s">
        <v>171</v>
      </c>
      <c r="L160" s="3">
        <v>0</v>
      </c>
      <c r="M160" s="1" t="s">
        <v>172</v>
      </c>
      <c r="N160" s="1" t="s">
        <v>173</v>
      </c>
      <c r="O160" s="1">
        <v>0</v>
      </c>
      <c r="P160" s="1">
        <v>2016</v>
      </c>
      <c r="Q160" s="25">
        <v>0</v>
      </c>
      <c r="R160" s="14">
        <v>1</v>
      </c>
      <c r="S160" s="14">
        <v>0</v>
      </c>
      <c r="T160" s="14">
        <v>0</v>
      </c>
      <c r="U160" s="14">
        <v>0</v>
      </c>
      <c r="V160" s="13">
        <v>1</v>
      </c>
      <c r="W160" s="4">
        <v>0</v>
      </c>
      <c r="X160" s="4">
        <v>1</v>
      </c>
      <c r="Y160" s="4">
        <v>0</v>
      </c>
      <c r="Z160" s="4">
        <v>1</v>
      </c>
      <c r="AA160" s="4">
        <v>0</v>
      </c>
      <c r="AB160" s="4">
        <v>1</v>
      </c>
      <c r="AC160" s="4">
        <v>1</v>
      </c>
      <c r="AD160" s="4">
        <v>1</v>
      </c>
      <c r="AE160" s="4">
        <v>1</v>
      </c>
      <c r="AF160" s="4">
        <v>1</v>
      </c>
      <c r="AG160" s="4">
        <v>0</v>
      </c>
      <c r="AH160" s="4">
        <v>0</v>
      </c>
      <c r="AI160" s="4">
        <v>0</v>
      </c>
      <c r="AJ160" s="4">
        <v>1</v>
      </c>
      <c r="AK160" s="4">
        <v>1</v>
      </c>
      <c r="AL160" s="14" t="e">
        <v>#DIV/0!</v>
      </c>
      <c r="AM160" s="14" t="e">
        <v>#DIV/0!</v>
      </c>
      <c r="AN160" s="14" t="e">
        <v>#DIV/0!</v>
      </c>
      <c r="AO160" s="14">
        <v>1</v>
      </c>
      <c r="AP160" s="14">
        <v>1</v>
      </c>
      <c r="AQ160" s="14" t="e">
        <v>#DIV/0!</v>
      </c>
      <c r="AR160" s="14" t="e">
        <v>#DIV/0!</v>
      </c>
      <c r="AS160" s="14" t="e">
        <v>#DIV/0!</v>
      </c>
      <c r="AT160" s="14" t="s">
        <v>101</v>
      </c>
      <c r="AU160" s="14" t="s">
        <v>101</v>
      </c>
      <c r="AV160" s="14">
        <v>0</v>
      </c>
      <c r="AW160" s="14">
        <v>0</v>
      </c>
      <c r="AX160" s="14">
        <v>0</v>
      </c>
      <c r="AY160" s="1" t="s">
        <v>174</v>
      </c>
      <c r="AZ160" s="1" t="s">
        <v>175</v>
      </c>
      <c r="BA160" s="1"/>
      <c r="BB160" s="1">
        <v>0</v>
      </c>
      <c r="BC160" s="15" t="s">
        <v>107</v>
      </c>
      <c r="BD160" s="15" t="s">
        <v>108</v>
      </c>
      <c r="BE160" s="15" t="s">
        <v>108</v>
      </c>
      <c r="BF160" s="15" t="s">
        <v>107</v>
      </c>
      <c r="BG160" s="15" t="s">
        <v>107</v>
      </c>
      <c r="BH160" s="15" t="s">
        <v>107</v>
      </c>
      <c r="BI160" s="15" t="s">
        <v>107</v>
      </c>
      <c r="BJ160" s="15" t="s">
        <v>107</v>
      </c>
      <c r="BK160" s="15" t="s">
        <v>107</v>
      </c>
      <c r="BL160" s="16" t="s">
        <v>141</v>
      </c>
      <c r="BM160" s="1"/>
      <c r="BN160" s="1"/>
      <c r="BO160" s="16" t="s">
        <v>110</v>
      </c>
      <c r="BP160" s="16" t="s">
        <v>176</v>
      </c>
      <c r="BQ160" s="16" t="s">
        <v>144</v>
      </c>
      <c r="BR160" s="16" t="s">
        <v>113</v>
      </c>
      <c r="BS160" s="16" t="s">
        <v>114</v>
      </c>
      <c r="BT160" s="16" t="s">
        <v>115</v>
      </c>
      <c r="BU160" s="16" t="s">
        <v>116</v>
      </c>
      <c r="BV160" s="1">
        <v>0</v>
      </c>
      <c r="BW160" s="1">
        <v>0</v>
      </c>
      <c r="BX160" s="1">
        <v>0</v>
      </c>
      <c r="BY160" s="1">
        <v>0</v>
      </c>
      <c r="BZ160" s="1" t="s">
        <v>177</v>
      </c>
      <c r="CA160" s="1">
        <v>0</v>
      </c>
      <c r="CB160" s="1" t="s">
        <v>178</v>
      </c>
      <c r="CC160" s="1">
        <v>0</v>
      </c>
      <c r="CD160" s="2">
        <v>42825</v>
      </c>
      <c r="CE160" s="2">
        <v>42870</v>
      </c>
      <c r="CF160" s="3">
        <v>42916</v>
      </c>
      <c r="CG160" s="3">
        <v>42930</v>
      </c>
      <c r="CH160" s="3">
        <v>43008</v>
      </c>
      <c r="CI160" s="3">
        <v>43018</v>
      </c>
      <c r="CJ160" s="3">
        <v>43100</v>
      </c>
      <c r="CK160" s="3">
        <v>43087</v>
      </c>
      <c r="CL160" s="1"/>
      <c r="CM160" s="1" t="s">
        <v>120</v>
      </c>
      <c r="CN160" s="1" t="s">
        <v>121</v>
      </c>
      <c r="CO160" s="1">
        <v>0</v>
      </c>
      <c r="CP160" s="16"/>
      <c r="CQ160" s="16"/>
      <c r="CR160" s="57" t="s">
        <v>2967</v>
      </c>
      <c r="CS160" s="57" t="s">
        <v>108</v>
      </c>
      <c r="CT160" s="57" t="s">
        <v>2967</v>
      </c>
      <c r="CU160" s="57"/>
      <c r="CV160" s="52" t="s">
        <v>108</v>
      </c>
      <c r="CW160" s="14">
        <v>0</v>
      </c>
      <c r="CX160" s="52"/>
    </row>
    <row r="161" spans="1:102" ht="14.25" customHeight="1" x14ac:dyDescent="0.25">
      <c r="A161" s="1">
        <v>152</v>
      </c>
      <c r="B161" s="1" t="s">
        <v>91</v>
      </c>
      <c r="C161" s="1" t="s">
        <v>92</v>
      </c>
      <c r="D161" s="1" t="s">
        <v>93</v>
      </c>
      <c r="E161" s="1" t="s">
        <v>179</v>
      </c>
      <c r="F161" s="1" t="s">
        <v>180</v>
      </c>
      <c r="G161" s="1" t="s">
        <v>181</v>
      </c>
      <c r="H161" s="1" t="s">
        <v>97</v>
      </c>
      <c r="I161" s="1" t="s">
        <v>182</v>
      </c>
      <c r="J161" s="1" t="s">
        <v>183</v>
      </c>
      <c r="K161" s="1" t="s">
        <v>184</v>
      </c>
      <c r="L161" s="3">
        <v>42522</v>
      </c>
      <c r="M161" s="1" t="s">
        <v>185</v>
      </c>
      <c r="N161" s="1"/>
      <c r="O161" s="1">
        <v>0</v>
      </c>
      <c r="P161" s="1">
        <v>2016</v>
      </c>
      <c r="Q161" s="14">
        <v>0</v>
      </c>
      <c r="R161" s="1">
        <v>6</v>
      </c>
      <c r="S161" s="14">
        <v>0</v>
      </c>
      <c r="T161" s="14">
        <v>0</v>
      </c>
      <c r="U161" s="14">
        <v>0</v>
      </c>
      <c r="V161" s="13">
        <v>6</v>
      </c>
      <c r="W161" s="4">
        <v>0</v>
      </c>
      <c r="X161" s="4">
        <v>0</v>
      </c>
      <c r="Y161" s="4">
        <v>0</v>
      </c>
      <c r="Z161" s="4">
        <v>0</v>
      </c>
      <c r="AA161" s="4">
        <v>3</v>
      </c>
      <c r="AB161" s="4">
        <v>0</v>
      </c>
      <c r="AC161" s="4">
        <v>3</v>
      </c>
      <c r="AD161" s="4">
        <v>0</v>
      </c>
      <c r="AE161" s="4">
        <v>6</v>
      </c>
      <c r="AF161" s="4">
        <v>0</v>
      </c>
      <c r="AG161" s="4">
        <v>0</v>
      </c>
      <c r="AH161" s="4">
        <v>0</v>
      </c>
      <c r="AI161" s="4">
        <v>3</v>
      </c>
      <c r="AJ161" s="4">
        <v>3</v>
      </c>
      <c r="AK161" s="4">
        <v>3</v>
      </c>
      <c r="AL161" s="14" t="e">
        <v>#DIV/0!</v>
      </c>
      <c r="AM161" s="14" t="e">
        <v>#DIV/0!</v>
      </c>
      <c r="AN161" s="14" t="e">
        <v>#DIV/0!</v>
      </c>
      <c r="AO161" s="14">
        <v>0.5</v>
      </c>
      <c r="AP161" s="14">
        <v>1</v>
      </c>
      <c r="AQ161" s="14" t="e">
        <v>#DIV/0!</v>
      </c>
      <c r="AR161" s="14" t="e">
        <v>#DIV/0!</v>
      </c>
      <c r="AS161" s="14" t="e">
        <v>#DIV/0!</v>
      </c>
      <c r="AT161" s="14" t="s">
        <v>102</v>
      </c>
      <c r="AU161" s="14" t="s">
        <v>101</v>
      </c>
      <c r="AV161" s="18">
        <v>6</v>
      </c>
      <c r="AW161" s="18">
        <v>3</v>
      </c>
      <c r="AX161" s="18">
        <v>1</v>
      </c>
      <c r="AY161" s="1" t="s">
        <v>186</v>
      </c>
      <c r="AZ161" s="1" t="s">
        <v>187</v>
      </c>
      <c r="BA161" s="1"/>
      <c r="BB161" s="1" t="s">
        <v>188</v>
      </c>
      <c r="BC161" s="15" t="s">
        <v>107</v>
      </c>
      <c r="BD161" s="15" t="s">
        <v>107</v>
      </c>
      <c r="BE161" s="15" t="s">
        <v>108</v>
      </c>
      <c r="BF161" s="15" t="s">
        <v>108</v>
      </c>
      <c r="BG161" s="15" t="s">
        <v>107</v>
      </c>
      <c r="BH161" s="15" t="s">
        <v>107</v>
      </c>
      <c r="BI161" s="15" t="s">
        <v>107</v>
      </c>
      <c r="BJ161" s="15" t="s">
        <v>107</v>
      </c>
      <c r="BK161" s="15" t="s">
        <v>107</v>
      </c>
      <c r="BL161" s="16" t="s">
        <v>109</v>
      </c>
      <c r="BM161" s="15"/>
      <c r="BN161" s="1"/>
      <c r="BO161" s="16" t="s">
        <v>110</v>
      </c>
      <c r="BP161" s="16" t="s">
        <v>111</v>
      </c>
      <c r="BQ161" s="16" t="s">
        <v>112</v>
      </c>
      <c r="BR161" s="16" t="s">
        <v>113</v>
      </c>
      <c r="BS161" s="16" t="s">
        <v>114</v>
      </c>
      <c r="BT161" s="16" t="s">
        <v>115</v>
      </c>
      <c r="BU161" s="16" t="s">
        <v>116</v>
      </c>
      <c r="BV161" s="1">
        <v>0</v>
      </c>
      <c r="BW161" s="1">
        <v>0</v>
      </c>
      <c r="BX161" s="1" t="s">
        <v>117</v>
      </c>
      <c r="BY161" s="1">
        <v>0</v>
      </c>
      <c r="BZ161" s="1" t="s">
        <v>189</v>
      </c>
      <c r="CA161" s="1">
        <v>0</v>
      </c>
      <c r="CB161" s="1" t="s">
        <v>190</v>
      </c>
      <c r="CC161" s="1">
        <v>0</v>
      </c>
      <c r="CD161" s="2">
        <v>42825</v>
      </c>
      <c r="CE161" s="2">
        <v>42870</v>
      </c>
      <c r="CF161" s="3">
        <v>42916</v>
      </c>
      <c r="CG161" s="3">
        <v>42930</v>
      </c>
      <c r="CH161" s="3">
        <v>43008</v>
      </c>
      <c r="CI161" s="3">
        <v>43018</v>
      </c>
      <c r="CJ161" s="3">
        <v>43100</v>
      </c>
      <c r="CK161" s="3">
        <v>43087</v>
      </c>
      <c r="CL161" s="1"/>
      <c r="CM161" s="1" t="s">
        <v>120</v>
      </c>
      <c r="CN161" s="1" t="s">
        <v>121</v>
      </c>
      <c r="CO161" s="1">
        <v>0</v>
      </c>
      <c r="CP161" s="16"/>
      <c r="CQ161" s="16"/>
      <c r="CR161" s="57" t="s">
        <v>2967</v>
      </c>
      <c r="CS161" s="57" t="s">
        <v>2967</v>
      </c>
      <c r="CT161" s="57" t="s">
        <v>2967</v>
      </c>
      <c r="CU161" s="57"/>
      <c r="CV161" s="52"/>
      <c r="CW161" s="18">
        <v>6</v>
      </c>
      <c r="CX161" s="52"/>
    </row>
    <row r="162" spans="1:102" ht="14.25" customHeight="1" x14ac:dyDescent="0.25">
      <c r="A162" s="1" t="s">
        <v>191</v>
      </c>
      <c r="B162" s="1" t="s">
        <v>91</v>
      </c>
      <c r="C162" s="1" t="s">
        <v>92</v>
      </c>
      <c r="D162" s="1" t="s">
        <v>93</v>
      </c>
      <c r="E162" s="1" t="s">
        <v>166</v>
      </c>
      <c r="F162" s="1" t="s">
        <v>167</v>
      </c>
      <c r="G162" s="1" t="s">
        <v>192</v>
      </c>
      <c r="H162" s="1" t="s">
        <v>107</v>
      </c>
      <c r="I162" s="1" t="s">
        <v>193</v>
      </c>
      <c r="J162" s="1">
        <v>0</v>
      </c>
      <c r="K162" s="1">
        <v>0</v>
      </c>
      <c r="L162" s="3">
        <v>0</v>
      </c>
      <c r="M162" s="1"/>
      <c r="N162" s="1"/>
      <c r="O162" s="1">
        <v>0</v>
      </c>
      <c r="P162" s="1">
        <v>2016</v>
      </c>
      <c r="Q162" s="14">
        <v>0.7</v>
      </c>
      <c r="R162" s="14">
        <v>0.8</v>
      </c>
      <c r="S162" s="14">
        <v>0.45</v>
      </c>
      <c r="T162" s="14">
        <v>0.45</v>
      </c>
      <c r="U162" s="14">
        <v>0.45</v>
      </c>
      <c r="V162" s="13">
        <v>0.8</v>
      </c>
      <c r="W162" s="4">
        <v>0.44800000000000001</v>
      </c>
      <c r="X162" s="4">
        <v>1</v>
      </c>
      <c r="Y162" s="4">
        <v>0.44800000000000001</v>
      </c>
      <c r="Z162" s="4">
        <v>1</v>
      </c>
      <c r="AA162" s="4">
        <v>0.44800000000000001</v>
      </c>
      <c r="AB162" s="4">
        <v>1</v>
      </c>
      <c r="AC162" s="4">
        <v>0.8</v>
      </c>
      <c r="AD162" s="4">
        <v>1</v>
      </c>
      <c r="AE162" s="4">
        <v>0.8</v>
      </c>
      <c r="AF162" s="4">
        <v>1</v>
      </c>
      <c r="AG162" s="4">
        <v>0.44800000000000001</v>
      </c>
      <c r="AH162" s="4">
        <v>0.44800000000000001</v>
      </c>
      <c r="AI162" s="4">
        <v>0.44800000000000001</v>
      </c>
      <c r="AJ162" s="4">
        <v>0.8</v>
      </c>
      <c r="AK162" s="4">
        <v>0.8</v>
      </c>
      <c r="AL162" s="14">
        <v>0.99555555555555553</v>
      </c>
      <c r="AM162" s="14">
        <v>0.99555555555555553</v>
      </c>
      <c r="AN162" s="14">
        <v>0.99555555555555553</v>
      </c>
      <c r="AO162" s="14">
        <v>1</v>
      </c>
      <c r="AP162" s="14">
        <v>1</v>
      </c>
      <c r="AQ162" s="14" t="s">
        <v>101</v>
      </c>
      <c r="AR162" s="14" t="s">
        <v>101</v>
      </c>
      <c r="AS162" s="14" t="s">
        <v>101</v>
      </c>
      <c r="AT162" s="14" t="s">
        <v>101</v>
      </c>
      <c r="AU162" s="14" t="s">
        <v>101</v>
      </c>
      <c r="AV162" s="14">
        <v>0.9</v>
      </c>
      <c r="AW162" s="14">
        <v>1</v>
      </c>
      <c r="AX162" s="14">
        <v>1</v>
      </c>
      <c r="AY162" s="1"/>
      <c r="AZ162" s="1"/>
      <c r="BA162" s="1"/>
      <c r="BB162" s="1">
        <v>0</v>
      </c>
      <c r="BC162" s="15" t="s">
        <v>108</v>
      </c>
      <c r="BD162" s="15" t="s">
        <v>107</v>
      </c>
      <c r="BE162" s="15" t="s">
        <v>108</v>
      </c>
      <c r="BF162" s="15" t="s">
        <v>107</v>
      </c>
      <c r="BG162" s="15" t="s">
        <v>107</v>
      </c>
      <c r="BH162" s="15" t="s">
        <v>107</v>
      </c>
      <c r="BI162" s="15" t="s">
        <v>107</v>
      </c>
      <c r="BJ162" s="15" t="s">
        <v>107</v>
      </c>
      <c r="BK162" s="15" t="s">
        <v>107</v>
      </c>
      <c r="BL162" s="16" t="s">
        <v>141</v>
      </c>
      <c r="BM162" s="1"/>
      <c r="BN162" s="1"/>
      <c r="BO162" s="16" t="s">
        <v>110</v>
      </c>
      <c r="BP162" s="16" t="s">
        <v>176</v>
      </c>
      <c r="BQ162" s="16" t="s">
        <v>144</v>
      </c>
      <c r="BR162" s="16" t="s">
        <v>113</v>
      </c>
      <c r="BS162" s="16" t="s">
        <v>146</v>
      </c>
      <c r="BT162" s="16" t="s">
        <v>115</v>
      </c>
      <c r="BU162" s="16" t="s">
        <v>130</v>
      </c>
      <c r="BV162" s="1">
        <v>0</v>
      </c>
      <c r="BW162" s="1">
        <v>0</v>
      </c>
      <c r="BX162" s="1">
        <v>0</v>
      </c>
      <c r="BY162" s="1">
        <v>0</v>
      </c>
      <c r="BZ162" s="1">
        <v>0</v>
      </c>
      <c r="CA162" s="1">
        <v>0</v>
      </c>
      <c r="CB162" s="1" t="s">
        <v>194</v>
      </c>
      <c r="CC162" s="1">
        <v>0</v>
      </c>
      <c r="CD162" s="2">
        <v>42825</v>
      </c>
      <c r="CE162" s="2">
        <v>42870</v>
      </c>
      <c r="CF162" s="3">
        <v>42916</v>
      </c>
      <c r="CG162" s="3">
        <v>42930</v>
      </c>
      <c r="CH162" s="3">
        <v>43008</v>
      </c>
      <c r="CI162" s="3">
        <v>43018</v>
      </c>
      <c r="CJ162" s="3">
        <v>43100</v>
      </c>
      <c r="CK162" s="3">
        <v>43087</v>
      </c>
      <c r="CL162" s="1"/>
      <c r="CM162" s="1" t="s">
        <v>120</v>
      </c>
      <c r="CN162" s="1">
        <v>0</v>
      </c>
      <c r="CO162" s="1">
        <v>0</v>
      </c>
      <c r="CP162" s="1"/>
      <c r="CQ162" s="1"/>
      <c r="CR162" s="57" t="s">
        <v>108</v>
      </c>
      <c r="CS162" s="57" t="s">
        <v>2967</v>
      </c>
      <c r="CT162" s="57" t="s">
        <v>2967</v>
      </c>
      <c r="CU162" s="57"/>
      <c r="CV162" s="52" t="s">
        <v>108</v>
      </c>
      <c r="CW162" s="14">
        <v>0.9</v>
      </c>
      <c r="CX162" s="52"/>
    </row>
    <row r="163" spans="1:102" ht="14.25" customHeight="1" x14ac:dyDescent="0.25">
      <c r="A163" s="1" t="s">
        <v>195</v>
      </c>
      <c r="B163" s="1" t="s">
        <v>91</v>
      </c>
      <c r="C163" s="1" t="s">
        <v>92</v>
      </c>
      <c r="D163" s="1" t="s">
        <v>93</v>
      </c>
      <c r="E163" s="1" t="s">
        <v>166</v>
      </c>
      <c r="F163" s="1" t="s">
        <v>167</v>
      </c>
      <c r="G163" s="1" t="s">
        <v>168</v>
      </c>
      <c r="H163" s="1" t="s">
        <v>107</v>
      </c>
      <c r="I163" s="1" t="s">
        <v>196</v>
      </c>
      <c r="J163" s="1">
        <v>0</v>
      </c>
      <c r="K163" s="1">
        <v>0</v>
      </c>
      <c r="L163" s="3">
        <v>0</v>
      </c>
      <c r="M163" s="1"/>
      <c r="N163" s="1"/>
      <c r="O163" s="1">
        <v>0</v>
      </c>
      <c r="P163" s="1">
        <v>2016</v>
      </c>
      <c r="Q163" s="14">
        <v>0.45</v>
      </c>
      <c r="R163" s="14">
        <v>0.7</v>
      </c>
      <c r="S163" s="14">
        <v>0.45</v>
      </c>
      <c r="T163" s="14">
        <v>0.45</v>
      </c>
      <c r="U163" s="14">
        <v>0.45</v>
      </c>
      <c r="V163" s="13">
        <v>0.7</v>
      </c>
      <c r="W163" s="4">
        <v>0.45</v>
      </c>
      <c r="X163" s="4">
        <v>1</v>
      </c>
      <c r="Y163" s="4">
        <v>0.45</v>
      </c>
      <c r="Z163" s="4">
        <v>1</v>
      </c>
      <c r="AA163" s="4">
        <v>0.45</v>
      </c>
      <c r="AB163" s="4">
        <v>1</v>
      </c>
      <c r="AC163" s="4">
        <v>0.45</v>
      </c>
      <c r="AD163" s="4">
        <v>1</v>
      </c>
      <c r="AE163" s="4">
        <v>0.45</v>
      </c>
      <c r="AF163" s="4">
        <v>1</v>
      </c>
      <c r="AG163" s="4">
        <v>0.45</v>
      </c>
      <c r="AH163" s="4">
        <v>0.45</v>
      </c>
      <c r="AI163" s="4">
        <v>0.45</v>
      </c>
      <c r="AJ163" s="4">
        <v>0.45</v>
      </c>
      <c r="AK163" s="4">
        <v>0.45</v>
      </c>
      <c r="AL163" s="14">
        <v>1</v>
      </c>
      <c r="AM163" s="14">
        <v>1</v>
      </c>
      <c r="AN163" s="14">
        <v>1</v>
      </c>
      <c r="AO163" s="14">
        <v>0.6428571428571429</v>
      </c>
      <c r="AP163" s="14">
        <v>0.6428571428571429</v>
      </c>
      <c r="AQ163" s="14" t="s">
        <v>101</v>
      </c>
      <c r="AR163" s="14" t="s">
        <v>101</v>
      </c>
      <c r="AS163" s="14" t="s">
        <v>101</v>
      </c>
      <c r="AT163" s="14" t="s">
        <v>102</v>
      </c>
      <c r="AU163" s="14" t="s">
        <v>102</v>
      </c>
      <c r="AV163" s="14">
        <v>0.8</v>
      </c>
      <c r="AW163" s="14">
        <v>0.9</v>
      </c>
      <c r="AX163" s="14">
        <v>0.9</v>
      </c>
      <c r="AY163" s="1"/>
      <c r="AZ163" s="1"/>
      <c r="BA163" s="1"/>
      <c r="BB163" s="1">
        <v>0</v>
      </c>
      <c r="BC163" s="15" t="s">
        <v>108</v>
      </c>
      <c r="BD163" s="15" t="s">
        <v>107</v>
      </c>
      <c r="BE163" s="15" t="s">
        <v>108</v>
      </c>
      <c r="BF163" s="15" t="s">
        <v>107</v>
      </c>
      <c r="BG163" s="15" t="s">
        <v>107</v>
      </c>
      <c r="BH163" s="15" t="s">
        <v>107</v>
      </c>
      <c r="BI163" s="15" t="s">
        <v>107</v>
      </c>
      <c r="BJ163" s="15" t="s">
        <v>107</v>
      </c>
      <c r="BK163" s="15" t="s">
        <v>107</v>
      </c>
      <c r="BL163" s="16" t="s">
        <v>109</v>
      </c>
      <c r="BM163" s="1"/>
      <c r="BN163" s="1"/>
      <c r="BO163" s="16" t="s">
        <v>110</v>
      </c>
      <c r="BP163" s="16" t="s">
        <v>176</v>
      </c>
      <c r="BQ163" s="16" t="s">
        <v>144</v>
      </c>
      <c r="BR163" s="16" t="s">
        <v>113</v>
      </c>
      <c r="BS163" s="16" t="s">
        <v>146</v>
      </c>
      <c r="BT163" s="16" t="s">
        <v>115</v>
      </c>
      <c r="BU163" s="16" t="s">
        <v>116</v>
      </c>
      <c r="BV163" s="1">
        <v>0</v>
      </c>
      <c r="BW163" s="1">
        <v>0</v>
      </c>
      <c r="BX163" s="1">
        <v>0</v>
      </c>
      <c r="BY163" s="1">
        <v>0</v>
      </c>
      <c r="BZ163" s="1">
        <v>0</v>
      </c>
      <c r="CA163" s="1">
        <v>0</v>
      </c>
      <c r="CB163" s="1" t="s">
        <v>197</v>
      </c>
      <c r="CC163" s="1">
        <v>0</v>
      </c>
      <c r="CD163" s="2">
        <v>42825</v>
      </c>
      <c r="CE163" s="2">
        <v>42870</v>
      </c>
      <c r="CF163" s="3">
        <v>42916</v>
      </c>
      <c r="CG163" s="3">
        <v>42930</v>
      </c>
      <c r="CH163" s="3">
        <v>43008</v>
      </c>
      <c r="CI163" s="3">
        <v>43018</v>
      </c>
      <c r="CJ163" s="3">
        <v>43100</v>
      </c>
      <c r="CK163" s="3">
        <v>43087</v>
      </c>
      <c r="CL163" s="1"/>
      <c r="CM163" s="1" t="s">
        <v>120</v>
      </c>
      <c r="CN163" s="1">
        <v>0</v>
      </c>
      <c r="CO163" s="1">
        <v>0</v>
      </c>
      <c r="CP163" s="1"/>
      <c r="CQ163" s="1"/>
      <c r="CR163" s="57" t="s">
        <v>108</v>
      </c>
      <c r="CS163" s="57" t="s">
        <v>2967</v>
      </c>
      <c r="CT163" s="57" t="s">
        <v>2967</v>
      </c>
      <c r="CU163" s="57"/>
      <c r="CV163" s="52" t="s">
        <v>108</v>
      </c>
      <c r="CW163" s="14">
        <v>0.8</v>
      </c>
      <c r="CX163" s="52"/>
    </row>
    <row r="164" spans="1:102" ht="14.25" customHeight="1" x14ac:dyDescent="0.25">
      <c r="A164" s="1">
        <v>153</v>
      </c>
      <c r="B164" s="1" t="s">
        <v>1229</v>
      </c>
      <c r="C164" s="1" t="s">
        <v>1230</v>
      </c>
      <c r="D164" s="1" t="s">
        <v>1231</v>
      </c>
      <c r="E164" s="1" t="s">
        <v>94</v>
      </c>
      <c r="F164" s="1" t="s">
        <v>122</v>
      </c>
      <c r="G164" s="16" t="s">
        <v>1232</v>
      </c>
      <c r="H164" s="1" t="s">
        <v>1233</v>
      </c>
      <c r="I164" s="1" t="s">
        <v>1234</v>
      </c>
      <c r="J164" s="1" t="s">
        <v>1276</v>
      </c>
      <c r="K164" s="1" t="s">
        <v>1277</v>
      </c>
      <c r="L164" s="1">
        <v>2017</v>
      </c>
      <c r="M164" s="1" t="s">
        <v>1235</v>
      </c>
      <c r="N164" s="1" t="s">
        <v>1236</v>
      </c>
      <c r="O164" s="1" t="s">
        <v>483</v>
      </c>
      <c r="P164" s="1">
        <v>2016</v>
      </c>
      <c r="Q164" s="1" t="s">
        <v>483</v>
      </c>
      <c r="R164" s="14">
        <v>1</v>
      </c>
      <c r="S164" s="14">
        <v>1</v>
      </c>
      <c r="T164" s="14">
        <v>1</v>
      </c>
      <c r="U164" s="14">
        <v>1</v>
      </c>
      <c r="V164" s="1">
        <v>1</v>
      </c>
      <c r="W164" s="4">
        <v>28</v>
      </c>
      <c r="X164" s="4">
        <v>28</v>
      </c>
      <c r="Y164" s="4">
        <v>54</v>
      </c>
      <c r="Z164" s="4">
        <v>54</v>
      </c>
      <c r="AA164" s="4">
        <v>49</v>
      </c>
      <c r="AB164" s="4">
        <v>49</v>
      </c>
      <c r="AC164" s="4">
        <v>39</v>
      </c>
      <c r="AD164" s="4">
        <v>39</v>
      </c>
      <c r="AE164" s="4">
        <v>1</v>
      </c>
      <c r="AF164" s="4">
        <v>1</v>
      </c>
      <c r="AG164" s="4">
        <v>1</v>
      </c>
      <c r="AH164" s="4">
        <v>1</v>
      </c>
      <c r="AI164" s="4">
        <v>1</v>
      </c>
      <c r="AJ164" s="4">
        <v>1</v>
      </c>
      <c r="AK164" s="4">
        <v>1</v>
      </c>
      <c r="AL164" s="14">
        <v>1</v>
      </c>
      <c r="AM164" s="14">
        <v>1</v>
      </c>
      <c r="AN164" s="14">
        <v>1</v>
      </c>
      <c r="AO164" s="14">
        <v>1</v>
      </c>
      <c r="AP164" s="14">
        <v>1</v>
      </c>
      <c r="AQ164" s="14" t="s">
        <v>101</v>
      </c>
      <c r="AR164" s="14" t="s">
        <v>101</v>
      </c>
      <c r="AS164" s="14" t="s">
        <v>101</v>
      </c>
      <c r="AT164" s="14" t="s">
        <v>101</v>
      </c>
      <c r="AU164" s="14" t="s">
        <v>101</v>
      </c>
      <c r="AV164" s="14">
        <v>1</v>
      </c>
      <c r="AW164" s="14">
        <v>1</v>
      </c>
      <c r="AX164" s="14">
        <v>1</v>
      </c>
      <c r="AY164" s="1" t="s">
        <v>1234</v>
      </c>
      <c r="AZ164" s="1" t="s">
        <v>1237</v>
      </c>
      <c r="BA164" s="1"/>
      <c r="BB164" s="1" t="s">
        <v>1278</v>
      </c>
      <c r="BC164" s="24" t="s">
        <v>212</v>
      </c>
      <c r="BD164" s="24" t="s">
        <v>212</v>
      </c>
      <c r="BE164" s="24" t="s">
        <v>108</v>
      </c>
      <c r="BF164" s="24" t="s">
        <v>212</v>
      </c>
      <c r="BG164" s="24" t="s">
        <v>212</v>
      </c>
      <c r="BH164" s="24" t="s">
        <v>212</v>
      </c>
      <c r="BI164" s="24" t="s">
        <v>212</v>
      </c>
      <c r="BJ164" s="24" t="s">
        <v>212</v>
      </c>
      <c r="BK164" s="24" t="s">
        <v>212</v>
      </c>
      <c r="BL164" s="1" t="s">
        <v>141</v>
      </c>
      <c r="BM164" s="1" t="s">
        <v>1238</v>
      </c>
      <c r="BN164" s="1" t="s">
        <v>1239</v>
      </c>
      <c r="BO164" s="16" t="s">
        <v>110</v>
      </c>
      <c r="BP164" s="1" t="s">
        <v>143</v>
      </c>
      <c r="BQ164" s="1" t="s">
        <v>144</v>
      </c>
      <c r="BR164" s="16"/>
      <c r="BS164" s="1" t="s">
        <v>146</v>
      </c>
      <c r="BT164" s="16" t="s">
        <v>115</v>
      </c>
      <c r="BU164" s="1" t="s">
        <v>141</v>
      </c>
      <c r="BV164" s="1" t="s">
        <v>1238</v>
      </c>
      <c r="BW164" s="1" t="s">
        <v>1279</v>
      </c>
      <c r="BX164" s="1" t="s">
        <v>1280</v>
      </c>
      <c r="BY164" s="1">
        <v>0</v>
      </c>
      <c r="BZ164" s="1" t="s">
        <v>1281</v>
      </c>
      <c r="CA164" s="1">
        <v>0</v>
      </c>
      <c r="CB164" s="1" t="s">
        <v>1282</v>
      </c>
      <c r="CC164" s="1">
        <v>0</v>
      </c>
      <c r="CD164" s="2">
        <v>42825</v>
      </c>
      <c r="CE164" s="2">
        <v>42870</v>
      </c>
      <c r="CF164" s="3">
        <v>42916</v>
      </c>
      <c r="CG164" s="3">
        <v>42930</v>
      </c>
      <c r="CH164" s="3">
        <v>43008</v>
      </c>
      <c r="CI164" s="3">
        <v>43100</v>
      </c>
      <c r="CJ164" s="3">
        <v>43100</v>
      </c>
      <c r="CK164" s="3">
        <v>0</v>
      </c>
      <c r="CL164" s="1"/>
      <c r="CM164" s="1" t="s">
        <v>1240</v>
      </c>
      <c r="CN164" s="1" t="s">
        <v>1283</v>
      </c>
      <c r="CO164" s="1">
        <v>0</v>
      </c>
      <c r="CP164" s="1" t="s">
        <v>1241</v>
      </c>
      <c r="CQ164" s="1" t="s">
        <v>1242</v>
      </c>
      <c r="CR164" s="57" t="s">
        <v>2967</v>
      </c>
      <c r="CS164" s="57" t="s">
        <v>2967</v>
      </c>
      <c r="CT164" s="57" t="s">
        <v>2967</v>
      </c>
      <c r="CU164" s="57"/>
      <c r="CV164" s="52"/>
      <c r="CW164" s="14">
        <v>1</v>
      </c>
      <c r="CX164" s="52"/>
    </row>
    <row r="165" spans="1:102" ht="14.25" customHeight="1" x14ac:dyDescent="0.25">
      <c r="A165" s="1">
        <v>154</v>
      </c>
      <c r="B165" s="1" t="s">
        <v>1229</v>
      </c>
      <c r="C165" s="1" t="s">
        <v>1230</v>
      </c>
      <c r="D165" s="1" t="s">
        <v>1231</v>
      </c>
      <c r="E165" s="1" t="s">
        <v>94</v>
      </c>
      <c r="F165" s="1" t="s">
        <v>122</v>
      </c>
      <c r="G165" s="16" t="s">
        <v>1232</v>
      </c>
      <c r="H165" s="1" t="s">
        <v>1233</v>
      </c>
      <c r="I165" s="1" t="s">
        <v>1243</v>
      </c>
      <c r="J165" s="1" t="s">
        <v>1284</v>
      </c>
      <c r="K165" s="1" t="s">
        <v>1285</v>
      </c>
      <c r="L165" s="1">
        <v>2017</v>
      </c>
      <c r="M165" s="1" t="s">
        <v>1244</v>
      </c>
      <c r="N165" s="1" t="s">
        <v>1245</v>
      </c>
      <c r="O165" s="1" t="s">
        <v>483</v>
      </c>
      <c r="P165" s="1">
        <v>2016</v>
      </c>
      <c r="Q165" s="1" t="s">
        <v>483</v>
      </c>
      <c r="R165" s="14">
        <v>1</v>
      </c>
      <c r="S165" s="14">
        <v>1</v>
      </c>
      <c r="T165" s="14">
        <v>1</v>
      </c>
      <c r="U165" s="14">
        <v>1</v>
      </c>
      <c r="V165" s="1">
        <v>1</v>
      </c>
      <c r="W165" s="4">
        <v>3</v>
      </c>
      <c r="X165" s="4">
        <v>3</v>
      </c>
      <c r="Y165" s="4">
        <v>4</v>
      </c>
      <c r="Z165" s="4">
        <v>4</v>
      </c>
      <c r="AA165" s="4">
        <v>5</v>
      </c>
      <c r="AB165" s="4">
        <v>5</v>
      </c>
      <c r="AC165" s="4">
        <v>5</v>
      </c>
      <c r="AD165" s="4">
        <v>5</v>
      </c>
      <c r="AE165" s="4">
        <v>17</v>
      </c>
      <c r="AF165" s="4">
        <v>17</v>
      </c>
      <c r="AG165" s="4">
        <v>1</v>
      </c>
      <c r="AH165" s="4">
        <v>1</v>
      </c>
      <c r="AI165" s="4">
        <v>1</v>
      </c>
      <c r="AJ165" s="4">
        <v>1</v>
      </c>
      <c r="AK165" s="4">
        <v>1</v>
      </c>
      <c r="AL165" s="14">
        <v>1</v>
      </c>
      <c r="AM165" s="14">
        <v>1</v>
      </c>
      <c r="AN165" s="14">
        <v>1</v>
      </c>
      <c r="AO165" s="14">
        <v>1</v>
      </c>
      <c r="AP165" s="14">
        <v>1</v>
      </c>
      <c r="AQ165" s="14" t="s">
        <v>101</v>
      </c>
      <c r="AR165" s="14" t="s">
        <v>101</v>
      </c>
      <c r="AS165" s="14" t="s">
        <v>101</v>
      </c>
      <c r="AT165" s="14" t="s">
        <v>101</v>
      </c>
      <c r="AU165" s="14" t="s">
        <v>101</v>
      </c>
      <c r="AV165" s="14">
        <v>1</v>
      </c>
      <c r="AW165" s="14">
        <v>1</v>
      </c>
      <c r="AX165" s="14">
        <v>1</v>
      </c>
      <c r="AY165" s="1" t="s">
        <v>1243</v>
      </c>
      <c r="AZ165" s="1" t="s">
        <v>1246</v>
      </c>
      <c r="BA165" s="1"/>
      <c r="BB165" s="1" t="s">
        <v>1286</v>
      </c>
      <c r="BC165" s="24" t="s">
        <v>212</v>
      </c>
      <c r="BD165" s="24" t="s">
        <v>212</v>
      </c>
      <c r="BE165" s="24" t="s">
        <v>108</v>
      </c>
      <c r="BF165" s="24" t="s">
        <v>212</v>
      </c>
      <c r="BG165" s="24" t="s">
        <v>212</v>
      </c>
      <c r="BH165" s="24" t="s">
        <v>212</v>
      </c>
      <c r="BI165" s="24" t="s">
        <v>212</v>
      </c>
      <c r="BJ165" s="24" t="s">
        <v>212</v>
      </c>
      <c r="BK165" s="24" t="s">
        <v>212</v>
      </c>
      <c r="BL165" s="1" t="s">
        <v>141</v>
      </c>
      <c r="BM165" s="1" t="s">
        <v>1247</v>
      </c>
      <c r="BN165" s="1" t="s">
        <v>1239</v>
      </c>
      <c r="BO165" s="16" t="s">
        <v>110</v>
      </c>
      <c r="BP165" s="1" t="s">
        <v>143</v>
      </c>
      <c r="BQ165" s="1" t="s">
        <v>144</v>
      </c>
      <c r="BR165" s="1"/>
      <c r="BS165" s="1" t="s">
        <v>146</v>
      </c>
      <c r="BT165" s="16" t="s">
        <v>115</v>
      </c>
      <c r="BU165" s="1" t="s">
        <v>141</v>
      </c>
      <c r="BV165" s="1" t="s">
        <v>1287</v>
      </c>
      <c r="BW165" s="1" t="s">
        <v>1288</v>
      </c>
      <c r="BX165" s="1" t="s">
        <v>1289</v>
      </c>
      <c r="BY165" s="1">
        <v>0</v>
      </c>
      <c r="BZ165" s="1" t="s">
        <v>1290</v>
      </c>
      <c r="CA165" s="1">
        <v>0</v>
      </c>
      <c r="CB165" s="1" t="s">
        <v>1291</v>
      </c>
      <c r="CC165" s="1">
        <v>0</v>
      </c>
      <c r="CD165" s="2">
        <v>42825</v>
      </c>
      <c r="CE165" s="2">
        <v>42870</v>
      </c>
      <c r="CF165" s="3">
        <v>42916</v>
      </c>
      <c r="CG165" s="3">
        <v>42930</v>
      </c>
      <c r="CH165" s="3">
        <v>43008</v>
      </c>
      <c r="CI165" s="3">
        <v>43100</v>
      </c>
      <c r="CJ165" s="3">
        <v>43100</v>
      </c>
      <c r="CK165" s="3">
        <v>0</v>
      </c>
      <c r="CL165" s="1"/>
      <c r="CM165" s="1" t="s">
        <v>1240</v>
      </c>
      <c r="CN165" s="1" t="s">
        <v>1283</v>
      </c>
      <c r="CO165" s="1">
        <v>0</v>
      </c>
      <c r="CP165" s="1" t="s">
        <v>1241</v>
      </c>
      <c r="CQ165" s="1" t="s">
        <v>1242</v>
      </c>
      <c r="CR165" s="57" t="s">
        <v>2967</v>
      </c>
      <c r="CS165" s="57" t="s">
        <v>2967</v>
      </c>
      <c r="CT165" s="57" t="s">
        <v>2967</v>
      </c>
      <c r="CU165" s="57"/>
      <c r="CV165" s="52"/>
      <c r="CW165" s="14">
        <v>1</v>
      </c>
      <c r="CX165" s="52"/>
    </row>
    <row r="166" spans="1:102" ht="14.25" customHeight="1" x14ac:dyDescent="0.25">
      <c r="A166" s="1">
        <v>155</v>
      </c>
      <c r="B166" s="1" t="s">
        <v>1229</v>
      </c>
      <c r="C166" s="1" t="s">
        <v>1230</v>
      </c>
      <c r="D166" s="1" t="s">
        <v>1231</v>
      </c>
      <c r="E166" s="1" t="s">
        <v>94</v>
      </c>
      <c r="F166" s="1" t="s">
        <v>122</v>
      </c>
      <c r="G166" s="16" t="s">
        <v>1232</v>
      </c>
      <c r="H166" s="1" t="s">
        <v>1233</v>
      </c>
      <c r="I166" s="1" t="s">
        <v>1248</v>
      </c>
      <c r="J166" s="1" t="s">
        <v>1292</v>
      </c>
      <c r="K166" s="1" t="s">
        <v>1249</v>
      </c>
      <c r="L166" s="1">
        <v>0</v>
      </c>
      <c r="M166" s="1" t="s">
        <v>1249</v>
      </c>
      <c r="N166" s="1"/>
      <c r="O166" s="1" t="s">
        <v>483</v>
      </c>
      <c r="P166" s="1">
        <v>2016</v>
      </c>
      <c r="Q166" s="1" t="s">
        <v>483</v>
      </c>
      <c r="R166" s="13">
        <v>1</v>
      </c>
      <c r="S166" s="14">
        <v>0</v>
      </c>
      <c r="T166" s="14">
        <v>0</v>
      </c>
      <c r="U166" s="14">
        <v>0</v>
      </c>
      <c r="V166" s="1">
        <v>1</v>
      </c>
      <c r="W166" s="4">
        <v>0</v>
      </c>
      <c r="X166" s="4">
        <v>0</v>
      </c>
      <c r="Y166" s="4">
        <v>0</v>
      </c>
      <c r="Z166" s="4">
        <v>0</v>
      </c>
      <c r="AA166" s="4">
        <v>0</v>
      </c>
      <c r="AB166" s="4">
        <v>0</v>
      </c>
      <c r="AC166" s="4">
        <v>1</v>
      </c>
      <c r="AD166" s="4">
        <v>0</v>
      </c>
      <c r="AE166" s="4">
        <v>1</v>
      </c>
      <c r="AF166" s="4">
        <v>0</v>
      </c>
      <c r="AG166" s="4">
        <v>0</v>
      </c>
      <c r="AH166" s="4">
        <v>0</v>
      </c>
      <c r="AI166" s="4">
        <v>0</v>
      </c>
      <c r="AJ166" s="4">
        <v>1</v>
      </c>
      <c r="AK166" s="4">
        <v>1</v>
      </c>
      <c r="AL166" s="14" t="e">
        <v>#DIV/0!</v>
      </c>
      <c r="AM166" s="14" t="e">
        <v>#DIV/0!</v>
      </c>
      <c r="AN166" s="14" t="e">
        <v>#DIV/0!</v>
      </c>
      <c r="AO166" s="14">
        <v>1</v>
      </c>
      <c r="AP166" s="14">
        <v>1</v>
      </c>
      <c r="AQ166" s="14" t="e">
        <v>#DIV/0!</v>
      </c>
      <c r="AR166" s="14" t="e">
        <v>#DIV/0!</v>
      </c>
      <c r="AS166" s="14" t="e">
        <v>#DIV/0!</v>
      </c>
      <c r="AT166" s="14" t="s">
        <v>101</v>
      </c>
      <c r="AU166" s="14" t="s">
        <v>101</v>
      </c>
      <c r="AV166" s="14">
        <v>0</v>
      </c>
      <c r="AW166" s="14">
        <v>0</v>
      </c>
      <c r="AX166" s="14">
        <v>0</v>
      </c>
      <c r="AY166" s="1" t="s">
        <v>1248</v>
      </c>
      <c r="AZ166" s="1" t="s">
        <v>1250</v>
      </c>
      <c r="BA166" s="1"/>
      <c r="BB166" s="1" t="s">
        <v>1293</v>
      </c>
      <c r="BC166" s="24" t="s">
        <v>212</v>
      </c>
      <c r="BD166" s="24" t="s">
        <v>212</v>
      </c>
      <c r="BE166" s="24" t="s">
        <v>108</v>
      </c>
      <c r="BF166" s="24" t="s">
        <v>212</v>
      </c>
      <c r="BG166" s="24" t="s">
        <v>212</v>
      </c>
      <c r="BH166" s="24" t="s">
        <v>212</v>
      </c>
      <c r="BI166" s="24" t="s">
        <v>212</v>
      </c>
      <c r="BJ166" s="24" t="s">
        <v>212</v>
      </c>
      <c r="BK166" s="24" t="s">
        <v>212</v>
      </c>
      <c r="BL166" s="1" t="s">
        <v>141</v>
      </c>
      <c r="BM166" s="1" t="s">
        <v>1251</v>
      </c>
      <c r="BN166" s="1" t="s">
        <v>1239</v>
      </c>
      <c r="BO166" s="16" t="s">
        <v>110</v>
      </c>
      <c r="BP166" s="1" t="s">
        <v>111</v>
      </c>
      <c r="BQ166" s="1" t="s">
        <v>112</v>
      </c>
      <c r="BR166" s="1"/>
      <c r="BS166" s="1" t="s">
        <v>146</v>
      </c>
      <c r="BT166" s="16" t="s">
        <v>115</v>
      </c>
      <c r="BU166" s="1" t="s">
        <v>141</v>
      </c>
      <c r="BV166" s="1" t="s">
        <v>1294</v>
      </c>
      <c r="BW166" s="1">
        <v>0</v>
      </c>
      <c r="BX166" s="1" t="s">
        <v>1295</v>
      </c>
      <c r="BY166" s="1">
        <v>0</v>
      </c>
      <c r="BZ166" s="1" t="s">
        <v>1296</v>
      </c>
      <c r="CA166" s="1">
        <v>0</v>
      </c>
      <c r="CB166" s="1" t="s">
        <v>1297</v>
      </c>
      <c r="CC166" s="1">
        <v>0</v>
      </c>
      <c r="CD166" s="2">
        <v>42825</v>
      </c>
      <c r="CE166" s="2">
        <v>42870</v>
      </c>
      <c r="CF166" s="3">
        <v>42916</v>
      </c>
      <c r="CG166" s="3">
        <v>42930</v>
      </c>
      <c r="CH166" s="3">
        <v>43008</v>
      </c>
      <c r="CI166" s="3">
        <v>43100</v>
      </c>
      <c r="CJ166" s="3">
        <v>43100</v>
      </c>
      <c r="CK166" s="3">
        <v>0</v>
      </c>
      <c r="CL166" s="1"/>
      <c r="CM166" s="1" t="s">
        <v>1252</v>
      </c>
      <c r="CN166" s="1" t="s">
        <v>1298</v>
      </c>
      <c r="CO166" s="1">
        <v>0</v>
      </c>
      <c r="CP166" s="1" t="s">
        <v>1241</v>
      </c>
      <c r="CQ166" s="1" t="s">
        <v>1242</v>
      </c>
      <c r="CR166" s="57" t="s">
        <v>2967</v>
      </c>
      <c r="CS166" s="57" t="s">
        <v>2967</v>
      </c>
      <c r="CT166" s="57" t="s">
        <v>2967</v>
      </c>
      <c r="CU166" s="57"/>
      <c r="CV166" s="52"/>
      <c r="CW166" s="14">
        <v>0</v>
      </c>
      <c r="CX166" s="52"/>
    </row>
    <row r="167" spans="1:102" ht="14.25" customHeight="1" x14ac:dyDescent="0.25">
      <c r="A167" s="1">
        <v>156</v>
      </c>
      <c r="B167" s="1" t="s">
        <v>1229</v>
      </c>
      <c r="C167" s="1" t="s">
        <v>1230</v>
      </c>
      <c r="D167" s="1" t="s">
        <v>1231</v>
      </c>
      <c r="E167" s="1" t="s">
        <v>94</v>
      </c>
      <c r="F167" s="1" t="s">
        <v>122</v>
      </c>
      <c r="G167" s="16" t="s">
        <v>1232</v>
      </c>
      <c r="H167" s="1" t="s">
        <v>1233</v>
      </c>
      <c r="I167" s="1" t="s">
        <v>1253</v>
      </c>
      <c r="J167" s="1" t="s">
        <v>1299</v>
      </c>
      <c r="K167" s="1" t="s">
        <v>1300</v>
      </c>
      <c r="L167" s="1">
        <v>2017</v>
      </c>
      <c r="M167" s="1" t="s">
        <v>1254</v>
      </c>
      <c r="N167" s="1" t="s">
        <v>1255</v>
      </c>
      <c r="O167" s="1" t="s">
        <v>483</v>
      </c>
      <c r="P167" s="1">
        <v>2016</v>
      </c>
      <c r="Q167" s="1" t="s">
        <v>483</v>
      </c>
      <c r="R167" s="5">
        <v>1</v>
      </c>
      <c r="S167" s="14">
        <v>1</v>
      </c>
      <c r="T167" s="14">
        <v>1</v>
      </c>
      <c r="U167" s="14">
        <v>1</v>
      </c>
      <c r="V167" s="1">
        <v>1</v>
      </c>
      <c r="W167" s="4">
        <v>16</v>
      </c>
      <c r="X167" s="4">
        <v>16</v>
      </c>
      <c r="Y167" s="4">
        <v>14</v>
      </c>
      <c r="Z167" s="4">
        <v>14</v>
      </c>
      <c r="AA167" s="4">
        <v>90</v>
      </c>
      <c r="AB167" s="4">
        <v>90</v>
      </c>
      <c r="AC167" s="4">
        <v>622</v>
      </c>
      <c r="AD167" s="4">
        <v>622</v>
      </c>
      <c r="AE167" s="4">
        <v>742</v>
      </c>
      <c r="AF167" s="4">
        <v>742</v>
      </c>
      <c r="AG167" s="4">
        <v>1</v>
      </c>
      <c r="AH167" s="4">
        <v>1</v>
      </c>
      <c r="AI167" s="4">
        <v>1</v>
      </c>
      <c r="AJ167" s="4">
        <v>1</v>
      </c>
      <c r="AK167" s="4">
        <v>1</v>
      </c>
      <c r="AL167" s="14">
        <v>1</v>
      </c>
      <c r="AM167" s="14">
        <v>1</v>
      </c>
      <c r="AN167" s="14">
        <v>1</v>
      </c>
      <c r="AO167" s="14">
        <v>1</v>
      </c>
      <c r="AP167" s="14">
        <v>1</v>
      </c>
      <c r="AQ167" s="14" t="s">
        <v>101</v>
      </c>
      <c r="AR167" s="14" t="s">
        <v>101</v>
      </c>
      <c r="AS167" s="14" t="s">
        <v>101</v>
      </c>
      <c r="AT167" s="14" t="s">
        <v>101</v>
      </c>
      <c r="AU167" s="14" t="s">
        <v>101</v>
      </c>
      <c r="AV167" s="5">
        <v>1</v>
      </c>
      <c r="AW167" s="5">
        <v>1</v>
      </c>
      <c r="AX167" s="5">
        <v>1</v>
      </c>
      <c r="AY167" s="1" t="s">
        <v>1253</v>
      </c>
      <c r="AZ167" s="1" t="s">
        <v>1256</v>
      </c>
      <c r="BA167" s="1"/>
      <c r="BB167" s="1" t="s">
        <v>1301</v>
      </c>
      <c r="BC167" s="24" t="s">
        <v>212</v>
      </c>
      <c r="BD167" s="24" t="s">
        <v>212</v>
      </c>
      <c r="BE167" s="24" t="s">
        <v>108</v>
      </c>
      <c r="BF167" s="24" t="s">
        <v>212</v>
      </c>
      <c r="BG167" s="24" t="s">
        <v>212</v>
      </c>
      <c r="BH167" s="24" t="s">
        <v>212</v>
      </c>
      <c r="BI167" s="24" t="s">
        <v>212</v>
      </c>
      <c r="BJ167" s="24" t="s">
        <v>212</v>
      </c>
      <c r="BK167" s="24" t="s">
        <v>212</v>
      </c>
      <c r="BL167" s="1" t="s">
        <v>141</v>
      </c>
      <c r="BM167" s="1" t="s">
        <v>1257</v>
      </c>
      <c r="BN167" s="1" t="s">
        <v>1258</v>
      </c>
      <c r="BO167" s="16" t="s">
        <v>110</v>
      </c>
      <c r="BP167" s="1" t="s">
        <v>143</v>
      </c>
      <c r="BQ167" s="1" t="s">
        <v>144</v>
      </c>
      <c r="BR167" s="1"/>
      <c r="BS167" s="1" t="s">
        <v>146</v>
      </c>
      <c r="BT167" s="16" t="s">
        <v>115</v>
      </c>
      <c r="BU167" s="1" t="s">
        <v>141</v>
      </c>
      <c r="BV167" s="1" t="s">
        <v>1302</v>
      </c>
      <c r="BW167" s="1" t="s">
        <v>1303</v>
      </c>
      <c r="BX167" s="1" t="s">
        <v>1304</v>
      </c>
      <c r="BY167" s="1">
        <v>0</v>
      </c>
      <c r="BZ167" s="1" t="s">
        <v>1305</v>
      </c>
      <c r="CA167" s="1">
        <v>0</v>
      </c>
      <c r="CB167" s="1" t="s">
        <v>1306</v>
      </c>
      <c r="CC167" s="1">
        <v>0</v>
      </c>
      <c r="CD167" s="2">
        <v>42825</v>
      </c>
      <c r="CE167" s="2">
        <v>42870</v>
      </c>
      <c r="CF167" s="3">
        <v>42916</v>
      </c>
      <c r="CG167" s="3">
        <v>42930</v>
      </c>
      <c r="CH167" s="3">
        <v>43008</v>
      </c>
      <c r="CI167" s="3">
        <v>43100</v>
      </c>
      <c r="CJ167" s="3">
        <v>43100</v>
      </c>
      <c r="CK167" s="3">
        <v>0</v>
      </c>
      <c r="CL167" s="1"/>
      <c r="CM167" s="1" t="s">
        <v>1259</v>
      </c>
      <c r="CN167" s="1" t="s">
        <v>1283</v>
      </c>
      <c r="CO167" s="1">
        <v>0</v>
      </c>
      <c r="CP167" s="1" t="s">
        <v>1241</v>
      </c>
      <c r="CQ167" s="1" t="s">
        <v>1242</v>
      </c>
      <c r="CR167" s="57" t="s">
        <v>2967</v>
      </c>
      <c r="CS167" s="57" t="s">
        <v>2967</v>
      </c>
      <c r="CT167" s="57" t="s">
        <v>2967</v>
      </c>
      <c r="CU167" s="57"/>
      <c r="CV167" s="52"/>
      <c r="CW167" s="5">
        <v>1</v>
      </c>
      <c r="CX167" s="52"/>
    </row>
    <row r="168" spans="1:102" ht="14.25" customHeight="1" x14ac:dyDescent="0.25">
      <c r="A168" s="1">
        <v>157</v>
      </c>
      <c r="B168" s="1" t="s">
        <v>1229</v>
      </c>
      <c r="C168" s="1" t="s">
        <v>1230</v>
      </c>
      <c r="D168" s="1" t="s">
        <v>1231</v>
      </c>
      <c r="E168" s="1" t="s">
        <v>94</v>
      </c>
      <c r="F168" s="1" t="s">
        <v>122</v>
      </c>
      <c r="G168" s="16" t="s">
        <v>1232</v>
      </c>
      <c r="H168" s="1" t="s">
        <v>1260</v>
      </c>
      <c r="I168" s="1" t="s">
        <v>1261</v>
      </c>
      <c r="J168" s="1" t="s">
        <v>1307</v>
      </c>
      <c r="K168" s="1" t="s">
        <v>1262</v>
      </c>
      <c r="L168" s="1">
        <v>2017</v>
      </c>
      <c r="M168" s="1" t="s">
        <v>1262</v>
      </c>
      <c r="N168" s="1"/>
      <c r="O168" s="1" t="s">
        <v>483</v>
      </c>
      <c r="P168" s="1">
        <v>2016</v>
      </c>
      <c r="Q168" s="1" t="s">
        <v>483</v>
      </c>
      <c r="R168" s="13">
        <v>1</v>
      </c>
      <c r="S168" s="14">
        <v>0</v>
      </c>
      <c r="T168" s="14">
        <v>0</v>
      </c>
      <c r="U168" s="14">
        <v>0</v>
      </c>
      <c r="V168" s="1">
        <v>1</v>
      </c>
      <c r="W168" s="4">
        <v>0</v>
      </c>
      <c r="X168" s="4">
        <v>0</v>
      </c>
      <c r="Y168" s="4">
        <v>0</v>
      </c>
      <c r="Z168" s="4">
        <v>0</v>
      </c>
      <c r="AA168" s="4">
        <v>0</v>
      </c>
      <c r="AB168" s="4">
        <v>0</v>
      </c>
      <c r="AC168" s="4">
        <v>1</v>
      </c>
      <c r="AD168" s="4">
        <v>1</v>
      </c>
      <c r="AE168" s="4">
        <v>1</v>
      </c>
      <c r="AF168" s="4">
        <v>1</v>
      </c>
      <c r="AG168" s="4">
        <v>0</v>
      </c>
      <c r="AH168" s="4">
        <v>0</v>
      </c>
      <c r="AI168" s="4">
        <v>0</v>
      </c>
      <c r="AJ168" s="4">
        <v>1</v>
      </c>
      <c r="AK168" s="4">
        <v>1</v>
      </c>
      <c r="AL168" s="14" t="e">
        <v>#DIV/0!</v>
      </c>
      <c r="AM168" s="14" t="e">
        <v>#DIV/0!</v>
      </c>
      <c r="AN168" s="14" t="e">
        <v>#DIV/0!</v>
      </c>
      <c r="AO168" s="14">
        <v>1</v>
      </c>
      <c r="AP168" s="14">
        <v>1</v>
      </c>
      <c r="AQ168" s="14" t="e">
        <v>#DIV/0!</v>
      </c>
      <c r="AR168" s="14" t="e">
        <v>#DIV/0!</v>
      </c>
      <c r="AS168" s="14" t="e">
        <v>#DIV/0!</v>
      </c>
      <c r="AT168" s="14" t="s">
        <v>101</v>
      </c>
      <c r="AU168" s="14" t="s">
        <v>101</v>
      </c>
      <c r="AV168" s="17">
        <v>0</v>
      </c>
      <c r="AW168" s="13">
        <v>0</v>
      </c>
      <c r="AX168" s="13">
        <v>0</v>
      </c>
      <c r="AY168" s="1" t="s">
        <v>1261</v>
      </c>
      <c r="AZ168" s="1" t="s">
        <v>1263</v>
      </c>
      <c r="BA168" s="1"/>
      <c r="BB168" s="1" t="s">
        <v>1308</v>
      </c>
      <c r="BC168" s="24" t="s">
        <v>212</v>
      </c>
      <c r="BD168" s="24" t="s">
        <v>212</v>
      </c>
      <c r="BE168" s="24" t="s">
        <v>108</v>
      </c>
      <c r="BF168" s="24" t="s">
        <v>212</v>
      </c>
      <c r="BG168" s="24" t="s">
        <v>212</v>
      </c>
      <c r="BH168" s="24" t="s">
        <v>212</v>
      </c>
      <c r="BI168" s="24" t="s">
        <v>212</v>
      </c>
      <c r="BJ168" s="24" t="s">
        <v>212</v>
      </c>
      <c r="BK168" s="24" t="s">
        <v>212</v>
      </c>
      <c r="BL168" s="1" t="s">
        <v>141</v>
      </c>
      <c r="BM168" s="1" t="s">
        <v>1264</v>
      </c>
      <c r="BN168" s="1" t="s">
        <v>1258</v>
      </c>
      <c r="BO168" s="16" t="s">
        <v>110</v>
      </c>
      <c r="BP168" s="1" t="s">
        <v>111</v>
      </c>
      <c r="BQ168" s="1" t="s">
        <v>112</v>
      </c>
      <c r="BR168" s="1"/>
      <c r="BS168" s="1" t="s">
        <v>146</v>
      </c>
      <c r="BT168" s="16" t="s">
        <v>115</v>
      </c>
      <c r="BU168" s="1" t="s">
        <v>141</v>
      </c>
      <c r="BV168" s="1" t="s">
        <v>1264</v>
      </c>
      <c r="BW168" s="1">
        <v>0</v>
      </c>
      <c r="BX168" s="1" t="s">
        <v>1309</v>
      </c>
      <c r="BY168" s="1">
        <v>0</v>
      </c>
      <c r="BZ168" s="1" t="s">
        <v>1310</v>
      </c>
      <c r="CA168" s="1">
        <v>0</v>
      </c>
      <c r="CB168" s="1" t="s">
        <v>1311</v>
      </c>
      <c r="CC168" s="1">
        <v>0</v>
      </c>
      <c r="CD168" s="2">
        <v>42825</v>
      </c>
      <c r="CE168" s="2">
        <v>42870</v>
      </c>
      <c r="CF168" s="3">
        <v>42916</v>
      </c>
      <c r="CG168" s="3">
        <v>42930</v>
      </c>
      <c r="CH168" s="3">
        <v>43008</v>
      </c>
      <c r="CI168" s="3">
        <v>43100</v>
      </c>
      <c r="CJ168" s="3">
        <v>43100</v>
      </c>
      <c r="CK168" s="3">
        <v>0</v>
      </c>
      <c r="CL168" s="1"/>
      <c r="CM168" s="1" t="s">
        <v>1265</v>
      </c>
      <c r="CN168" s="1" t="s">
        <v>1312</v>
      </c>
      <c r="CO168" s="1">
        <v>0</v>
      </c>
      <c r="CP168" s="1" t="s">
        <v>1241</v>
      </c>
      <c r="CQ168" s="1" t="s">
        <v>1242</v>
      </c>
      <c r="CR168" s="57" t="s">
        <v>2967</v>
      </c>
      <c r="CS168" s="57" t="s">
        <v>2967</v>
      </c>
      <c r="CT168" s="57" t="s">
        <v>2967</v>
      </c>
      <c r="CU168" s="57"/>
      <c r="CV168" s="52"/>
      <c r="CW168" s="17">
        <v>0</v>
      </c>
      <c r="CX168" s="52"/>
    </row>
    <row r="169" spans="1:102" ht="14.25" customHeight="1" x14ac:dyDescent="0.25">
      <c r="A169" s="1">
        <v>158</v>
      </c>
      <c r="B169" s="1" t="s">
        <v>1229</v>
      </c>
      <c r="C169" s="1" t="s">
        <v>1230</v>
      </c>
      <c r="D169" s="1" t="s">
        <v>1231</v>
      </c>
      <c r="E169" s="1" t="s">
        <v>94</v>
      </c>
      <c r="F169" s="1" t="s">
        <v>122</v>
      </c>
      <c r="G169" s="16" t="s">
        <v>1232</v>
      </c>
      <c r="H169" s="1" t="s">
        <v>1260</v>
      </c>
      <c r="I169" s="1" t="s">
        <v>1266</v>
      </c>
      <c r="J169" s="1" t="s">
        <v>1313</v>
      </c>
      <c r="K169" s="1" t="s">
        <v>1267</v>
      </c>
      <c r="L169" s="1">
        <v>2017</v>
      </c>
      <c r="M169" s="1" t="s">
        <v>1267</v>
      </c>
      <c r="N169" s="1"/>
      <c r="O169" s="1" t="s">
        <v>483</v>
      </c>
      <c r="P169" s="1">
        <v>2016</v>
      </c>
      <c r="Q169" s="1" t="s">
        <v>483</v>
      </c>
      <c r="R169" s="13">
        <v>1</v>
      </c>
      <c r="S169" s="14">
        <v>0</v>
      </c>
      <c r="T169" s="14">
        <v>0</v>
      </c>
      <c r="U169" s="14">
        <v>0</v>
      </c>
      <c r="V169" s="1">
        <v>1</v>
      </c>
      <c r="W169" s="4">
        <v>0</v>
      </c>
      <c r="X169" s="4">
        <v>0</v>
      </c>
      <c r="Y169" s="4">
        <v>0</v>
      </c>
      <c r="Z169" s="4">
        <v>0</v>
      </c>
      <c r="AA169" s="4">
        <v>0</v>
      </c>
      <c r="AB169" s="4">
        <v>0</v>
      </c>
      <c r="AC169" s="4">
        <v>1</v>
      </c>
      <c r="AD169" s="4">
        <v>1</v>
      </c>
      <c r="AE169" s="4">
        <v>1</v>
      </c>
      <c r="AF169" s="4">
        <v>1</v>
      </c>
      <c r="AG169" s="4">
        <v>0</v>
      </c>
      <c r="AH169" s="4">
        <v>0</v>
      </c>
      <c r="AI169" s="4">
        <v>0</v>
      </c>
      <c r="AJ169" s="4">
        <v>1</v>
      </c>
      <c r="AK169" s="4">
        <v>1</v>
      </c>
      <c r="AL169" s="14" t="e">
        <v>#DIV/0!</v>
      </c>
      <c r="AM169" s="14" t="e">
        <v>#DIV/0!</v>
      </c>
      <c r="AN169" s="14" t="e">
        <v>#DIV/0!</v>
      </c>
      <c r="AO169" s="14">
        <v>1</v>
      </c>
      <c r="AP169" s="14">
        <v>1</v>
      </c>
      <c r="AQ169" s="14" t="e">
        <v>#DIV/0!</v>
      </c>
      <c r="AR169" s="14" t="e">
        <v>#DIV/0!</v>
      </c>
      <c r="AS169" s="14" t="e">
        <v>#DIV/0!</v>
      </c>
      <c r="AT169" s="14" t="s">
        <v>101</v>
      </c>
      <c r="AU169" s="14" t="s">
        <v>101</v>
      </c>
      <c r="AV169" s="17">
        <v>0</v>
      </c>
      <c r="AW169" s="13">
        <v>0</v>
      </c>
      <c r="AX169" s="13">
        <v>0</v>
      </c>
      <c r="AY169" s="1" t="s">
        <v>1266</v>
      </c>
      <c r="AZ169" s="1" t="s">
        <v>1268</v>
      </c>
      <c r="BA169" s="1"/>
      <c r="BB169" s="1" t="s">
        <v>1314</v>
      </c>
      <c r="BC169" s="24" t="s">
        <v>212</v>
      </c>
      <c r="BD169" s="24" t="s">
        <v>212</v>
      </c>
      <c r="BE169" s="24" t="s">
        <v>108</v>
      </c>
      <c r="BF169" s="24" t="s">
        <v>212</v>
      </c>
      <c r="BG169" s="24" t="s">
        <v>212</v>
      </c>
      <c r="BH169" s="24" t="s">
        <v>212</v>
      </c>
      <c r="BI169" s="24" t="s">
        <v>212</v>
      </c>
      <c r="BJ169" s="24" t="s">
        <v>212</v>
      </c>
      <c r="BK169" s="24" t="s">
        <v>212</v>
      </c>
      <c r="BL169" s="1" t="s">
        <v>141</v>
      </c>
      <c r="BM169" s="1" t="s">
        <v>1269</v>
      </c>
      <c r="BN169" s="1" t="s">
        <v>1258</v>
      </c>
      <c r="BO169" s="16" t="s">
        <v>110</v>
      </c>
      <c r="BP169" s="1" t="s">
        <v>111</v>
      </c>
      <c r="BQ169" s="1" t="s">
        <v>112</v>
      </c>
      <c r="BR169" s="1"/>
      <c r="BS169" s="1" t="s">
        <v>146</v>
      </c>
      <c r="BT169" s="16" t="s">
        <v>115</v>
      </c>
      <c r="BU169" s="1" t="s">
        <v>141</v>
      </c>
      <c r="BV169" s="1" t="s">
        <v>1315</v>
      </c>
      <c r="BW169" s="1">
        <v>0</v>
      </c>
      <c r="BX169" s="1" t="s">
        <v>1316</v>
      </c>
      <c r="BY169" s="1">
        <v>0</v>
      </c>
      <c r="BZ169" s="1" t="s">
        <v>1317</v>
      </c>
      <c r="CA169" s="1">
        <v>0</v>
      </c>
      <c r="CB169" s="1" t="s">
        <v>1318</v>
      </c>
      <c r="CC169" s="1">
        <v>0</v>
      </c>
      <c r="CD169" s="2">
        <v>42825</v>
      </c>
      <c r="CE169" s="2">
        <v>42870</v>
      </c>
      <c r="CF169" s="3">
        <v>42916</v>
      </c>
      <c r="CG169" s="3">
        <v>42930</v>
      </c>
      <c r="CH169" s="3">
        <v>43008</v>
      </c>
      <c r="CI169" s="3">
        <v>43100</v>
      </c>
      <c r="CJ169" s="3">
        <v>43100</v>
      </c>
      <c r="CK169" s="3">
        <v>0</v>
      </c>
      <c r="CL169" s="1"/>
      <c r="CM169" s="1" t="s">
        <v>1265</v>
      </c>
      <c r="CN169" s="1" t="s">
        <v>1319</v>
      </c>
      <c r="CO169" s="1">
        <v>0</v>
      </c>
      <c r="CP169" s="1" t="s">
        <v>1241</v>
      </c>
      <c r="CQ169" s="1" t="s">
        <v>1242</v>
      </c>
      <c r="CR169" s="57" t="s">
        <v>2967</v>
      </c>
      <c r="CS169" s="57" t="s">
        <v>2967</v>
      </c>
      <c r="CT169" s="57" t="s">
        <v>2967</v>
      </c>
      <c r="CU169" s="57"/>
      <c r="CV169" s="52"/>
      <c r="CW169" s="17">
        <v>0</v>
      </c>
      <c r="CX169" s="52"/>
    </row>
    <row r="170" spans="1:102" ht="14.25" customHeight="1" x14ac:dyDescent="0.25">
      <c r="A170" s="1">
        <v>159</v>
      </c>
      <c r="B170" s="1" t="s">
        <v>1229</v>
      </c>
      <c r="C170" s="1" t="s">
        <v>1230</v>
      </c>
      <c r="D170" s="1" t="s">
        <v>1231</v>
      </c>
      <c r="E170" s="1" t="s">
        <v>94</v>
      </c>
      <c r="F170" s="1" t="s">
        <v>122</v>
      </c>
      <c r="G170" s="16" t="s">
        <v>1232</v>
      </c>
      <c r="H170" s="1" t="s">
        <v>1260</v>
      </c>
      <c r="I170" s="1" t="s">
        <v>1270</v>
      </c>
      <c r="J170" s="1" t="s">
        <v>1320</v>
      </c>
      <c r="K170" s="1" t="s">
        <v>1321</v>
      </c>
      <c r="L170" s="1">
        <v>2017</v>
      </c>
      <c r="M170" s="1" t="s">
        <v>1271</v>
      </c>
      <c r="N170" s="1" t="s">
        <v>1272</v>
      </c>
      <c r="O170" s="1" t="s">
        <v>483</v>
      </c>
      <c r="P170" s="1">
        <v>2016</v>
      </c>
      <c r="Q170" s="1" t="s">
        <v>483</v>
      </c>
      <c r="R170" s="14">
        <v>1</v>
      </c>
      <c r="S170" s="14">
        <v>1</v>
      </c>
      <c r="T170" s="14">
        <v>1</v>
      </c>
      <c r="U170" s="14">
        <v>1</v>
      </c>
      <c r="V170" s="1">
        <v>1</v>
      </c>
      <c r="W170" s="4">
        <v>112</v>
      </c>
      <c r="X170" s="4">
        <v>112</v>
      </c>
      <c r="Y170" s="4">
        <v>83</v>
      </c>
      <c r="Z170" s="4">
        <v>83</v>
      </c>
      <c r="AA170" s="4">
        <v>84</v>
      </c>
      <c r="AB170" s="4">
        <v>84</v>
      </c>
      <c r="AC170" s="4">
        <v>62</v>
      </c>
      <c r="AD170" s="4">
        <v>62</v>
      </c>
      <c r="AE170" s="4">
        <v>341</v>
      </c>
      <c r="AF170" s="4">
        <v>341</v>
      </c>
      <c r="AG170" s="4">
        <v>1</v>
      </c>
      <c r="AH170" s="4">
        <v>1</v>
      </c>
      <c r="AI170" s="4">
        <v>1</v>
      </c>
      <c r="AJ170" s="4">
        <v>1</v>
      </c>
      <c r="AK170" s="4">
        <v>1</v>
      </c>
      <c r="AL170" s="14">
        <v>1</v>
      </c>
      <c r="AM170" s="14">
        <v>1</v>
      </c>
      <c r="AN170" s="14">
        <v>1</v>
      </c>
      <c r="AO170" s="14">
        <v>1</v>
      </c>
      <c r="AP170" s="14">
        <v>1</v>
      </c>
      <c r="AQ170" s="14" t="s">
        <v>101</v>
      </c>
      <c r="AR170" s="14" t="s">
        <v>101</v>
      </c>
      <c r="AS170" s="14" t="s">
        <v>101</v>
      </c>
      <c r="AT170" s="14" t="s">
        <v>101</v>
      </c>
      <c r="AU170" s="14" t="s">
        <v>101</v>
      </c>
      <c r="AV170" s="14">
        <v>1</v>
      </c>
      <c r="AW170" s="14">
        <v>1</v>
      </c>
      <c r="AX170" s="14">
        <v>1</v>
      </c>
      <c r="AY170" s="1" t="s">
        <v>1270</v>
      </c>
      <c r="AZ170" s="1" t="s">
        <v>1273</v>
      </c>
      <c r="BA170" s="1"/>
      <c r="BB170" s="1" t="s">
        <v>1322</v>
      </c>
      <c r="BC170" s="24" t="s">
        <v>212</v>
      </c>
      <c r="BD170" s="24" t="s">
        <v>212</v>
      </c>
      <c r="BE170" s="24" t="s">
        <v>108</v>
      </c>
      <c r="BF170" s="24" t="s">
        <v>212</v>
      </c>
      <c r="BG170" s="24" t="s">
        <v>212</v>
      </c>
      <c r="BH170" s="24" t="s">
        <v>212</v>
      </c>
      <c r="BI170" s="24" t="s">
        <v>212</v>
      </c>
      <c r="BJ170" s="24" t="s">
        <v>212</v>
      </c>
      <c r="BK170" s="24" t="s">
        <v>212</v>
      </c>
      <c r="BL170" s="1" t="s">
        <v>141</v>
      </c>
      <c r="BM170" s="1" t="s">
        <v>1274</v>
      </c>
      <c r="BN170" s="1" t="s">
        <v>1275</v>
      </c>
      <c r="BO170" s="16" t="s">
        <v>110</v>
      </c>
      <c r="BP170" s="1" t="s">
        <v>143</v>
      </c>
      <c r="BQ170" s="1" t="s">
        <v>144</v>
      </c>
      <c r="BR170" s="1"/>
      <c r="BS170" s="1" t="s">
        <v>146</v>
      </c>
      <c r="BT170" s="16" t="s">
        <v>115</v>
      </c>
      <c r="BU170" s="1" t="s">
        <v>141</v>
      </c>
      <c r="BV170" s="1" t="s">
        <v>1323</v>
      </c>
      <c r="BW170" s="1">
        <v>0</v>
      </c>
      <c r="BX170" s="1" t="s">
        <v>1324</v>
      </c>
      <c r="BY170" s="1">
        <v>0</v>
      </c>
      <c r="BZ170" s="1" t="s">
        <v>1325</v>
      </c>
      <c r="CA170" s="1">
        <v>0</v>
      </c>
      <c r="CB170" s="1" t="s">
        <v>1326</v>
      </c>
      <c r="CC170" s="1">
        <v>0</v>
      </c>
      <c r="CD170" s="2">
        <v>42825</v>
      </c>
      <c r="CE170" s="2">
        <v>42870</v>
      </c>
      <c r="CF170" s="3">
        <v>42916</v>
      </c>
      <c r="CG170" s="3">
        <v>42930</v>
      </c>
      <c r="CH170" s="3">
        <v>43008</v>
      </c>
      <c r="CI170" s="3">
        <v>43100</v>
      </c>
      <c r="CJ170" s="3">
        <v>43100</v>
      </c>
      <c r="CK170" s="3">
        <v>0</v>
      </c>
      <c r="CL170" s="1"/>
      <c r="CM170" s="1" t="s">
        <v>1240</v>
      </c>
      <c r="CN170" s="1" t="s">
        <v>1283</v>
      </c>
      <c r="CO170" s="1">
        <v>0</v>
      </c>
      <c r="CP170" s="1" t="s">
        <v>1241</v>
      </c>
      <c r="CQ170" s="1" t="s">
        <v>1242</v>
      </c>
      <c r="CR170" s="57" t="s">
        <v>2967</v>
      </c>
      <c r="CS170" s="57" t="s">
        <v>2967</v>
      </c>
      <c r="CT170" s="57" t="s">
        <v>2967</v>
      </c>
      <c r="CU170" s="57"/>
      <c r="CV170" s="52"/>
      <c r="CW170" s="14">
        <v>1</v>
      </c>
      <c r="CX170" s="52"/>
    </row>
    <row r="171" spans="1:102" ht="14.25" customHeight="1" x14ac:dyDescent="0.25">
      <c r="A171" s="1">
        <v>160</v>
      </c>
      <c r="B171" s="1" t="s">
        <v>1390</v>
      </c>
      <c r="C171" s="1" t="s">
        <v>1391</v>
      </c>
      <c r="D171" s="1" t="s">
        <v>1392</v>
      </c>
      <c r="E171" s="1" t="s">
        <v>94</v>
      </c>
      <c r="F171" s="1" t="s">
        <v>122</v>
      </c>
      <c r="G171" s="16" t="s">
        <v>846</v>
      </c>
      <c r="H171" s="1" t="s">
        <v>1393</v>
      </c>
      <c r="I171" s="45" t="s">
        <v>1394</v>
      </c>
      <c r="J171" s="1" t="s">
        <v>1403</v>
      </c>
      <c r="K171" s="1" t="s">
        <v>1404</v>
      </c>
      <c r="L171" s="1">
        <v>42736</v>
      </c>
      <c r="M171" s="1" t="s">
        <v>1395</v>
      </c>
      <c r="N171" s="1"/>
      <c r="O171" s="1">
        <v>0</v>
      </c>
      <c r="P171" s="1">
        <v>2016</v>
      </c>
      <c r="Q171" s="1">
        <v>0</v>
      </c>
      <c r="R171" s="1">
        <v>100</v>
      </c>
      <c r="S171" s="14">
        <v>25</v>
      </c>
      <c r="T171" s="14">
        <v>25</v>
      </c>
      <c r="U171" s="14">
        <v>25</v>
      </c>
      <c r="V171" s="1">
        <v>25</v>
      </c>
      <c r="W171" s="4">
        <v>30</v>
      </c>
      <c r="X171" s="4">
        <v>0</v>
      </c>
      <c r="Y171" s="4">
        <v>36</v>
      </c>
      <c r="Z171" s="4">
        <v>0</v>
      </c>
      <c r="AA171" s="4">
        <v>45</v>
      </c>
      <c r="AB171" s="4">
        <v>0</v>
      </c>
      <c r="AC171" s="4">
        <v>77</v>
      </c>
      <c r="AD171" s="4">
        <v>0</v>
      </c>
      <c r="AE171" s="4">
        <v>188</v>
      </c>
      <c r="AF171" s="4">
        <v>1</v>
      </c>
      <c r="AG171" s="4">
        <v>30</v>
      </c>
      <c r="AH171" s="4">
        <v>36</v>
      </c>
      <c r="AI171" s="4">
        <v>45</v>
      </c>
      <c r="AJ171" s="4">
        <v>77</v>
      </c>
      <c r="AK171" s="4">
        <v>77</v>
      </c>
      <c r="AL171" s="14">
        <v>1.2</v>
      </c>
      <c r="AM171" s="14">
        <v>1.44</v>
      </c>
      <c r="AN171" s="14">
        <v>1.8</v>
      </c>
      <c r="AO171" s="14">
        <v>3.08</v>
      </c>
      <c r="AP171" s="14">
        <v>1.88</v>
      </c>
      <c r="AQ171" s="14" t="s">
        <v>101</v>
      </c>
      <c r="AR171" s="14" t="s">
        <v>101</v>
      </c>
      <c r="AS171" s="14" t="s">
        <v>101</v>
      </c>
      <c r="AT171" s="14" t="s">
        <v>101</v>
      </c>
      <c r="AU171" s="14" t="s">
        <v>101</v>
      </c>
      <c r="AV171" s="1">
        <v>100</v>
      </c>
      <c r="AW171" s="1">
        <v>100</v>
      </c>
      <c r="AX171" s="1">
        <v>100</v>
      </c>
      <c r="AY171" s="1" t="s">
        <v>1396</v>
      </c>
      <c r="AZ171" s="1" t="s">
        <v>1397</v>
      </c>
      <c r="BA171" s="24" t="s">
        <v>1398</v>
      </c>
      <c r="BB171" s="1" t="s">
        <v>1405</v>
      </c>
      <c r="BC171" s="24" t="s">
        <v>212</v>
      </c>
      <c r="BD171" s="24" t="s">
        <v>212</v>
      </c>
      <c r="BE171" s="24" t="s">
        <v>108</v>
      </c>
      <c r="BF171" s="24" t="s">
        <v>212</v>
      </c>
      <c r="BG171" s="24" t="s">
        <v>212</v>
      </c>
      <c r="BH171" s="24" t="s">
        <v>212</v>
      </c>
      <c r="BI171" s="24" t="s">
        <v>212</v>
      </c>
      <c r="BJ171" s="24" t="s">
        <v>212</v>
      </c>
      <c r="BK171" s="24" t="s">
        <v>212</v>
      </c>
      <c r="BL171" s="24" t="s">
        <v>141</v>
      </c>
      <c r="BM171" s="24" t="s">
        <v>1399</v>
      </c>
      <c r="BN171" s="24" t="s">
        <v>1400</v>
      </c>
      <c r="BO171" s="16" t="s">
        <v>110</v>
      </c>
      <c r="BP171" s="16" t="s">
        <v>111</v>
      </c>
      <c r="BQ171" s="24" t="s">
        <v>112</v>
      </c>
      <c r="BR171" s="16" t="s">
        <v>215</v>
      </c>
      <c r="BS171" s="16" t="s">
        <v>114</v>
      </c>
      <c r="BT171" s="16" t="s">
        <v>115</v>
      </c>
      <c r="BU171" s="24" t="s">
        <v>1401</v>
      </c>
      <c r="BV171" s="1" t="s">
        <v>1406</v>
      </c>
      <c r="BW171" s="1" t="s">
        <v>1407</v>
      </c>
      <c r="BX171" s="1" t="s">
        <v>1408</v>
      </c>
      <c r="BY171" s="1" t="s">
        <v>1409</v>
      </c>
      <c r="BZ171" s="1" t="s">
        <v>1410</v>
      </c>
      <c r="CA171" s="1" t="s">
        <v>1411</v>
      </c>
      <c r="CB171" s="1" t="s">
        <v>1412</v>
      </c>
      <c r="CC171" s="1" t="s">
        <v>1413</v>
      </c>
      <c r="CD171" s="2">
        <v>42825</v>
      </c>
      <c r="CE171" s="2">
        <v>42870</v>
      </c>
      <c r="CF171" s="3">
        <v>42916</v>
      </c>
      <c r="CG171" s="3">
        <v>42930</v>
      </c>
      <c r="CH171" s="3">
        <v>43008</v>
      </c>
      <c r="CI171" s="3">
        <v>43014</v>
      </c>
      <c r="CJ171" s="3">
        <v>43100</v>
      </c>
      <c r="CK171" s="3">
        <v>43115</v>
      </c>
      <c r="CL171" s="1"/>
      <c r="CM171" s="1" t="s">
        <v>1402</v>
      </c>
      <c r="CN171" s="1" t="s">
        <v>1414</v>
      </c>
      <c r="CO171" s="1">
        <v>0</v>
      </c>
      <c r="CP171" s="1" t="s">
        <v>399</v>
      </c>
      <c r="CQ171" s="1" t="s">
        <v>400</v>
      </c>
      <c r="CR171" s="57" t="s">
        <v>2967</v>
      </c>
      <c r="CS171" s="57" t="s">
        <v>2967</v>
      </c>
      <c r="CT171" s="57" t="s">
        <v>2967</v>
      </c>
      <c r="CU171" s="57"/>
      <c r="CV171" s="52"/>
      <c r="CW171" s="1">
        <v>100</v>
      </c>
      <c r="CX171" s="52"/>
    </row>
    <row r="172" spans="1:102" ht="14.25" customHeight="1" x14ac:dyDescent="0.25">
      <c r="A172" s="10">
        <v>161</v>
      </c>
      <c r="B172" s="10" t="s">
        <v>2095</v>
      </c>
      <c r="C172" s="10" t="s">
        <v>2096</v>
      </c>
      <c r="D172" s="10" t="s">
        <v>2097</v>
      </c>
      <c r="E172" s="10" t="s">
        <v>94</v>
      </c>
      <c r="F172" s="10" t="s">
        <v>95</v>
      </c>
      <c r="G172" s="33" t="s">
        <v>2098</v>
      </c>
      <c r="H172" s="10" t="s">
        <v>2099</v>
      </c>
      <c r="I172" s="10" t="s">
        <v>2100</v>
      </c>
      <c r="J172" s="10" t="s">
        <v>2109</v>
      </c>
      <c r="K172" s="10" t="s">
        <v>2110</v>
      </c>
      <c r="L172" s="10">
        <v>2017</v>
      </c>
      <c r="M172" s="10" t="s">
        <v>2101</v>
      </c>
      <c r="N172" s="10"/>
      <c r="O172" s="10" t="s">
        <v>483</v>
      </c>
      <c r="P172" s="10">
        <v>2016</v>
      </c>
      <c r="Q172" s="10" t="s">
        <v>483</v>
      </c>
      <c r="R172" s="34">
        <v>0.85</v>
      </c>
      <c r="S172" s="10">
        <v>0.85</v>
      </c>
      <c r="T172" s="10">
        <v>0.85</v>
      </c>
      <c r="U172" s="10">
        <v>0.85</v>
      </c>
      <c r="V172" s="10">
        <v>0.85</v>
      </c>
      <c r="W172" s="35">
        <v>99.2</v>
      </c>
      <c r="X172" s="35">
        <v>85</v>
      </c>
      <c r="Y172" s="35">
        <v>96.8</v>
      </c>
      <c r="Z172" s="35">
        <v>85</v>
      </c>
      <c r="AA172" s="35">
        <v>96.82</v>
      </c>
      <c r="AB172" s="35">
        <v>85</v>
      </c>
      <c r="AC172" s="35">
        <v>98.68</v>
      </c>
      <c r="AD172" s="35">
        <v>85</v>
      </c>
      <c r="AE172" s="35">
        <v>97.875</v>
      </c>
      <c r="AF172" s="35">
        <v>85</v>
      </c>
      <c r="AG172" s="35">
        <v>1.1670588235294117</v>
      </c>
      <c r="AH172" s="35">
        <v>1.1388235294117646</v>
      </c>
      <c r="AI172" s="35">
        <v>1.1390588235294117</v>
      </c>
      <c r="AJ172" s="35">
        <v>1.1609411764705884</v>
      </c>
      <c r="AK172" s="35">
        <v>1.1609411764705884</v>
      </c>
      <c r="AL172" s="34">
        <v>1.3730103806228373</v>
      </c>
      <c r="AM172" s="34">
        <v>1.3397923875432525</v>
      </c>
      <c r="AN172" s="34">
        <v>1.3400692041522491</v>
      </c>
      <c r="AO172" s="34">
        <v>1.3658131487889276</v>
      </c>
      <c r="AP172" s="34">
        <v>1.3546712802768166</v>
      </c>
      <c r="AQ172" s="34" t="s">
        <v>101</v>
      </c>
      <c r="AR172" s="34" t="s">
        <v>101</v>
      </c>
      <c r="AS172" s="34" t="s">
        <v>101</v>
      </c>
      <c r="AT172" s="34" t="s">
        <v>101</v>
      </c>
      <c r="AU172" s="34" t="s">
        <v>101</v>
      </c>
      <c r="AV172" s="34">
        <v>0.85</v>
      </c>
      <c r="AW172" s="34">
        <v>0.85</v>
      </c>
      <c r="AX172" s="34">
        <v>0.85</v>
      </c>
      <c r="AY172" s="10" t="s">
        <v>2102</v>
      </c>
      <c r="AZ172" s="10" t="s">
        <v>2103</v>
      </c>
      <c r="BA172" s="10" t="s">
        <v>2104</v>
      </c>
      <c r="BB172" s="10" t="s">
        <v>2111</v>
      </c>
      <c r="BC172" s="10"/>
      <c r="BD172" s="10"/>
      <c r="BE172" s="10" t="s">
        <v>108</v>
      </c>
      <c r="BF172" s="10"/>
      <c r="BG172" s="10"/>
      <c r="BH172" s="10"/>
      <c r="BI172" s="10"/>
      <c r="BJ172" s="10"/>
      <c r="BK172" s="10"/>
      <c r="BL172" s="10"/>
      <c r="BM172" s="10"/>
      <c r="BN172" s="10"/>
      <c r="BO172" s="33" t="s">
        <v>110</v>
      </c>
      <c r="BP172" s="33" t="s">
        <v>143</v>
      </c>
      <c r="BQ172" s="33" t="s">
        <v>144</v>
      </c>
      <c r="BR172" s="33" t="s">
        <v>820</v>
      </c>
      <c r="BS172" s="33" t="s">
        <v>146</v>
      </c>
      <c r="BT172" s="33" t="s">
        <v>2105</v>
      </c>
      <c r="BU172" s="10" t="s">
        <v>2106</v>
      </c>
      <c r="BV172" s="10">
        <v>0</v>
      </c>
      <c r="BW172" s="10">
        <v>0</v>
      </c>
      <c r="BX172" s="10" t="s">
        <v>2112</v>
      </c>
      <c r="BY172" s="10" t="s">
        <v>2113</v>
      </c>
      <c r="BZ172" s="10" t="s">
        <v>2114</v>
      </c>
      <c r="CA172" s="10" t="s">
        <v>2115</v>
      </c>
      <c r="CB172" s="10" t="s">
        <v>2116</v>
      </c>
      <c r="CC172" s="10" t="s">
        <v>2117</v>
      </c>
      <c r="CD172" s="11">
        <v>42825</v>
      </c>
      <c r="CE172" s="11">
        <v>42870</v>
      </c>
      <c r="CF172" s="12">
        <v>42916</v>
      </c>
      <c r="CG172" s="12">
        <v>42930</v>
      </c>
      <c r="CH172" s="12">
        <v>43008</v>
      </c>
      <c r="CI172" s="12">
        <v>0</v>
      </c>
      <c r="CJ172" s="12">
        <v>43100</v>
      </c>
      <c r="CK172" s="12">
        <v>0</v>
      </c>
      <c r="CL172" s="10"/>
      <c r="CM172" s="10">
        <v>0</v>
      </c>
      <c r="CN172" s="10" t="s">
        <v>2118</v>
      </c>
      <c r="CO172" s="10">
        <v>0</v>
      </c>
      <c r="CP172" s="10" t="s">
        <v>2107</v>
      </c>
      <c r="CQ172" s="10" t="s">
        <v>2108</v>
      </c>
      <c r="CR172" s="57" t="s">
        <v>2967</v>
      </c>
      <c r="CS172" s="57" t="s">
        <v>2967</v>
      </c>
      <c r="CT172" s="57" t="s">
        <v>2967</v>
      </c>
      <c r="CU172" s="57"/>
      <c r="CV172" s="52"/>
      <c r="CW172" s="34">
        <v>0.85</v>
      </c>
      <c r="CX172" s="52"/>
    </row>
    <row r="173" spans="1:102" ht="14.25" customHeight="1" x14ac:dyDescent="0.25">
      <c r="A173" s="1">
        <v>162</v>
      </c>
      <c r="B173" s="1" t="s">
        <v>370</v>
      </c>
      <c r="C173" s="1" t="s">
        <v>371</v>
      </c>
      <c r="D173" s="1" t="s">
        <v>372</v>
      </c>
      <c r="E173" s="1" t="s">
        <v>166</v>
      </c>
      <c r="F173" s="1" t="s">
        <v>267</v>
      </c>
      <c r="G173" s="16" t="s">
        <v>373</v>
      </c>
      <c r="H173" s="1" t="s">
        <v>374</v>
      </c>
      <c r="I173" s="16" t="s">
        <v>375</v>
      </c>
      <c r="J173" s="1" t="s">
        <v>376</v>
      </c>
      <c r="K173" s="1" t="s">
        <v>377</v>
      </c>
      <c r="L173" s="1">
        <v>2016</v>
      </c>
      <c r="M173" s="1" t="s">
        <v>378</v>
      </c>
      <c r="N173" s="1" t="s">
        <v>379</v>
      </c>
      <c r="O173" s="1">
        <v>0</v>
      </c>
      <c r="P173" s="1">
        <v>2015</v>
      </c>
      <c r="Q173" s="14">
        <v>0</v>
      </c>
      <c r="R173" s="14">
        <v>1</v>
      </c>
      <c r="S173" s="13">
        <v>0</v>
      </c>
      <c r="T173" s="13">
        <v>0.87</v>
      </c>
      <c r="U173" s="13">
        <v>0.9</v>
      </c>
      <c r="V173" s="13">
        <v>1</v>
      </c>
      <c r="W173" s="4">
        <v>0</v>
      </c>
      <c r="X173" s="4">
        <v>0</v>
      </c>
      <c r="Y173" s="4">
        <v>3081</v>
      </c>
      <c r="Z173" s="4">
        <v>3525</v>
      </c>
      <c r="AA173" s="4">
        <v>3479</v>
      </c>
      <c r="AB173" s="4">
        <v>3660</v>
      </c>
      <c r="AC173" s="4">
        <v>4250</v>
      </c>
      <c r="AD173" s="4">
        <v>4165</v>
      </c>
      <c r="AE173" s="4">
        <v>3479</v>
      </c>
      <c r="AF173" s="4">
        <v>3660</v>
      </c>
      <c r="AG173" s="4" t="e">
        <v>#DIV/0!</v>
      </c>
      <c r="AH173" s="4">
        <v>0.87404255319148938</v>
      </c>
      <c r="AI173" s="4">
        <v>0.95054644808743172</v>
      </c>
      <c r="AJ173" s="4">
        <v>1.0204081632653061</v>
      </c>
      <c r="AK173" s="4">
        <v>1.0204081632653061</v>
      </c>
      <c r="AL173" s="14" t="e">
        <v>#DIV/0!</v>
      </c>
      <c r="AM173" s="14">
        <v>1.004646612863781</v>
      </c>
      <c r="AN173" s="14">
        <v>1.0561627200971464</v>
      </c>
      <c r="AO173" s="14">
        <v>1.0204081632653061</v>
      </c>
      <c r="AP173" s="14">
        <v>0.95054644808743172</v>
      </c>
      <c r="AQ173" s="14" t="e">
        <v>#DIV/0!</v>
      </c>
      <c r="AR173" s="14" t="s">
        <v>101</v>
      </c>
      <c r="AS173" s="14" t="s">
        <v>101</v>
      </c>
      <c r="AT173" s="14" t="s">
        <v>101</v>
      </c>
      <c r="AU173" s="14" t="s">
        <v>101</v>
      </c>
      <c r="AV173" s="14">
        <v>1</v>
      </c>
      <c r="AW173" s="14">
        <v>1</v>
      </c>
      <c r="AX173" s="14">
        <v>1</v>
      </c>
      <c r="AY173" s="1" t="s">
        <v>380</v>
      </c>
      <c r="AZ173" s="1" t="s">
        <v>381</v>
      </c>
      <c r="BA173" s="15" t="s">
        <v>382</v>
      </c>
      <c r="BB173" s="1" t="s">
        <v>383</v>
      </c>
      <c r="BC173" s="15" t="s">
        <v>107</v>
      </c>
      <c r="BD173" s="15" t="s">
        <v>107</v>
      </c>
      <c r="BE173" s="1" t="s">
        <v>108</v>
      </c>
      <c r="BF173" s="1" t="s">
        <v>108</v>
      </c>
      <c r="BG173" s="15" t="s">
        <v>107</v>
      </c>
      <c r="BH173" s="15" t="s">
        <v>107</v>
      </c>
      <c r="BI173" s="15" t="s">
        <v>107</v>
      </c>
      <c r="BJ173" s="15" t="s">
        <v>107</v>
      </c>
      <c r="BK173" s="15" t="s">
        <v>107</v>
      </c>
      <c r="BL173" s="16" t="s">
        <v>384</v>
      </c>
      <c r="BM173" s="1" t="s">
        <v>385</v>
      </c>
      <c r="BN173" s="15" t="s">
        <v>141</v>
      </c>
      <c r="BO173" s="16" t="s">
        <v>386</v>
      </c>
      <c r="BP173" s="16" t="s">
        <v>143</v>
      </c>
      <c r="BQ173" s="16" t="s">
        <v>144</v>
      </c>
      <c r="BR173" s="16" t="s">
        <v>387</v>
      </c>
      <c r="BS173" s="16" t="s">
        <v>114</v>
      </c>
      <c r="BT173" s="16" t="s">
        <v>147</v>
      </c>
      <c r="BU173" s="16" t="s">
        <v>388</v>
      </c>
      <c r="BV173" s="1" t="s">
        <v>389</v>
      </c>
      <c r="BW173" s="1" t="s">
        <v>390</v>
      </c>
      <c r="BX173" s="1" t="s">
        <v>391</v>
      </c>
      <c r="BY173" s="1" t="s">
        <v>392</v>
      </c>
      <c r="BZ173" s="1" t="s">
        <v>393</v>
      </c>
      <c r="CA173" s="1" t="s">
        <v>394</v>
      </c>
      <c r="CB173" s="1" t="s">
        <v>395</v>
      </c>
      <c r="CC173" s="1" t="s">
        <v>396</v>
      </c>
      <c r="CD173" s="2">
        <v>42825</v>
      </c>
      <c r="CE173" s="2">
        <v>42870</v>
      </c>
      <c r="CF173" s="3">
        <v>42916</v>
      </c>
      <c r="CG173" s="3">
        <v>42930</v>
      </c>
      <c r="CH173" s="3">
        <v>43008</v>
      </c>
      <c r="CI173" s="3">
        <v>43018</v>
      </c>
      <c r="CJ173" s="3">
        <v>43100</v>
      </c>
      <c r="CK173" s="3">
        <v>43105</v>
      </c>
      <c r="CL173" s="1"/>
      <c r="CM173" s="1" t="s">
        <v>397</v>
      </c>
      <c r="CN173" s="1" t="s">
        <v>398</v>
      </c>
      <c r="CO173" s="1">
        <v>0</v>
      </c>
      <c r="CP173" s="16" t="s">
        <v>399</v>
      </c>
      <c r="CQ173" s="16" t="s">
        <v>400</v>
      </c>
      <c r="CR173" s="57" t="s">
        <v>2967</v>
      </c>
      <c r="CS173" s="57" t="s">
        <v>2967</v>
      </c>
      <c r="CT173" s="57" t="s">
        <v>108</v>
      </c>
      <c r="CU173" s="57"/>
      <c r="CV173" s="52" t="s">
        <v>108</v>
      </c>
      <c r="CW173" s="65">
        <v>1</v>
      </c>
      <c r="CX173" s="52"/>
    </row>
    <row r="174" spans="1:102" ht="14.25" customHeight="1" x14ac:dyDescent="0.25">
      <c r="A174" s="1">
        <v>163</v>
      </c>
      <c r="B174" s="1" t="s">
        <v>370</v>
      </c>
      <c r="C174" s="1" t="s">
        <v>371</v>
      </c>
      <c r="D174" s="1" t="s">
        <v>372</v>
      </c>
      <c r="E174" s="1" t="s">
        <v>166</v>
      </c>
      <c r="F174" s="1" t="s">
        <v>267</v>
      </c>
      <c r="G174" s="16" t="s">
        <v>373</v>
      </c>
      <c r="H174" s="1" t="s">
        <v>401</v>
      </c>
      <c r="I174" s="16" t="s">
        <v>402</v>
      </c>
      <c r="J174" s="1" t="s">
        <v>403</v>
      </c>
      <c r="K174" s="1" t="s">
        <v>404</v>
      </c>
      <c r="L174" s="1">
        <v>2016</v>
      </c>
      <c r="M174" s="1" t="s">
        <v>405</v>
      </c>
      <c r="N174" s="1" t="s">
        <v>406</v>
      </c>
      <c r="O174" s="1">
        <v>0</v>
      </c>
      <c r="P174" s="1">
        <v>2015</v>
      </c>
      <c r="Q174" s="25">
        <v>0.05</v>
      </c>
      <c r="R174" s="14">
        <v>0.35</v>
      </c>
      <c r="S174" s="14">
        <v>0.05</v>
      </c>
      <c r="T174" s="14">
        <v>0.09</v>
      </c>
      <c r="U174" s="14">
        <v>0.08</v>
      </c>
      <c r="V174" s="13">
        <v>0.08</v>
      </c>
      <c r="W174" s="4">
        <v>4.5</v>
      </c>
      <c r="X174" s="4">
        <v>100</v>
      </c>
      <c r="Y174" s="4">
        <v>9.5</v>
      </c>
      <c r="Z174" s="4">
        <v>100</v>
      </c>
      <c r="AA174" s="4">
        <v>8</v>
      </c>
      <c r="AB174" s="4">
        <v>100</v>
      </c>
      <c r="AC174" s="4">
        <v>8</v>
      </c>
      <c r="AD174" s="4">
        <v>100</v>
      </c>
      <c r="AE174" s="4">
        <v>35</v>
      </c>
      <c r="AF174" s="4">
        <v>100</v>
      </c>
      <c r="AG174" s="4">
        <v>4.4999999999999998E-2</v>
      </c>
      <c r="AH174" s="4">
        <v>9.5000000000000001E-2</v>
      </c>
      <c r="AI174" s="4">
        <v>0.08</v>
      </c>
      <c r="AJ174" s="4">
        <v>0.08</v>
      </c>
      <c r="AK174" s="4">
        <v>0.08</v>
      </c>
      <c r="AL174" s="14">
        <v>0.44999999999999996</v>
      </c>
      <c r="AM174" s="14">
        <v>1.0555555555555556</v>
      </c>
      <c r="AN174" s="14">
        <v>1</v>
      </c>
      <c r="AO174" s="14">
        <v>1</v>
      </c>
      <c r="AP174" s="14">
        <v>1</v>
      </c>
      <c r="AQ174" s="14" t="s">
        <v>102</v>
      </c>
      <c r="AR174" s="14" t="s">
        <v>101</v>
      </c>
      <c r="AS174" s="14" t="s">
        <v>101</v>
      </c>
      <c r="AT174" s="14" t="s">
        <v>101</v>
      </c>
      <c r="AU174" s="14" t="s">
        <v>101</v>
      </c>
      <c r="AV174" s="5">
        <v>0.65</v>
      </c>
      <c r="AW174" s="5">
        <v>0.95</v>
      </c>
      <c r="AX174" s="5">
        <v>1</v>
      </c>
      <c r="AY174" s="1" t="s">
        <v>407</v>
      </c>
      <c r="AZ174" s="1" t="s">
        <v>408</v>
      </c>
      <c r="BA174" s="1" t="s">
        <v>409</v>
      </c>
      <c r="BB174" s="1" t="s">
        <v>410</v>
      </c>
      <c r="BC174" s="1" t="s">
        <v>108</v>
      </c>
      <c r="BD174" s="15" t="s">
        <v>107</v>
      </c>
      <c r="BE174" s="1" t="s">
        <v>108</v>
      </c>
      <c r="BF174" s="1" t="s">
        <v>108</v>
      </c>
      <c r="BG174" s="15" t="s">
        <v>107</v>
      </c>
      <c r="BH174" s="15" t="s">
        <v>107</v>
      </c>
      <c r="BI174" s="15" t="s">
        <v>107</v>
      </c>
      <c r="BJ174" s="15" t="s">
        <v>107</v>
      </c>
      <c r="BK174" s="15" t="s">
        <v>107</v>
      </c>
      <c r="BL174" s="16" t="s">
        <v>384</v>
      </c>
      <c r="BM174" s="1" t="s">
        <v>411</v>
      </c>
      <c r="BN174" s="1" t="s">
        <v>141</v>
      </c>
      <c r="BO174" s="16" t="s">
        <v>386</v>
      </c>
      <c r="BP174" s="16" t="s">
        <v>214</v>
      </c>
      <c r="BQ174" s="16" t="s">
        <v>144</v>
      </c>
      <c r="BR174" s="16" t="s">
        <v>387</v>
      </c>
      <c r="BS174" s="16" t="s">
        <v>114</v>
      </c>
      <c r="BT174" s="16" t="s">
        <v>147</v>
      </c>
      <c r="BU174" s="16" t="s">
        <v>412</v>
      </c>
      <c r="BV174" s="1" t="s">
        <v>413</v>
      </c>
      <c r="BW174" s="1" t="s">
        <v>390</v>
      </c>
      <c r="BX174" s="1" t="s">
        <v>414</v>
      </c>
      <c r="BY174" s="1" t="s">
        <v>390</v>
      </c>
      <c r="BZ174" s="1" t="s">
        <v>415</v>
      </c>
      <c r="CA174" s="1" t="s">
        <v>416</v>
      </c>
      <c r="CB174" s="1" t="s">
        <v>417</v>
      </c>
      <c r="CC174" s="1" t="s">
        <v>418</v>
      </c>
      <c r="CD174" s="2">
        <v>42825</v>
      </c>
      <c r="CE174" s="2">
        <v>42870</v>
      </c>
      <c r="CF174" s="3">
        <v>42916</v>
      </c>
      <c r="CG174" s="3">
        <v>42930</v>
      </c>
      <c r="CH174" s="3">
        <v>43008</v>
      </c>
      <c r="CI174" s="3">
        <v>43018</v>
      </c>
      <c r="CJ174" s="3">
        <v>43100</v>
      </c>
      <c r="CK174" s="3">
        <v>43105</v>
      </c>
      <c r="CL174" s="1"/>
      <c r="CM174" s="1" t="s">
        <v>419</v>
      </c>
      <c r="CN174" s="1" t="s">
        <v>420</v>
      </c>
      <c r="CO174" s="1">
        <v>0</v>
      </c>
      <c r="CP174" s="16" t="s">
        <v>399</v>
      </c>
      <c r="CQ174" s="16" t="s">
        <v>400</v>
      </c>
      <c r="CR174" s="57" t="s">
        <v>108</v>
      </c>
      <c r="CS174" s="57" t="s">
        <v>2967</v>
      </c>
      <c r="CT174" s="57" t="s">
        <v>108</v>
      </c>
      <c r="CU174" s="57"/>
      <c r="CV174" s="52" t="s">
        <v>108</v>
      </c>
      <c r="CW174" s="74">
        <v>0.65</v>
      </c>
      <c r="CX174" s="52"/>
    </row>
    <row r="175" spans="1:102" ht="14.25" customHeight="1" x14ac:dyDescent="0.25">
      <c r="A175" s="1">
        <v>164</v>
      </c>
      <c r="B175" s="1" t="s">
        <v>370</v>
      </c>
      <c r="C175" s="1" t="s">
        <v>371</v>
      </c>
      <c r="D175" s="1" t="s">
        <v>372</v>
      </c>
      <c r="E175" s="1" t="s">
        <v>166</v>
      </c>
      <c r="F175" s="1" t="s">
        <v>267</v>
      </c>
      <c r="G175" s="16" t="s">
        <v>373</v>
      </c>
      <c r="H175" s="1" t="s">
        <v>421</v>
      </c>
      <c r="I175" s="16" t="s">
        <v>422</v>
      </c>
      <c r="J175" s="1" t="s">
        <v>423</v>
      </c>
      <c r="K175" s="1" t="s">
        <v>424</v>
      </c>
      <c r="L175" s="1">
        <v>2016</v>
      </c>
      <c r="M175" s="1" t="s">
        <v>425</v>
      </c>
      <c r="N175" s="1" t="s">
        <v>426</v>
      </c>
      <c r="O175" s="1">
        <v>0</v>
      </c>
      <c r="P175" s="1">
        <v>2016</v>
      </c>
      <c r="Q175" s="14">
        <v>0.2</v>
      </c>
      <c r="R175" s="14">
        <v>0.5</v>
      </c>
      <c r="S175" s="14">
        <v>0.04</v>
      </c>
      <c r="T175" s="14">
        <v>0.12</v>
      </c>
      <c r="U175" s="14">
        <v>7.0000000000000007E-2</v>
      </c>
      <c r="V175" s="13">
        <v>7.0000000000000007E-2</v>
      </c>
      <c r="W175" s="4">
        <v>4</v>
      </c>
      <c r="X175" s="4">
        <v>100</v>
      </c>
      <c r="Y175" s="4">
        <v>12</v>
      </c>
      <c r="Z175" s="4">
        <v>100</v>
      </c>
      <c r="AA175" s="4">
        <v>6</v>
      </c>
      <c r="AB175" s="4">
        <v>100</v>
      </c>
      <c r="AC175" s="4">
        <v>8</v>
      </c>
      <c r="AD175" s="4">
        <v>100</v>
      </c>
      <c r="AE175" s="4">
        <v>50</v>
      </c>
      <c r="AF175" s="4">
        <v>100</v>
      </c>
      <c r="AG175" s="4">
        <v>0.04</v>
      </c>
      <c r="AH175" s="4">
        <v>0.12</v>
      </c>
      <c r="AI175" s="4">
        <v>0.06</v>
      </c>
      <c r="AJ175" s="4">
        <v>0.08</v>
      </c>
      <c r="AK175" s="4">
        <v>0.08</v>
      </c>
      <c r="AL175" s="14">
        <v>0.16666666666666666</v>
      </c>
      <c r="AM175" s="14">
        <v>1</v>
      </c>
      <c r="AN175" s="14">
        <v>0.85714285714285698</v>
      </c>
      <c r="AO175" s="14">
        <v>1.1428571428571428</v>
      </c>
      <c r="AP175" s="14">
        <v>1</v>
      </c>
      <c r="AQ175" s="14" t="s">
        <v>102</v>
      </c>
      <c r="AR175" s="14" t="s">
        <v>101</v>
      </c>
      <c r="AS175" s="14" t="s">
        <v>231</v>
      </c>
      <c r="AT175" s="14" t="s">
        <v>101</v>
      </c>
      <c r="AU175" s="14" t="s">
        <v>101</v>
      </c>
      <c r="AV175" s="14">
        <v>0.7</v>
      </c>
      <c r="AW175" s="14">
        <v>0.9</v>
      </c>
      <c r="AX175" s="14">
        <v>1</v>
      </c>
      <c r="AY175" s="1" t="s">
        <v>427</v>
      </c>
      <c r="AZ175" s="1" t="s">
        <v>428</v>
      </c>
      <c r="BA175" s="39" t="s">
        <v>429</v>
      </c>
      <c r="BB175" s="1" t="s">
        <v>430</v>
      </c>
      <c r="BC175" s="15" t="s">
        <v>107</v>
      </c>
      <c r="BD175" s="15" t="s">
        <v>107</v>
      </c>
      <c r="BE175" s="1" t="s">
        <v>108</v>
      </c>
      <c r="BF175" s="1" t="s">
        <v>108</v>
      </c>
      <c r="BG175" s="15" t="s">
        <v>107</v>
      </c>
      <c r="BH175" s="15" t="s">
        <v>107</v>
      </c>
      <c r="BI175" s="15" t="s">
        <v>107</v>
      </c>
      <c r="BJ175" s="15" t="s">
        <v>107</v>
      </c>
      <c r="BK175" s="15" t="s">
        <v>107</v>
      </c>
      <c r="BL175" s="16" t="s">
        <v>384</v>
      </c>
      <c r="BM175" s="39" t="s">
        <v>431</v>
      </c>
      <c r="BN175" s="1" t="s">
        <v>141</v>
      </c>
      <c r="BO175" s="16" t="s">
        <v>386</v>
      </c>
      <c r="BP175" s="16" t="s">
        <v>214</v>
      </c>
      <c r="BQ175" s="16" t="s">
        <v>144</v>
      </c>
      <c r="BR175" s="16" t="s">
        <v>387</v>
      </c>
      <c r="BS175" s="16" t="s">
        <v>114</v>
      </c>
      <c r="BT175" s="16" t="s">
        <v>147</v>
      </c>
      <c r="BU175" s="16" t="s">
        <v>388</v>
      </c>
      <c r="BV175" s="1" t="s">
        <v>431</v>
      </c>
      <c r="BW175" s="1" t="s">
        <v>390</v>
      </c>
      <c r="BX175" s="1" t="s">
        <v>432</v>
      </c>
      <c r="BY175" s="1" t="s">
        <v>390</v>
      </c>
      <c r="BZ175" s="1" t="s">
        <v>433</v>
      </c>
      <c r="CA175" s="1" t="s">
        <v>390</v>
      </c>
      <c r="CB175" s="1" t="s">
        <v>434</v>
      </c>
      <c r="CC175" s="1" t="s">
        <v>435</v>
      </c>
      <c r="CD175" s="2">
        <v>42825</v>
      </c>
      <c r="CE175" s="2">
        <v>42870</v>
      </c>
      <c r="CF175" s="3">
        <v>42916</v>
      </c>
      <c r="CG175" s="3">
        <v>42930</v>
      </c>
      <c r="CH175" s="3">
        <v>43008</v>
      </c>
      <c r="CI175" s="3">
        <v>43018</v>
      </c>
      <c r="CJ175" s="3">
        <v>43100</v>
      </c>
      <c r="CK175" s="3">
        <v>43105</v>
      </c>
      <c r="CL175" s="1"/>
      <c r="CM175" s="1" t="s">
        <v>436</v>
      </c>
      <c r="CN175" s="1" t="s">
        <v>437</v>
      </c>
      <c r="CO175" s="1">
        <v>0</v>
      </c>
      <c r="CP175" s="16" t="s">
        <v>399</v>
      </c>
      <c r="CQ175" s="16" t="s">
        <v>400</v>
      </c>
      <c r="CR175" s="57" t="s">
        <v>2967</v>
      </c>
      <c r="CS175" s="57" t="s">
        <v>2967</v>
      </c>
      <c r="CT175" s="57" t="s">
        <v>108</v>
      </c>
      <c r="CU175" s="57"/>
      <c r="CV175" s="52" t="s">
        <v>108</v>
      </c>
      <c r="CW175" s="65">
        <v>0.7</v>
      </c>
      <c r="CX175" s="52"/>
    </row>
    <row r="176" spans="1:102" ht="14.25" customHeight="1" x14ac:dyDescent="0.25">
      <c r="A176" s="1">
        <v>165</v>
      </c>
      <c r="B176" s="1" t="s">
        <v>370</v>
      </c>
      <c r="C176" s="1" t="s">
        <v>371</v>
      </c>
      <c r="D176" s="1" t="s">
        <v>372</v>
      </c>
      <c r="E176" s="1" t="s">
        <v>166</v>
      </c>
      <c r="F176" s="1" t="s">
        <v>267</v>
      </c>
      <c r="G176" s="16" t="s">
        <v>373</v>
      </c>
      <c r="H176" s="1" t="s">
        <v>438</v>
      </c>
      <c r="I176" s="16" t="s">
        <v>439</v>
      </c>
      <c r="J176" s="1" t="s">
        <v>440</v>
      </c>
      <c r="K176" s="1" t="s">
        <v>441</v>
      </c>
      <c r="L176" s="1">
        <v>2017</v>
      </c>
      <c r="M176" s="1" t="s">
        <v>442</v>
      </c>
      <c r="N176" s="1"/>
      <c r="O176" s="1">
        <v>3</v>
      </c>
      <c r="P176" s="1">
        <v>2016</v>
      </c>
      <c r="Q176" s="14" t="s">
        <v>443</v>
      </c>
      <c r="R176" s="1">
        <v>3</v>
      </c>
      <c r="S176" s="14">
        <v>0</v>
      </c>
      <c r="T176" s="14">
        <v>1</v>
      </c>
      <c r="U176" s="14">
        <v>1</v>
      </c>
      <c r="V176" s="13">
        <v>1</v>
      </c>
      <c r="W176" s="4">
        <v>0</v>
      </c>
      <c r="X176" s="4">
        <v>0</v>
      </c>
      <c r="Y176" s="4">
        <v>1</v>
      </c>
      <c r="Z176" s="4">
        <v>0</v>
      </c>
      <c r="AA176" s="4">
        <v>1</v>
      </c>
      <c r="AB176" s="4">
        <v>0</v>
      </c>
      <c r="AC176" s="4">
        <v>1</v>
      </c>
      <c r="AD176" s="4">
        <v>0</v>
      </c>
      <c r="AE176" s="4">
        <v>3</v>
      </c>
      <c r="AF176" s="4">
        <v>0</v>
      </c>
      <c r="AG176" s="4">
        <v>0</v>
      </c>
      <c r="AH176" s="4">
        <v>1</v>
      </c>
      <c r="AI176" s="4">
        <v>1</v>
      </c>
      <c r="AJ176" s="4">
        <v>1</v>
      </c>
      <c r="AK176" s="4">
        <v>1</v>
      </c>
      <c r="AL176" s="14" t="e">
        <v>#DIV/0!</v>
      </c>
      <c r="AM176" s="14">
        <v>1</v>
      </c>
      <c r="AN176" s="14">
        <v>1</v>
      </c>
      <c r="AO176" s="14">
        <v>1</v>
      </c>
      <c r="AP176" s="14">
        <v>1</v>
      </c>
      <c r="AQ176" s="14" t="e">
        <v>#DIV/0!</v>
      </c>
      <c r="AR176" s="14" t="s">
        <v>101</v>
      </c>
      <c r="AS176" s="14" t="s">
        <v>101</v>
      </c>
      <c r="AT176" s="14" t="s">
        <v>101</v>
      </c>
      <c r="AU176" s="14" t="s">
        <v>101</v>
      </c>
      <c r="AV176" s="1">
        <v>3</v>
      </c>
      <c r="AW176" s="1">
        <v>3</v>
      </c>
      <c r="AX176" s="1">
        <v>3</v>
      </c>
      <c r="AY176" s="1" t="s">
        <v>444</v>
      </c>
      <c r="AZ176" s="1" t="s">
        <v>445</v>
      </c>
      <c r="BA176" s="1" t="s">
        <v>446</v>
      </c>
      <c r="BB176" s="1" t="s">
        <v>447</v>
      </c>
      <c r="BC176" s="15" t="s">
        <v>107</v>
      </c>
      <c r="BD176" s="15" t="s">
        <v>107</v>
      </c>
      <c r="BE176" s="1" t="s">
        <v>108</v>
      </c>
      <c r="BF176" s="1" t="s">
        <v>108</v>
      </c>
      <c r="BG176" s="15" t="s">
        <v>107</v>
      </c>
      <c r="BH176" s="15" t="s">
        <v>107</v>
      </c>
      <c r="BI176" s="15" t="s">
        <v>107</v>
      </c>
      <c r="BJ176" s="15" t="s">
        <v>107</v>
      </c>
      <c r="BK176" s="15" t="s">
        <v>107</v>
      </c>
      <c r="BL176" s="16" t="s">
        <v>384</v>
      </c>
      <c r="BM176" s="1"/>
      <c r="BN176" s="1" t="s">
        <v>448</v>
      </c>
      <c r="BO176" s="16" t="s">
        <v>449</v>
      </c>
      <c r="BP176" s="16" t="s">
        <v>143</v>
      </c>
      <c r="BQ176" s="16" t="s">
        <v>112</v>
      </c>
      <c r="BR176" s="16" t="s">
        <v>113</v>
      </c>
      <c r="BS176" s="16" t="s">
        <v>114</v>
      </c>
      <c r="BT176" s="16" t="s">
        <v>147</v>
      </c>
      <c r="BU176" s="16" t="s">
        <v>388</v>
      </c>
      <c r="BV176" s="1" t="s">
        <v>450</v>
      </c>
      <c r="BW176" s="1" t="s">
        <v>390</v>
      </c>
      <c r="BX176" s="1" t="s">
        <v>451</v>
      </c>
      <c r="BY176" s="1" t="s">
        <v>390</v>
      </c>
      <c r="BZ176" s="1" t="s">
        <v>452</v>
      </c>
      <c r="CA176" s="1" t="s">
        <v>390</v>
      </c>
      <c r="CB176" s="1" t="s">
        <v>453</v>
      </c>
      <c r="CC176" s="1" t="s">
        <v>418</v>
      </c>
      <c r="CD176" s="2">
        <v>42825</v>
      </c>
      <c r="CE176" s="2">
        <v>42870</v>
      </c>
      <c r="CF176" s="3">
        <v>42916</v>
      </c>
      <c r="CG176" s="3">
        <v>42930</v>
      </c>
      <c r="CH176" s="3">
        <v>43008</v>
      </c>
      <c r="CI176" s="3">
        <v>43018</v>
      </c>
      <c r="CJ176" s="3">
        <v>43100</v>
      </c>
      <c r="CK176" s="3">
        <v>43105</v>
      </c>
      <c r="CL176" s="1"/>
      <c r="CM176" s="1" t="s">
        <v>454</v>
      </c>
      <c r="CN176" s="1" t="s">
        <v>455</v>
      </c>
      <c r="CO176" s="1">
        <v>0</v>
      </c>
      <c r="CP176" s="16" t="s">
        <v>399</v>
      </c>
      <c r="CQ176" s="16" t="s">
        <v>400</v>
      </c>
      <c r="CR176" s="57" t="s">
        <v>2967</v>
      </c>
      <c r="CS176" s="57" t="s">
        <v>2967</v>
      </c>
      <c r="CT176" s="57" t="s">
        <v>108</v>
      </c>
      <c r="CU176" s="57"/>
      <c r="CV176" s="52" t="s">
        <v>108</v>
      </c>
      <c r="CW176" s="66">
        <v>3</v>
      </c>
      <c r="CX176" s="52"/>
    </row>
    <row r="177" spans="1:102" ht="14.25" customHeight="1" x14ac:dyDescent="0.25">
      <c r="A177" s="1">
        <v>166</v>
      </c>
      <c r="B177" s="1" t="s">
        <v>370</v>
      </c>
      <c r="C177" s="1" t="s">
        <v>371</v>
      </c>
      <c r="D177" s="1" t="s">
        <v>372</v>
      </c>
      <c r="E177" s="1" t="s">
        <v>166</v>
      </c>
      <c r="F177" s="1" t="s">
        <v>267</v>
      </c>
      <c r="G177" s="16" t="s">
        <v>373</v>
      </c>
      <c r="H177" s="1" t="s">
        <v>438</v>
      </c>
      <c r="I177" s="16" t="s">
        <v>456</v>
      </c>
      <c r="J177" s="1" t="s">
        <v>457</v>
      </c>
      <c r="K177" s="1" t="s">
        <v>458</v>
      </c>
      <c r="L177" s="1">
        <v>0</v>
      </c>
      <c r="M177" s="1"/>
      <c r="N177" s="1"/>
      <c r="O177" s="1">
        <v>0.83</v>
      </c>
      <c r="P177" s="1">
        <v>2015</v>
      </c>
      <c r="Q177" s="14">
        <v>0.85</v>
      </c>
      <c r="R177" s="5">
        <v>0.85</v>
      </c>
      <c r="S177" s="14">
        <v>0</v>
      </c>
      <c r="T177" s="14">
        <v>0.4</v>
      </c>
      <c r="U177" s="14">
        <v>0.4</v>
      </c>
      <c r="V177" s="13">
        <v>0.85</v>
      </c>
      <c r="W177" s="4">
        <v>0</v>
      </c>
      <c r="X177" s="4">
        <v>0.85</v>
      </c>
      <c r="Y177" s="4">
        <v>0.48</v>
      </c>
      <c r="Z177" s="4">
        <v>0.85</v>
      </c>
      <c r="AA177" s="4">
        <v>0.53</v>
      </c>
      <c r="AB177" s="4">
        <v>0.85</v>
      </c>
      <c r="AC177" s="4">
        <v>0.72</v>
      </c>
      <c r="AD177" s="4">
        <v>0.85</v>
      </c>
      <c r="AE177" s="4">
        <v>0.53</v>
      </c>
      <c r="AF177" s="4">
        <v>0.85</v>
      </c>
      <c r="AG177" s="4">
        <v>0</v>
      </c>
      <c r="AH177" s="4">
        <v>0.56470588235294117</v>
      </c>
      <c r="AI177" s="4">
        <v>0.62352941176470589</v>
      </c>
      <c r="AJ177" s="4">
        <v>0.84705882352941175</v>
      </c>
      <c r="AK177" s="4">
        <v>0.84705882352941175</v>
      </c>
      <c r="AL177" s="14" t="e">
        <v>#DIV/0!</v>
      </c>
      <c r="AM177" s="14">
        <v>1.4117647058823528</v>
      </c>
      <c r="AN177" s="14">
        <v>1.5588235294117647</v>
      </c>
      <c r="AO177" s="14">
        <v>0.99653979238754331</v>
      </c>
      <c r="AP177" s="14">
        <v>0.73356401384083048</v>
      </c>
      <c r="AQ177" s="14" t="e">
        <v>#DIV/0!</v>
      </c>
      <c r="AR177" s="14" t="s">
        <v>101</v>
      </c>
      <c r="AS177" s="14" t="s">
        <v>101</v>
      </c>
      <c r="AT177" s="14" t="s">
        <v>101</v>
      </c>
      <c r="AU177" s="14" t="s">
        <v>231</v>
      </c>
      <c r="AV177" s="14">
        <v>0.85</v>
      </c>
      <c r="AW177" s="14">
        <v>0.85</v>
      </c>
      <c r="AX177" s="14">
        <v>0.85</v>
      </c>
      <c r="AY177" s="1" t="s">
        <v>459</v>
      </c>
      <c r="AZ177" s="1" t="s">
        <v>460</v>
      </c>
      <c r="BA177" s="1" t="s">
        <v>461</v>
      </c>
      <c r="BB177" s="1" t="s">
        <v>462</v>
      </c>
      <c r="BC177" s="1" t="s">
        <v>108</v>
      </c>
      <c r="BD177" s="15" t="s">
        <v>107</v>
      </c>
      <c r="BE177" s="1" t="s">
        <v>108</v>
      </c>
      <c r="BF177" s="1" t="s">
        <v>108</v>
      </c>
      <c r="BG177" s="15" t="s">
        <v>107</v>
      </c>
      <c r="BH177" s="15" t="s">
        <v>107</v>
      </c>
      <c r="BI177" s="15" t="s">
        <v>107</v>
      </c>
      <c r="BJ177" s="15" t="s">
        <v>107</v>
      </c>
      <c r="BK177" s="15" t="s">
        <v>107</v>
      </c>
      <c r="BL177" s="16" t="s">
        <v>384</v>
      </c>
      <c r="BM177" s="39" t="s">
        <v>463</v>
      </c>
      <c r="BN177" s="1" t="s">
        <v>464</v>
      </c>
      <c r="BO177" s="16" t="s">
        <v>465</v>
      </c>
      <c r="BP177" s="16" t="s">
        <v>143</v>
      </c>
      <c r="BQ177" s="16" t="s">
        <v>144</v>
      </c>
      <c r="BR177" s="16" t="s">
        <v>113</v>
      </c>
      <c r="BS177" s="16" t="s">
        <v>114</v>
      </c>
      <c r="BT177" s="16" t="s">
        <v>115</v>
      </c>
      <c r="BU177" s="16" t="s">
        <v>466</v>
      </c>
      <c r="BV177" s="1" t="s">
        <v>467</v>
      </c>
      <c r="BW177" s="1" t="s">
        <v>468</v>
      </c>
      <c r="BX177" s="1" t="s">
        <v>469</v>
      </c>
      <c r="BY177" s="1" t="s">
        <v>470</v>
      </c>
      <c r="BZ177" s="1" t="s">
        <v>471</v>
      </c>
      <c r="CA177" s="1" t="s">
        <v>472</v>
      </c>
      <c r="CB177" s="1" t="s">
        <v>473</v>
      </c>
      <c r="CC177" s="1" t="s">
        <v>474</v>
      </c>
      <c r="CD177" s="2">
        <v>42825</v>
      </c>
      <c r="CE177" s="2">
        <v>42870</v>
      </c>
      <c r="CF177" s="3">
        <v>42916</v>
      </c>
      <c r="CG177" s="3">
        <v>42930</v>
      </c>
      <c r="CH177" s="3">
        <v>43008</v>
      </c>
      <c r="CI177" s="3">
        <v>43018</v>
      </c>
      <c r="CJ177" s="3">
        <v>43100</v>
      </c>
      <c r="CK177" s="3">
        <v>43105</v>
      </c>
      <c r="CL177" s="1"/>
      <c r="CM177" s="1" t="s">
        <v>475</v>
      </c>
      <c r="CN177" s="1" t="s">
        <v>476</v>
      </c>
      <c r="CO177" s="1">
        <v>0</v>
      </c>
      <c r="CP177" s="16" t="s">
        <v>399</v>
      </c>
      <c r="CQ177" s="16" t="s">
        <v>400</v>
      </c>
      <c r="CR177" s="57" t="s">
        <v>108</v>
      </c>
      <c r="CS177" s="57" t="s">
        <v>2967</v>
      </c>
      <c r="CT177" s="57" t="s">
        <v>2967</v>
      </c>
      <c r="CU177" s="57"/>
      <c r="CV177" s="52" t="s">
        <v>108</v>
      </c>
      <c r="CW177" s="14">
        <v>0.85</v>
      </c>
      <c r="CX177" s="52"/>
    </row>
    <row r="178" spans="1:102" ht="14.25" customHeight="1" x14ac:dyDescent="0.25">
      <c r="A178" s="1">
        <v>167</v>
      </c>
      <c r="B178" s="1" t="s">
        <v>370</v>
      </c>
      <c r="C178" s="1" t="s">
        <v>371</v>
      </c>
      <c r="D178" s="1" t="s">
        <v>372</v>
      </c>
      <c r="E178" s="1" t="s">
        <v>166</v>
      </c>
      <c r="F178" s="1" t="s">
        <v>267</v>
      </c>
      <c r="G178" s="16" t="s">
        <v>373</v>
      </c>
      <c r="H178" s="1" t="s">
        <v>477</v>
      </c>
      <c r="I178" s="16" t="s">
        <v>478</v>
      </c>
      <c r="J178" s="1" t="s">
        <v>479</v>
      </c>
      <c r="K178" s="1" t="s">
        <v>480</v>
      </c>
      <c r="L178" s="1">
        <v>2016</v>
      </c>
      <c r="M178" s="1" t="s">
        <v>481</v>
      </c>
      <c r="N178" s="1" t="s">
        <v>482</v>
      </c>
      <c r="O178" s="1" t="s">
        <v>483</v>
      </c>
      <c r="P178" s="1">
        <v>2016</v>
      </c>
      <c r="Q178" s="25">
        <v>1</v>
      </c>
      <c r="R178" s="14">
        <v>1</v>
      </c>
      <c r="S178" s="14">
        <v>1</v>
      </c>
      <c r="T178" s="14">
        <v>1</v>
      </c>
      <c r="U178" s="14">
        <v>1</v>
      </c>
      <c r="V178" s="13">
        <v>1</v>
      </c>
      <c r="W178" s="4">
        <v>3152</v>
      </c>
      <c r="X178" s="4">
        <v>3152</v>
      </c>
      <c r="Y178" s="4">
        <v>3864</v>
      </c>
      <c r="Z178" s="4">
        <v>3864</v>
      </c>
      <c r="AA178" s="4">
        <v>4483</v>
      </c>
      <c r="AB178" s="4">
        <v>4483</v>
      </c>
      <c r="AC178" s="4">
        <v>3638</v>
      </c>
      <c r="AD178" s="4">
        <v>3638</v>
      </c>
      <c r="AE178" s="4">
        <v>15137</v>
      </c>
      <c r="AF178" s="4">
        <v>15137</v>
      </c>
      <c r="AG178" s="4">
        <v>1</v>
      </c>
      <c r="AH178" s="4">
        <v>1</v>
      </c>
      <c r="AI178" s="4">
        <v>1</v>
      </c>
      <c r="AJ178" s="4">
        <v>1</v>
      </c>
      <c r="AK178" s="4">
        <v>1</v>
      </c>
      <c r="AL178" s="14">
        <v>1</v>
      </c>
      <c r="AM178" s="14">
        <v>1</v>
      </c>
      <c r="AN178" s="14">
        <v>1</v>
      </c>
      <c r="AO178" s="14">
        <v>1</v>
      </c>
      <c r="AP178" s="14">
        <v>1</v>
      </c>
      <c r="AQ178" s="14" t="s">
        <v>101</v>
      </c>
      <c r="AR178" s="14" t="s">
        <v>101</v>
      </c>
      <c r="AS178" s="14" t="s">
        <v>101</v>
      </c>
      <c r="AT178" s="14" t="s">
        <v>101</v>
      </c>
      <c r="AU178" s="14" t="s">
        <v>101</v>
      </c>
      <c r="AV178" s="14">
        <v>1</v>
      </c>
      <c r="AW178" s="14">
        <v>1</v>
      </c>
      <c r="AX178" s="14">
        <v>1</v>
      </c>
      <c r="AY178" s="1" t="s">
        <v>484</v>
      </c>
      <c r="AZ178" s="1" t="s">
        <v>485</v>
      </c>
      <c r="BA178" s="1" t="s">
        <v>141</v>
      </c>
      <c r="BB178" s="1" t="s">
        <v>486</v>
      </c>
      <c r="BC178" s="1" t="s">
        <v>108</v>
      </c>
      <c r="BD178" s="15" t="s">
        <v>107</v>
      </c>
      <c r="BE178" s="1" t="s">
        <v>108</v>
      </c>
      <c r="BF178" s="1" t="s">
        <v>108</v>
      </c>
      <c r="BG178" s="15" t="s">
        <v>107</v>
      </c>
      <c r="BH178" s="15" t="s">
        <v>107</v>
      </c>
      <c r="BI178" s="15" t="s">
        <v>107</v>
      </c>
      <c r="BJ178" s="15" t="s">
        <v>107</v>
      </c>
      <c r="BK178" s="15" t="s">
        <v>107</v>
      </c>
      <c r="BL178" s="16" t="s">
        <v>384</v>
      </c>
      <c r="BM178" s="1" t="s">
        <v>487</v>
      </c>
      <c r="BN178" s="1" t="s">
        <v>488</v>
      </c>
      <c r="BO178" s="16" t="s">
        <v>386</v>
      </c>
      <c r="BP178" s="16" t="s">
        <v>143</v>
      </c>
      <c r="BQ178" s="16" t="s">
        <v>144</v>
      </c>
      <c r="BR178" s="16" t="s">
        <v>113</v>
      </c>
      <c r="BS178" s="16" t="s">
        <v>114</v>
      </c>
      <c r="BT178" s="16" t="s">
        <v>147</v>
      </c>
      <c r="BU178" s="16" t="s">
        <v>388</v>
      </c>
      <c r="BV178" s="1" t="s">
        <v>489</v>
      </c>
      <c r="BW178" s="1" t="s">
        <v>490</v>
      </c>
      <c r="BX178" s="1" t="s">
        <v>491</v>
      </c>
      <c r="BY178" s="1" t="s">
        <v>490</v>
      </c>
      <c r="BZ178" s="1" t="s">
        <v>492</v>
      </c>
      <c r="CA178" s="1" t="s">
        <v>488</v>
      </c>
      <c r="CB178" s="1" t="e">
        <v>#REF!</v>
      </c>
      <c r="CC178" s="1" t="s">
        <v>493</v>
      </c>
      <c r="CD178" s="2">
        <v>42825</v>
      </c>
      <c r="CE178" s="2">
        <v>42870</v>
      </c>
      <c r="CF178" s="3">
        <v>42916</v>
      </c>
      <c r="CG178" s="3">
        <v>42930</v>
      </c>
      <c r="CH178" s="3">
        <v>43008</v>
      </c>
      <c r="CI178" s="3">
        <v>43018</v>
      </c>
      <c r="CJ178" s="3">
        <v>43100</v>
      </c>
      <c r="CK178" s="3">
        <v>43105</v>
      </c>
      <c r="CL178" s="1"/>
      <c r="CM178" s="1" t="s">
        <v>494</v>
      </c>
      <c r="CN178" s="1" t="s">
        <v>495</v>
      </c>
      <c r="CO178" s="1">
        <v>0</v>
      </c>
      <c r="CP178" s="16" t="s">
        <v>399</v>
      </c>
      <c r="CQ178" s="16" t="s">
        <v>400</v>
      </c>
      <c r="CR178" s="57" t="s">
        <v>108</v>
      </c>
      <c r="CS178" s="57" t="s">
        <v>2967</v>
      </c>
      <c r="CT178" s="57" t="s">
        <v>108</v>
      </c>
      <c r="CU178" s="57"/>
      <c r="CV178" s="52" t="s">
        <v>108</v>
      </c>
      <c r="CW178" s="65">
        <v>1</v>
      </c>
      <c r="CX178" s="52"/>
    </row>
    <row r="179" spans="1:102" ht="14.25" customHeight="1" x14ac:dyDescent="0.25">
      <c r="A179" s="1">
        <v>168</v>
      </c>
      <c r="B179" s="1" t="s">
        <v>370</v>
      </c>
      <c r="C179" s="1" t="s">
        <v>371</v>
      </c>
      <c r="D179" s="1" t="s">
        <v>372</v>
      </c>
      <c r="E179" s="1" t="s">
        <v>166</v>
      </c>
      <c r="F179" s="1" t="s">
        <v>267</v>
      </c>
      <c r="G179" s="16" t="s">
        <v>373</v>
      </c>
      <c r="H179" s="1" t="s">
        <v>477</v>
      </c>
      <c r="I179" s="16" t="s">
        <v>496</v>
      </c>
      <c r="J179" s="1" t="s">
        <v>497</v>
      </c>
      <c r="K179" s="1" t="s">
        <v>498</v>
      </c>
      <c r="L179" s="1">
        <v>2016</v>
      </c>
      <c r="M179" s="1" t="s">
        <v>499</v>
      </c>
      <c r="N179" s="1"/>
      <c r="O179" s="1">
        <v>1294</v>
      </c>
      <c r="P179" s="1">
        <v>2016</v>
      </c>
      <c r="Q179" s="13">
        <v>372</v>
      </c>
      <c r="R179" s="18">
        <v>20426</v>
      </c>
      <c r="S179" s="14">
        <v>2660</v>
      </c>
      <c r="T179" s="14">
        <v>9000</v>
      </c>
      <c r="U179" s="14">
        <v>6996</v>
      </c>
      <c r="V179" s="13">
        <v>8572</v>
      </c>
      <c r="W179" s="4">
        <v>9216</v>
      </c>
      <c r="X179" s="4">
        <v>0</v>
      </c>
      <c r="Y179" s="4" t="e">
        <v>#REF!</v>
      </c>
      <c r="Z179" s="4">
        <v>0</v>
      </c>
      <c r="AA179" s="4">
        <v>6996</v>
      </c>
      <c r="AB179" s="4">
        <v>0</v>
      </c>
      <c r="AC179" s="4">
        <v>6298</v>
      </c>
      <c r="AD179" s="4">
        <v>0</v>
      </c>
      <c r="AE179" s="4">
        <v>25170</v>
      </c>
      <c r="AF179" s="4">
        <v>0</v>
      </c>
      <c r="AG179" s="4">
        <v>2660</v>
      </c>
      <c r="AH179" s="4">
        <v>9216</v>
      </c>
      <c r="AI179" s="4">
        <v>6996</v>
      </c>
      <c r="AJ179" s="4">
        <v>6298</v>
      </c>
      <c r="AK179" s="4">
        <v>6298</v>
      </c>
      <c r="AL179" s="14">
        <v>1</v>
      </c>
      <c r="AM179" s="14">
        <v>1.024</v>
      </c>
      <c r="AN179" s="14">
        <v>1</v>
      </c>
      <c r="AO179" s="14">
        <v>0.73471768548763416</v>
      </c>
      <c r="AP179" s="14">
        <v>1.232253010868501</v>
      </c>
      <c r="AQ179" s="14" t="s">
        <v>101</v>
      </c>
      <c r="AR179" s="14" t="s">
        <v>101</v>
      </c>
      <c r="AS179" s="14" t="s">
        <v>101</v>
      </c>
      <c r="AT179" s="14" t="s">
        <v>231</v>
      </c>
      <c r="AU179" s="14" t="s">
        <v>101</v>
      </c>
      <c r="AV179" s="18">
        <v>25682</v>
      </c>
      <c r="AW179" s="18">
        <v>25680</v>
      </c>
      <c r="AX179" s="18">
        <v>7840</v>
      </c>
      <c r="AY179" s="1" t="s">
        <v>500</v>
      </c>
      <c r="AZ179" s="1" t="s">
        <v>501</v>
      </c>
      <c r="BA179" s="1" t="s">
        <v>502</v>
      </c>
      <c r="BB179" s="1" t="s">
        <v>503</v>
      </c>
      <c r="BC179" s="1" t="s">
        <v>108</v>
      </c>
      <c r="BD179" s="15" t="s">
        <v>107</v>
      </c>
      <c r="BE179" s="1" t="s">
        <v>108</v>
      </c>
      <c r="BF179" s="1" t="s">
        <v>108</v>
      </c>
      <c r="BG179" s="15" t="s">
        <v>107</v>
      </c>
      <c r="BH179" s="15" t="s">
        <v>107</v>
      </c>
      <c r="BI179" s="15" t="s">
        <v>107</v>
      </c>
      <c r="BJ179" s="15" t="s">
        <v>107</v>
      </c>
      <c r="BK179" s="15" t="s">
        <v>107</v>
      </c>
      <c r="BL179" s="16" t="s">
        <v>384</v>
      </c>
      <c r="BM179" s="15" t="s">
        <v>504</v>
      </c>
      <c r="BN179" s="1" t="s">
        <v>488</v>
      </c>
      <c r="BO179" s="16" t="s">
        <v>386</v>
      </c>
      <c r="BP179" s="16" t="s">
        <v>111</v>
      </c>
      <c r="BQ179" s="16" t="s">
        <v>112</v>
      </c>
      <c r="BR179" s="16" t="s">
        <v>113</v>
      </c>
      <c r="BS179" s="16" t="s">
        <v>114</v>
      </c>
      <c r="BT179" s="16" t="s">
        <v>147</v>
      </c>
      <c r="BU179" s="16" t="s">
        <v>388</v>
      </c>
      <c r="BV179" s="1" t="s">
        <v>505</v>
      </c>
      <c r="BW179" s="1" t="s">
        <v>390</v>
      </c>
      <c r="BX179" s="1" t="s">
        <v>506</v>
      </c>
      <c r="BY179" s="1" t="s">
        <v>390</v>
      </c>
      <c r="BZ179" s="1" t="s">
        <v>507</v>
      </c>
      <c r="CA179" s="1" t="s">
        <v>488</v>
      </c>
      <c r="CB179" s="1" t="s">
        <v>508</v>
      </c>
      <c r="CC179" s="1" t="s">
        <v>435</v>
      </c>
      <c r="CD179" s="2">
        <v>42825</v>
      </c>
      <c r="CE179" s="2">
        <v>42870</v>
      </c>
      <c r="CF179" s="3">
        <v>42916</v>
      </c>
      <c r="CG179" s="3">
        <v>42930</v>
      </c>
      <c r="CH179" s="3">
        <v>43008</v>
      </c>
      <c r="CI179" s="3">
        <v>43018</v>
      </c>
      <c r="CJ179" s="3">
        <v>43100</v>
      </c>
      <c r="CK179" s="3">
        <v>43105</v>
      </c>
      <c r="CL179" s="1"/>
      <c r="CM179" s="1" t="s">
        <v>509</v>
      </c>
      <c r="CN179" s="1" t="s">
        <v>510</v>
      </c>
      <c r="CO179" s="1">
        <v>0</v>
      </c>
      <c r="CP179" s="16" t="s">
        <v>399</v>
      </c>
      <c r="CQ179" s="16" t="s">
        <v>400</v>
      </c>
      <c r="CR179" s="57" t="s">
        <v>108</v>
      </c>
      <c r="CS179" s="57" t="s">
        <v>2967</v>
      </c>
      <c r="CT179" s="57" t="s">
        <v>108</v>
      </c>
      <c r="CU179" s="57"/>
      <c r="CV179" s="52" t="s">
        <v>108</v>
      </c>
      <c r="CW179" s="73">
        <v>25682</v>
      </c>
      <c r="CX179" s="52"/>
    </row>
    <row r="180" spans="1:102" ht="14.25" customHeight="1" x14ac:dyDescent="0.25">
      <c r="A180" s="1">
        <v>169</v>
      </c>
      <c r="B180" s="1" t="s">
        <v>370</v>
      </c>
      <c r="C180" s="1" t="s">
        <v>371</v>
      </c>
      <c r="D180" s="1" t="s">
        <v>372</v>
      </c>
      <c r="E180" s="1" t="s">
        <v>166</v>
      </c>
      <c r="F180" s="1" t="s">
        <v>297</v>
      </c>
      <c r="G180" s="16" t="s">
        <v>298</v>
      </c>
      <c r="H180" s="1" t="s">
        <v>477</v>
      </c>
      <c r="I180" s="16" t="s">
        <v>511</v>
      </c>
      <c r="J180" s="1" t="s">
        <v>512</v>
      </c>
      <c r="K180" s="1" t="s">
        <v>513</v>
      </c>
      <c r="L180" s="1">
        <v>2016</v>
      </c>
      <c r="M180" s="1" t="s">
        <v>514</v>
      </c>
      <c r="N180" s="1" t="s">
        <v>515</v>
      </c>
      <c r="O180" s="1">
        <v>0</v>
      </c>
      <c r="P180" s="1">
        <v>2015</v>
      </c>
      <c r="Q180" s="14">
        <v>0.11</v>
      </c>
      <c r="R180" s="14">
        <v>0.4</v>
      </c>
      <c r="S180" s="14">
        <v>0.03</v>
      </c>
      <c r="T180" s="14">
        <v>0.04</v>
      </c>
      <c r="U180" s="14">
        <v>0.12</v>
      </c>
      <c r="V180" s="13">
        <v>0.1</v>
      </c>
      <c r="W180" s="4">
        <v>0.13900000000000001</v>
      </c>
      <c r="X180" s="4">
        <v>1</v>
      </c>
      <c r="Y180" s="4">
        <v>0.04</v>
      </c>
      <c r="Z180" s="4">
        <v>1</v>
      </c>
      <c r="AA180" s="4">
        <v>0.1268</v>
      </c>
      <c r="AB180" s="4">
        <v>1</v>
      </c>
      <c r="AC180" s="4">
        <v>0.16619999999999999</v>
      </c>
      <c r="AD180" s="4">
        <v>1</v>
      </c>
      <c r="AE180" s="4">
        <v>0.47199999999999998</v>
      </c>
      <c r="AF180" s="4">
        <v>1</v>
      </c>
      <c r="AG180" s="4">
        <v>0.13900000000000001</v>
      </c>
      <c r="AH180" s="4">
        <v>0.04</v>
      </c>
      <c r="AI180" s="4">
        <v>0.1268</v>
      </c>
      <c r="AJ180" s="4">
        <v>0.16619999999999999</v>
      </c>
      <c r="AK180" s="4">
        <v>0.16619999999999999</v>
      </c>
      <c r="AL180" s="14">
        <v>0.99285714285714288</v>
      </c>
      <c r="AM180" s="14">
        <v>1</v>
      </c>
      <c r="AN180" s="14">
        <v>1.0566666666666666</v>
      </c>
      <c r="AO180" s="14">
        <v>1.6619999999999997</v>
      </c>
      <c r="AP180" s="14">
        <v>1.18</v>
      </c>
      <c r="AQ180" s="14" t="s">
        <v>101</v>
      </c>
      <c r="AR180" s="14" t="s">
        <v>101</v>
      </c>
      <c r="AS180" s="14" t="s">
        <v>101</v>
      </c>
      <c r="AT180" s="14" t="s">
        <v>101</v>
      </c>
      <c r="AU180" s="14" t="s">
        <v>101</v>
      </c>
      <c r="AV180" s="14">
        <v>0</v>
      </c>
      <c r="AW180" s="14">
        <v>0</v>
      </c>
      <c r="AX180" s="14">
        <v>0</v>
      </c>
      <c r="AY180" s="1" t="s">
        <v>516</v>
      </c>
      <c r="AZ180" s="1" t="s">
        <v>517</v>
      </c>
      <c r="BA180" s="1" t="s">
        <v>141</v>
      </c>
      <c r="BB180" s="1" t="s">
        <v>518</v>
      </c>
      <c r="BC180" s="15" t="s">
        <v>107</v>
      </c>
      <c r="BD180" s="15" t="s">
        <v>107</v>
      </c>
      <c r="BE180" s="1" t="s">
        <v>108</v>
      </c>
      <c r="BF180" s="1" t="s">
        <v>108</v>
      </c>
      <c r="BG180" s="15" t="s">
        <v>107</v>
      </c>
      <c r="BH180" s="15" t="s">
        <v>107</v>
      </c>
      <c r="BI180" s="15" t="s">
        <v>107</v>
      </c>
      <c r="BJ180" s="15" t="s">
        <v>107</v>
      </c>
      <c r="BK180" s="15" t="s">
        <v>107</v>
      </c>
      <c r="BL180" s="16" t="s">
        <v>384</v>
      </c>
      <c r="BM180" s="1" t="s">
        <v>519</v>
      </c>
      <c r="BN180" s="1" t="s">
        <v>141</v>
      </c>
      <c r="BO180" s="16" t="s">
        <v>386</v>
      </c>
      <c r="BP180" s="16" t="s">
        <v>214</v>
      </c>
      <c r="BQ180" s="16" t="s">
        <v>144</v>
      </c>
      <c r="BR180" s="16" t="s">
        <v>113</v>
      </c>
      <c r="BS180" s="16" t="s">
        <v>114</v>
      </c>
      <c r="BT180" s="16" t="s">
        <v>147</v>
      </c>
      <c r="BU180" s="16" t="s">
        <v>388</v>
      </c>
      <c r="BV180" s="1" t="s">
        <v>520</v>
      </c>
      <c r="BW180" s="1" t="s">
        <v>390</v>
      </c>
      <c r="BX180" s="1" t="s">
        <v>521</v>
      </c>
      <c r="BY180" s="1" t="s">
        <v>390</v>
      </c>
      <c r="BZ180" s="1" t="s">
        <v>522</v>
      </c>
      <c r="CA180" s="1" t="s">
        <v>390</v>
      </c>
      <c r="CB180" s="1" t="s">
        <v>523</v>
      </c>
      <c r="CC180" s="1">
        <v>0</v>
      </c>
      <c r="CD180" s="2">
        <v>42825</v>
      </c>
      <c r="CE180" s="2">
        <v>42870</v>
      </c>
      <c r="CF180" s="3">
        <v>42916</v>
      </c>
      <c r="CG180" s="3">
        <v>42930</v>
      </c>
      <c r="CH180" s="3">
        <v>43008</v>
      </c>
      <c r="CI180" s="3">
        <v>43018</v>
      </c>
      <c r="CJ180" s="3">
        <v>43100</v>
      </c>
      <c r="CK180" s="3">
        <v>43105</v>
      </c>
      <c r="CL180" s="1"/>
      <c r="CM180" s="1" t="s">
        <v>524</v>
      </c>
      <c r="CN180" s="1" t="s">
        <v>525</v>
      </c>
      <c r="CO180" s="1">
        <v>0</v>
      </c>
      <c r="CP180" s="16" t="s">
        <v>399</v>
      </c>
      <c r="CQ180" s="16" t="s">
        <v>400</v>
      </c>
      <c r="CR180" s="57" t="s">
        <v>2967</v>
      </c>
      <c r="CS180" s="57" t="s">
        <v>2967</v>
      </c>
      <c r="CT180" s="57" t="s">
        <v>2967</v>
      </c>
      <c r="CU180" s="57"/>
      <c r="CV180" s="52"/>
      <c r="CW180" s="14">
        <v>0</v>
      </c>
      <c r="CX180" s="52"/>
    </row>
    <row r="181" spans="1:102" ht="14.25" customHeight="1" x14ac:dyDescent="0.25">
      <c r="A181" s="1">
        <v>170</v>
      </c>
      <c r="B181" s="1" t="s">
        <v>370</v>
      </c>
      <c r="C181" s="1" t="s">
        <v>371</v>
      </c>
      <c r="D181" s="1" t="s">
        <v>372</v>
      </c>
      <c r="E181" s="1" t="s">
        <v>526</v>
      </c>
      <c r="F181" s="1" t="s">
        <v>527</v>
      </c>
      <c r="G181" s="1" t="s">
        <v>528</v>
      </c>
      <c r="H181" s="1" t="s">
        <v>529</v>
      </c>
      <c r="I181" s="16" t="s">
        <v>530</v>
      </c>
      <c r="J181" s="1" t="s">
        <v>531</v>
      </c>
      <c r="K181" s="1" t="s">
        <v>532</v>
      </c>
      <c r="L181" s="1">
        <v>2016</v>
      </c>
      <c r="M181" s="1" t="s">
        <v>533</v>
      </c>
      <c r="N181" s="1"/>
      <c r="O181" s="1">
        <v>0</v>
      </c>
      <c r="P181" s="1">
        <v>2016</v>
      </c>
      <c r="Q181" s="25">
        <v>10</v>
      </c>
      <c r="R181" s="1">
        <v>40</v>
      </c>
      <c r="S181" s="14">
        <v>6</v>
      </c>
      <c r="T181" s="14">
        <v>10</v>
      </c>
      <c r="U181" s="14">
        <v>14</v>
      </c>
      <c r="V181" s="13">
        <v>10</v>
      </c>
      <c r="W181" s="4">
        <v>6</v>
      </c>
      <c r="X181" s="4">
        <v>40</v>
      </c>
      <c r="Y181" s="4">
        <v>10</v>
      </c>
      <c r="Z181" s="4">
        <v>40</v>
      </c>
      <c r="AA181" s="4">
        <v>10</v>
      </c>
      <c r="AB181" s="4">
        <v>40</v>
      </c>
      <c r="AC181" s="4">
        <v>14</v>
      </c>
      <c r="AD181" s="4">
        <v>40</v>
      </c>
      <c r="AE181" s="4">
        <v>40</v>
      </c>
      <c r="AF181" s="4">
        <v>40</v>
      </c>
      <c r="AG181" s="4">
        <v>6</v>
      </c>
      <c r="AH181" s="4">
        <v>10</v>
      </c>
      <c r="AI181" s="4">
        <v>10</v>
      </c>
      <c r="AJ181" s="4">
        <v>14</v>
      </c>
      <c r="AK181" s="4">
        <v>14</v>
      </c>
      <c r="AL181" s="14">
        <v>1</v>
      </c>
      <c r="AM181" s="14">
        <v>1</v>
      </c>
      <c r="AN181" s="14">
        <v>0.7142857142857143</v>
      </c>
      <c r="AO181" s="14">
        <v>1.4</v>
      </c>
      <c r="AP181" s="14">
        <v>1</v>
      </c>
      <c r="AQ181" s="14" t="s">
        <v>101</v>
      </c>
      <c r="AR181" s="14" t="s">
        <v>101</v>
      </c>
      <c r="AS181" s="14" t="s">
        <v>231</v>
      </c>
      <c r="AT181" s="14" t="s">
        <v>101</v>
      </c>
      <c r="AU181" s="14" t="s">
        <v>101</v>
      </c>
      <c r="AV181" s="1">
        <v>40</v>
      </c>
      <c r="AW181" s="1">
        <v>40</v>
      </c>
      <c r="AX181" s="1">
        <v>16</v>
      </c>
      <c r="AY181" s="1" t="s">
        <v>534</v>
      </c>
      <c r="AZ181" s="1" t="s">
        <v>535</v>
      </c>
      <c r="BA181" s="1" t="s">
        <v>536</v>
      </c>
      <c r="BB181" s="1" t="s">
        <v>537</v>
      </c>
      <c r="BC181" s="15" t="s">
        <v>107</v>
      </c>
      <c r="BD181" s="1" t="s">
        <v>108</v>
      </c>
      <c r="BE181" s="1" t="s">
        <v>108</v>
      </c>
      <c r="BF181" s="1" t="s">
        <v>108</v>
      </c>
      <c r="BG181" s="15" t="s">
        <v>107</v>
      </c>
      <c r="BH181" s="15" t="s">
        <v>107</v>
      </c>
      <c r="BI181" s="15" t="s">
        <v>107</v>
      </c>
      <c r="BJ181" s="15" t="s">
        <v>107</v>
      </c>
      <c r="BK181" s="15" t="s">
        <v>107</v>
      </c>
      <c r="BL181" s="16" t="s">
        <v>384</v>
      </c>
      <c r="BM181" s="1" t="s">
        <v>538</v>
      </c>
      <c r="BN181" s="1" t="s">
        <v>488</v>
      </c>
      <c r="BO181" s="16" t="s">
        <v>386</v>
      </c>
      <c r="BP181" s="16" t="s">
        <v>111</v>
      </c>
      <c r="BQ181" s="16" t="s">
        <v>112</v>
      </c>
      <c r="BR181" s="16" t="s">
        <v>387</v>
      </c>
      <c r="BS181" s="16" t="s">
        <v>114</v>
      </c>
      <c r="BT181" s="16" t="s">
        <v>147</v>
      </c>
      <c r="BU181" s="16" t="s">
        <v>412</v>
      </c>
      <c r="BV181" s="1" t="s">
        <v>539</v>
      </c>
      <c r="BW181" s="1" t="s">
        <v>390</v>
      </c>
      <c r="BX181" s="1" t="s">
        <v>540</v>
      </c>
      <c r="BY181" s="1" t="s">
        <v>490</v>
      </c>
      <c r="BZ181" s="1" t="s">
        <v>541</v>
      </c>
      <c r="CA181" s="1" t="s">
        <v>390</v>
      </c>
      <c r="CB181" s="1" t="s">
        <v>542</v>
      </c>
      <c r="CC181" s="1" t="s">
        <v>543</v>
      </c>
      <c r="CD181" s="2">
        <v>42825</v>
      </c>
      <c r="CE181" s="2">
        <v>42870</v>
      </c>
      <c r="CF181" s="3">
        <v>42916</v>
      </c>
      <c r="CG181" s="3">
        <v>42930</v>
      </c>
      <c r="CH181" s="3">
        <v>43008</v>
      </c>
      <c r="CI181" s="3">
        <v>43018</v>
      </c>
      <c r="CJ181" s="3">
        <v>43100</v>
      </c>
      <c r="CK181" s="3">
        <v>43105</v>
      </c>
      <c r="CL181" s="1"/>
      <c r="CM181" s="1" t="s">
        <v>544</v>
      </c>
      <c r="CN181" s="1" t="s">
        <v>545</v>
      </c>
      <c r="CO181" s="1">
        <v>0</v>
      </c>
      <c r="CP181" s="16" t="s">
        <v>399</v>
      </c>
      <c r="CQ181" s="16" t="s">
        <v>400</v>
      </c>
      <c r="CR181" s="57" t="s">
        <v>2967</v>
      </c>
      <c r="CS181" s="57" t="s">
        <v>108</v>
      </c>
      <c r="CT181" s="57" t="s">
        <v>108</v>
      </c>
      <c r="CU181" s="57"/>
      <c r="CV181" s="52" t="s">
        <v>108</v>
      </c>
      <c r="CW181" s="66">
        <v>40</v>
      </c>
      <c r="CX181" s="52"/>
    </row>
    <row r="182" spans="1:102" ht="14.25" customHeight="1" x14ac:dyDescent="0.25">
      <c r="A182" s="1">
        <v>171</v>
      </c>
      <c r="B182" s="1" t="s">
        <v>370</v>
      </c>
      <c r="C182" s="1" t="s">
        <v>371</v>
      </c>
      <c r="D182" s="1" t="s">
        <v>372</v>
      </c>
      <c r="E182" s="1" t="s">
        <v>526</v>
      </c>
      <c r="F182" s="1" t="s">
        <v>527</v>
      </c>
      <c r="G182" s="16" t="s">
        <v>546</v>
      </c>
      <c r="H182" s="1" t="s">
        <v>529</v>
      </c>
      <c r="I182" s="16" t="s">
        <v>547</v>
      </c>
      <c r="J182" s="1" t="s">
        <v>548</v>
      </c>
      <c r="K182" s="1" t="s">
        <v>549</v>
      </c>
      <c r="L182" s="1">
        <v>2017</v>
      </c>
      <c r="M182" s="1" t="s">
        <v>549</v>
      </c>
      <c r="N182" s="1"/>
      <c r="O182" s="1">
        <v>0</v>
      </c>
      <c r="P182" s="1">
        <v>2016</v>
      </c>
      <c r="Q182" s="1">
        <v>0</v>
      </c>
      <c r="R182" s="1">
        <v>4</v>
      </c>
      <c r="S182" s="14">
        <v>0.72</v>
      </c>
      <c r="T182" s="14">
        <v>1.08</v>
      </c>
      <c r="U182" s="14">
        <v>1.1000000000000001</v>
      </c>
      <c r="V182" s="13">
        <v>1.1000000000000001</v>
      </c>
      <c r="W182" s="4">
        <v>0.72</v>
      </c>
      <c r="X182" s="4">
        <v>4</v>
      </c>
      <c r="Y182" s="4">
        <v>1.08</v>
      </c>
      <c r="Z182" s="4">
        <v>4</v>
      </c>
      <c r="AA182" s="4">
        <v>1.1000000000000001</v>
      </c>
      <c r="AB182" s="4">
        <v>4</v>
      </c>
      <c r="AC182" s="4">
        <v>1.1000000000000001</v>
      </c>
      <c r="AD182" s="4">
        <v>4</v>
      </c>
      <c r="AE182" s="4">
        <v>4</v>
      </c>
      <c r="AF182" s="4">
        <v>4</v>
      </c>
      <c r="AG182" s="4">
        <v>0.72</v>
      </c>
      <c r="AH182" s="4">
        <v>1.08</v>
      </c>
      <c r="AI182" s="4">
        <v>1.1000000000000001</v>
      </c>
      <c r="AJ182" s="4">
        <v>1.1000000000000001</v>
      </c>
      <c r="AK182" s="4">
        <v>1.1000000000000001</v>
      </c>
      <c r="AL182" s="14">
        <v>1</v>
      </c>
      <c r="AM182" s="14">
        <v>1</v>
      </c>
      <c r="AN182" s="14">
        <v>1</v>
      </c>
      <c r="AO182" s="14">
        <v>1</v>
      </c>
      <c r="AP182" s="14">
        <v>1</v>
      </c>
      <c r="AQ182" s="14" t="s">
        <v>101</v>
      </c>
      <c r="AR182" s="14" t="s">
        <v>101</v>
      </c>
      <c r="AS182" s="14" t="s">
        <v>101</v>
      </c>
      <c r="AT182" s="14" t="s">
        <v>101</v>
      </c>
      <c r="AU182" s="14" t="s">
        <v>101</v>
      </c>
      <c r="AV182" s="1">
        <v>7</v>
      </c>
      <c r="AW182" s="1">
        <v>7</v>
      </c>
      <c r="AX182" s="1">
        <v>0</v>
      </c>
      <c r="AY182" s="1" t="s">
        <v>550</v>
      </c>
      <c r="AZ182" s="1" t="s">
        <v>551</v>
      </c>
      <c r="BA182" s="16" t="s">
        <v>141</v>
      </c>
      <c r="BB182" s="1" t="s">
        <v>552</v>
      </c>
      <c r="BC182" s="15" t="s">
        <v>107</v>
      </c>
      <c r="BD182" s="1" t="s">
        <v>108</v>
      </c>
      <c r="BE182" s="1" t="s">
        <v>108</v>
      </c>
      <c r="BF182" s="15" t="s">
        <v>107</v>
      </c>
      <c r="BG182" s="15" t="s">
        <v>107</v>
      </c>
      <c r="BH182" s="15" t="s">
        <v>107</v>
      </c>
      <c r="BI182" s="15" t="s">
        <v>107</v>
      </c>
      <c r="BJ182" s="15" t="s">
        <v>107</v>
      </c>
      <c r="BK182" s="15" t="s">
        <v>107</v>
      </c>
      <c r="BL182" s="16" t="s">
        <v>384</v>
      </c>
      <c r="BM182" s="16" t="s">
        <v>553</v>
      </c>
      <c r="BN182" s="16" t="s">
        <v>141</v>
      </c>
      <c r="BO182" s="16" t="s">
        <v>110</v>
      </c>
      <c r="BP182" s="16" t="s">
        <v>111</v>
      </c>
      <c r="BQ182" s="16" t="s">
        <v>112</v>
      </c>
      <c r="BR182" s="16" t="s">
        <v>387</v>
      </c>
      <c r="BS182" s="16" t="s">
        <v>114</v>
      </c>
      <c r="BT182" s="16" t="s">
        <v>147</v>
      </c>
      <c r="BU182" s="16" t="s">
        <v>412</v>
      </c>
      <c r="BV182" s="1" t="s">
        <v>553</v>
      </c>
      <c r="BW182" s="1" t="s">
        <v>390</v>
      </c>
      <c r="BX182" s="1" t="s">
        <v>554</v>
      </c>
      <c r="BY182" s="1" t="s">
        <v>555</v>
      </c>
      <c r="BZ182" s="1" t="s">
        <v>556</v>
      </c>
      <c r="CA182" s="1" t="s">
        <v>490</v>
      </c>
      <c r="CB182" s="1" t="s">
        <v>557</v>
      </c>
      <c r="CC182" s="1" t="s">
        <v>435</v>
      </c>
      <c r="CD182" s="2">
        <v>42825</v>
      </c>
      <c r="CE182" s="2">
        <v>42870</v>
      </c>
      <c r="CF182" s="3">
        <v>42916</v>
      </c>
      <c r="CG182" s="3">
        <v>42930</v>
      </c>
      <c r="CH182" s="3">
        <v>43008</v>
      </c>
      <c r="CI182" s="3">
        <v>43018</v>
      </c>
      <c r="CJ182" s="3">
        <v>43100</v>
      </c>
      <c r="CK182" s="3">
        <v>43105</v>
      </c>
      <c r="CL182" s="1"/>
      <c r="CM182" s="1" t="s">
        <v>558</v>
      </c>
      <c r="CN182" s="1" t="s">
        <v>559</v>
      </c>
      <c r="CO182" s="1">
        <v>0</v>
      </c>
      <c r="CP182" s="16" t="s">
        <v>399</v>
      </c>
      <c r="CQ182" s="16" t="s">
        <v>400</v>
      </c>
      <c r="CR182" s="57" t="s">
        <v>2967</v>
      </c>
      <c r="CS182" s="57" t="s">
        <v>108</v>
      </c>
      <c r="CT182" s="57" t="s">
        <v>2967</v>
      </c>
      <c r="CU182" s="57"/>
      <c r="CV182" s="52" t="s">
        <v>108</v>
      </c>
      <c r="CW182" s="1">
        <v>7</v>
      </c>
      <c r="CX182" s="52"/>
    </row>
    <row r="183" spans="1:102" ht="14.25" customHeight="1" x14ac:dyDescent="0.25">
      <c r="A183" s="1">
        <v>172</v>
      </c>
      <c r="B183" s="1" t="s">
        <v>370</v>
      </c>
      <c r="C183" s="1" t="s">
        <v>371</v>
      </c>
      <c r="D183" s="1" t="s">
        <v>372</v>
      </c>
      <c r="E183" s="1" t="s">
        <v>166</v>
      </c>
      <c r="F183" s="1" t="s">
        <v>267</v>
      </c>
      <c r="G183" s="1" t="s">
        <v>373</v>
      </c>
      <c r="H183" s="1" t="s">
        <v>438</v>
      </c>
      <c r="I183" s="16" t="s">
        <v>560</v>
      </c>
      <c r="J183" s="1" t="s">
        <v>561</v>
      </c>
      <c r="K183" s="1" t="s">
        <v>562</v>
      </c>
      <c r="L183" s="1">
        <v>2017</v>
      </c>
      <c r="M183" s="1" t="s">
        <v>563</v>
      </c>
      <c r="N183" s="1"/>
      <c r="O183" s="1">
        <v>1</v>
      </c>
      <c r="P183" s="1">
        <v>2016</v>
      </c>
      <c r="Q183" s="1">
        <v>0</v>
      </c>
      <c r="R183" s="1">
        <v>1</v>
      </c>
      <c r="S183" s="14">
        <v>0</v>
      </c>
      <c r="T183" s="14">
        <v>0.5</v>
      </c>
      <c r="U183" s="14">
        <v>0</v>
      </c>
      <c r="V183" s="13">
        <v>0.5</v>
      </c>
      <c r="W183" s="4">
        <v>0</v>
      </c>
      <c r="X183" s="4">
        <v>1</v>
      </c>
      <c r="Y183" s="4">
        <v>0.5</v>
      </c>
      <c r="Z183" s="4">
        <v>1</v>
      </c>
      <c r="AA183" s="4">
        <v>0</v>
      </c>
      <c r="AB183" s="4">
        <v>1</v>
      </c>
      <c r="AC183" s="4">
        <v>0.5</v>
      </c>
      <c r="AD183" s="4">
        <v>1</v>
      </c>
      <c r="AE183" s="4">
        <v>1</v>
      </c>
      <c r="AF183" s="4">
        <v>1</v>
      </c>
      <c r="AG183" s="4">
        <v>0</v>
      </c>
      <c r="AH183" s="4">
        <v>0.5</v>
      </c>
      <c r="AI183" s="4">
        <v>0</v>
      </c>
      <c r="AJ183" s="4">
        <v>0.5</v>
      </c>
      <c r="AK183" s="4">
        <v>0.5</v>
      </c>
      <c r="AL183" s="14" t="e">
        <v>#DIV/0!</v>
      </c>
      <c r="AM183" s="14">
        <v>1</v>
      </c>
      <c r="AN183" s="14" t="e">
        <v>#DIV/0!</v>
      </c>
      <c r="AO183" s="14">
        <v>1</v>
      </c>
      <c r="AP183" s="14">
        <v>1</v>
      </c>
      <c r="AQ183" s="14" t="e">
        <v>#DIV/0!</v>
      </c>
      <c r="AR183" s="14" t="s">
        <v>101</v>
      </c>
      <c r="AS183" s="14" t="e">
        <v>#DIV/0!</v>
      </c>
      <c r="AT183" s="14" t="s">
        <v>101</v>
      </c>
      <c r="AU183" s="14" t="s">
        <v>101</v>
      </c>
      <c r="AV183" s="1">
        <v>1</v>
      </c>
      <c r="AW183" s="1">
        <v>1</v>
      </c>
      <c r="AX183" s="1">
        <v>1</v>
      </c>
      <c r="AY183" s="1" t="s">
        <v>459</v>
      </c>
      <c r="AZ183" s="1"/>
      <c r="BA183" s="16"/>
      <c r="BB183" s="1" t="s">
        <v>564</v>
      </c>
      <c r="BC183" s="1" t="s">
        <v>2972</v>
      </c>
      <c r="BD183" s="15" t="s">
        <v>107</v>
      </c>
      <c r="BE183" s="1" t="s">
        <v>108</v>
      </c>
      <c r="BF183" s="15" t="s">
        <v>107</v>
      </c>
      <c r="BG183" s="15" t="s">
        <v>107</v>
      </c>
      <c r="BH183" s="15" t="s">
        <v>107</v>
      </c>
      <c r="BI183" s="15" t="s">
        <v>107</v>
      </c>
      <c r="BJ183" s="15" t="s">
        <v>107</v>
      </c>
      <c r="BK183" s="15" t="s">
        <v>107</v>
      </c>
      <c r="BL183" s="16" t="s">
        <v>384</v>
      </c>
      <c r="BM183" s="16"/>
      <c r="BN183" s="16"/>
      <c r="BO183" s="16" t="s">
        <v>465</v>
      </c>
      <c r="BP183" s="16" t="s">
        <v>111</v>
      </c>
      <c r="BQ183" s="16" t="s">
        <v>112</v>
      </c>
      <c r="BR183" s="16" t="s">
        <v>113</v>
      </c>
      <c r="BS183" s="16" t="s">
        <v>114</v>
      </c>
      <c r="BT183" s="16" t="s">
        <v>147</v>
      </c>
      <c r="BU183" s="16" t="s">
        <v>412</v>
      </c>
      <c r="BV183" s="1" t="s">
        <v>565</v>
      </c>
      <c r="BW183" s="1" t="s">
        <v>390</v>
      </c>
      <c r="BX183" s="1" t="s">
        <v>566</v>
      </c>
      <c r="BY183" s="1" t="s">
        <v>390</v>
      </c>
      <c r="BZ183" s="1" t="s">
        <v>567</v>
      </c>
      <c r="CA183" s="1" t="s">
        <v>488</v>
      </c>
      <c r="CB183" s="1" t="s">
        <v>568</v>
      </c>
      <c r="CC183" s="1" t="s">
        <v>543</v>
      </c>
      <c r="CD183" s="2">
        <v>42825</v>
      </c>
      <c r="CE183" s="2">
        <v>42870</v>
      </c>
      <c r="CF183" s="3">
        <v>42916</v>
      </c>
      <c r="CG183" s="3">
        <v>42930</v>
      </c>
      <c r="CH183" s="3">
        <v>43008</v>
      </c>
      <c r="CI183" s="3">
        <v>43018</v>
      </c>
      <c r="CJ183" s="3">
        <v>43100</v>
      </c>
      <c r="CK183" s="3">
        <v>43105</v>
      </c>
      <c r="CL183" s="1"/>
      <c r="CM183" s="1" t="s">
        <v>569</v>
      </c>
      <c r="CN183" s="1" t="s">
        <v>570</v>
      </c>
      <c r="CO183" s="1">
        <v>0</v>
      </c>
      <c r="CP183" s="16" t="s">
        <v>399</v>
      </c>
      <c r="CQ183" s="16" t="s">
        <v>400</v>
      </c>
      <c r="CR183" s="57" t="s">
        <v>108</v>
      </c>
      <c r="CS183" s="57" t="s">
        <v>2967</v>
      </c>
      <c r="CT183" s="57" t="s">
        <v>2967</v>
      </c>
      <c r="CU183" s="57"/>
      <c r="CV183" s="52" t="s">
        <v>108</v>
      </c>
      <c r="CW183" s="1">
        <v>1</v>
      </c>
      <c r="CX183" s="52"/>
    </row>
    <row r="184" spans="1:102" ht="14.25" customHeight="1" x14ac:dyDescent="0.25">
      <c r="A184" s="1">
        <v>173</v>
      </c>
      <c r="B184" s="1" t="s">
        <v>370</v>
      </c>
      <c r="C184" s="1" t="s">
        <v>371</v>
      </c>
      <c r="D184" s="1" t="s">
        <v>372</v>
      </c>
      <c r="E184" s="1" t="s">
        <v>166</v>
      </c>
      <c r="F184" s="1" t="s">
        <v>267</v>
      </c>
      <c r="G184" s="16" t="s">
        <v>373</v>
      </c>
      <c r="H184" s="1" t="s">
        <v>529</v>
      </c>
      <c r="I184" s="16" t="s">
        <v>571</v>
      </c>
      <c r="J184" s="1" t="s">
        <v>572</v>
      </c>
      <c r="K184" s="1" t="s">
        <v>573</v>
      </c>
      <c r="L184" s="1">
        <v>2017</v>
      </c>
      <c r="M184" s="1" t="s">
        <v>571</v>
      </c>
      <c r="N184" s="1" t="s">
        <v>574</v>
      </c>
      <c r="O184" s="1">
        <v>0</v>
      </c>
      <c r="P184" s="1">
        <v>2016</v>
      </c>
      <c r="Q184" s="25">
        <v>0</v>
      </c>
      <c r="R184" s="14">
        <v>0.1</v>
      </c>
      <c r="S184" s="14">
        <v>0</v>
      </c>
      <c r="T184" s="14">
        <v>0.04</v>
      </c>
      <c r="U184" s="14">
        <v>0.04</v>
      </c>
      <c r="V184" s="13">
        <v>0.02</v>
      </c>
      <c r="W184" s="4">
        <v>0</v>
      </c>
      <c r="X184" s="4">
        <v>1</v>
      </c>
      <c r="Y184" s="4">
        <v>0.04</v>
      </c>
      <c r="Z184" s="4">
        <v>1</v>
      </c>
      <c r="AA184" s="4">
        <v>0.04</v>
      </c>
      <c r="AB184" s="4">
        <v>1</v>
      </c>
      <c r="AC184" s="4">
        <v>1.9799999999999998E-2</v>
      </c>
      <c r="AD184" s="4">
        <v>1</v>
      </c>
      <c r="AE184" s="4">
        <v>9.98E-2</v>
      </c>
      <c r="AF184" s="4">
        <v>1</v>
      </c>
      <c r="AG184" s="4">
        <v>0</v>
      </c>
      <c r="AH184" s="4">
        <v>0.04</v>
      </c>
      <c r="AI184" s="4">
        <v>0.04</v>
      </c>
      <c r="AJ184" s="4">
        <v>1.9799999999999998E-2</v>
      </c>
      <c r="AK184" s="4">
        <v>1.9799999999999998E-2</v>
      </c>
      <c r="AL184" s="14" t="e">
        <v>#DIV/0!</v>
      </c>
      <c r="AM184" s="14">
        <v>1</v>
      </c>
      <c r="AN184" s="14">
        <v>1</v>
      </c>
      <c r="AO184" s="14">
        <v>0.98999999999999988</v>
      </c>
      <c r="AP184" s="14">
        <v>0.998</v>
      </c>
      <c r="AQ184" s="14" t="e">
        <v>#DIV/0!</v>
      </c>
      <c r="AR184" s="14" t="s">
        <v>101</v>
      </c>
      <c r="AS184" s="14" t="s">
        <v>101</v>
      </c>
      <c r="AT184" s="14" t="s">
        <v>101</v>
      </c>
      <c r="AU184" s="14" t="s">
        <v>101</v>
      </c>
      <c r="AV184" s="14">
        <v>0.4</v>
      </c>
      <c r="AW184" s="14">
        <v>0.4</v>
      </c>
      <c r="AX184" s="14">
        <v>0.1</v>
      </c>
      <c r="AY184" s="1" t="s">
        <v>575</v>
      </c>
      <c r="AZ184" s="1"/>
      <c r="BA184" s="16"/>
      <c r="BB184" s="1" t="s">
        <v>576</v>
      </c>
      <c r="BC184" s="1" t="s">
        <v>108</v>
      </c>
      <c r="BD184" s="15" t="s">
        <v>107</v>
      </c>
      <c r="BE184" s="1" t="s">
        <v>108</v>
      </c>
      <c r="BF184" s="15" t="s">
        <v>107</v>
      </c>
      <c r="BG184" s="15" t="s">
        <v>107</v>
      </c>
      <c r="BH184" s="15" t="s">
        <v>107</v>
      </c>
      <c r="BI184" s="15" t="s">
        <v>107</v>
      </c>
      <c r="BJ184" s="15" t="s">
        <v>107</v>
      </c>
      <c r="BK184" s="15" t="s">
        <v>107</v>
      </c>
      <c r="BL184" s="16" t="s">
        <v>384</v>
      </c>
      <c r="BM184" s="16"/>
      <c r="BN184" s="16"/>
      <c r="BO184" s="16" t="s">
        <v>465</v>
      </c>
      <c r="BP184" s="16" t="s">
        <v>111</v>
      </c>
      <c r="BQ184" s="16" t="s">
        <v>144</v>
      </c>
      <c r="BR184" s="16" t="s">
        <v>113</v>
      </c>
      <c r="BS184" s="16" t="s">
        <v>114</v>
      </c>
      <c r="BT184" s="16" t="s">
        <v>147</v>
      </c>
      <c r="BU184" s="16" t="s">
        <v>412</v>
      </c>
      <c r="BV184" s="1" t="s">
        <v>577</v>
      </c>
      <c r="BW184" s="1" t="s">
        <v>578</v>
      </c>
      <c r="BX184" s="1" t="s">
        <v>579</v>
      </c>
      <c r="BY184" s="1" t="s">
        <v>390</v>
      </c>
      <c r="BZ184" s="1" t="s">
        <v>580</v>
      </c>
      <c r="CA184" s="1" t="s">
        <v>390</v>
      </c>
      <c r="CB184" s="1" t="s">
        <v>581</v>
      </c>
      <c r="CC184" s="1" t="s">
        <v>543</v>
      </c>
      <c r="CD184" s="2">
        <v>42825</v>
      </c>
      <c r="CE184" s="2">
        <v>42870</v>
      </c>
      <c r="CF184" s="3">
        <v>42916</v>
      </c>
      <c r="CG184" s="3">
        <v>42930</v>
      </c>
      <c r="CH184" s="3">
        <v>43008</v>
      </c>
      <c r="CI184" s="3">
        <v>43018</v>
      </c>
      <c r="CJ184" s="3">
        <v>43100</v>
      </c>
      <c r="CK184" s="3">
        <v>43105</v>
      </c>
      <c r="CL184" s="1"/>
      <c r="CM184" s="1" t="s">
        <v>582</v>
      </c>
      <c r="CN184" s="1" t="s">
        <v>583</v>
      </c>
      <c r="CO184" s="1">
        <v>0</v>
      </c>
      <c r="CP184" s="16" t="s">
        <v>399</v>
      </c>
      <c r="CQ184" s="16" t="s">
        <v>400</v>
      </c>
      <c r="CR184" s="57" t="s">
        <v>108</v>
      </c>
      <c r="CS184" s="57" t="s">
        <v>2967</v>
      </c>
      <c r="CT184" s="57" t="s">
        <v>2967</v>
      </c>
      <c r="CU184" s="57"/>
      <c r="CV184" s="52" t="s">
        <v>108</v>
      </c>
      <c r="CW184" s="14">
        <v>0.4</v>
      </c>
      <c r="CX184" s="52"/>
    </row>
    <row r="185" spans="1:102" ht="14.25" customHeight="1" x14ac:dyDescent="0.25">
      <c r="A185" s="1">
        <v>174</v>
      </c>
      <c r="B185" s="1" t="s">
        <v>370</v>
      </c>
      <c r="C185" s="1" t="s">
        <v>371</v>
      </c>
      <c r="D185" s="1" t="s">
        <v>372</v>
      </c>
      <c r="E185" s="1" t="s">
        <v>166</v>
      </c>
      <c r="F185" s="1" t="s">
        <v>267</v>
      </c>
      <c r="G185" s="16" t="s">
        <v>373</v>
      </c>
      <c r="H185" s="1" t="s">
        <v>529</v>
      </c>
      <c r="I185" s="16" t="s">
        <v>584</v>
      </c>
      <c r="J185" s="1" t="s">
        <v>585</v>
      </c>
      <c r="K185" s="1" t="s">
        <v>586</v>
      </c>
      <c r="L185" s="1">
        <v>2017</v>
      </c>
      <c r="M185" s="1" t="s">
        <v>587</v>
      </c>
      <c r="N185" s="1"/>
      <c r="O185" s="1">
        <v>0</v>
      </c>
      <c r="P185" s="1">
        <v>2015</v>
      </c>
      <c r="Q185" s="1">
        <v>0</v>
      </c>
      <c r="R185" s="1">
        <v>4</v>
      </c>
      <c r="S185" s="14">
        <v>0</v>
      </c>
      <c r="T185" s="14">
        <v>2.02</v>
      </c>
      <c r="U185" s="14">
        <v>0.48</v>
      </c>
      <c r="V185" s="13">
        <v>1.5</v>
      </c>
      <c r="W185" s="4">
        <v>0</v>
      </c>
      <c r="X185" s="4">
        <v>4</v>
      </c>
      <c r="Y185" s="4">
        <v>2.02</v>
      </c>
      <c r="Z185" s="4">
        <v>4</v>
      </c>
      <c r="AA185" s="4">
        <v>0.48</v>
      </c>
      <c r="AB185" s="4">
        <v>4</v>
      </c>
      <c r="AC185" s="4">
        <v>1.5</v>
      </c>
      <c r="AD185" s="4">
        <v>4</v>
      </c>
      <c r="AE185" s="4">
        <v>4</v>
      </c>
      <c r="AF185" s="4">
        <v>1</v>
      </c>
      <c r="AG185" s="4">
        <v>0</v>
      </c>
      <c r="AH185" s="4">
        <v>2.02</v>
      </c>
      <c r="AI185" s="4">
        <v>0.48</v>
      </c>
      <c r="AJ185" s="4">
        <v>1.5</v>
      </c>
      <c r="AK185" s="4">
        <v>1.5</v>
      </c>
      <c r="AL185" s="14" t="e">
        <v>#DIV/0!</v>
      </c>
      <c r="AM185" s="14">
        <v>1</v>
      </c>
      <c r="AN185" s="14">
        <v>1</v>
      </c>
      <c r="AO185" s="14">
        <v>1</v>
      </c>
      <c r="AP185" s="14">
        <v>1</v>
      </c>
      <c r="AQ185" s="14" t="e">
        <v>#DIV/0!</v>
      </c>
      <c r="AR185" s="14" t="s">
        <v>101</v>
      </c>
      <c r="AS185" s="14" t="s">
        <v>101</v>
      </c>
      <c r="AT185" s="14" t="s">
        <v>101</v>
      </c>
      <c r="AU185" s="14" t="s">
        <v>101</v>
      </c>
      <c r="AV185" s="1">
        <v>4</v>
      </c>
      <c r="AW185" s="1">
        <v>3</v>
      </c>
      <c r="AX185" s="1">
        <v>1</v>
      </c>
      <c r="AY185" s="1" t="s">
        <v>534</v>
      </c>
      <c r="AZ185" s="1"/>
      <c r="BA185" s="16"/>
      <c r="BB185" s="1" t="s">
        <v>588</v>
      </c>
      <c r="BC185" s="1" t="s">
        <v>108</v>
      </c>
      <c r="BD185" s="15" t="s">
        <v>107</v>
      </c>
      <c r="BE185" s="1" t="s">
        <v>108</v>
      </c>
      <c r="BF185" s="15" t="s">
        <v>107</v>
      </c>
      <c r="BG185" s="15" t="s">
        <v>107</v>
      </c>
      <c r="BH185" s="15" t="s">
        <v>107</v>
      </c>
      <c r="BI185" s="15" t="s">
        <v>107</v>
      </c>
      <c r="BJ185" s="15" t="s">
        <v>107</v>
      </c>
      <c r="BK185" s="15" t="s">
        <v>107</v>
      </c>
      <c r="BL185" s="16" t="s">
        <v>384</v>
      </c>
      <c r="BM185" s="16"/>
      <c r="BN185" s="16"/>
      <c r="BO185" s="16" t="s">
        <v>465</v>
      </c>
      <c r="BP185" s="16" t="s">
        <v>111</v>
      </c>
      <c r="BQ185" s="16" t="s">
        <v>112</v>
      </c>
      <c r="BR185" s="16" t="s">
        <v>113</v>
      </c>
      <c r="BS185" s="16" t="s">
        <v>114</v>
      </c>
      <c r="BT185" s="16" t="s">
        <v>147</v>
      </c>
      <c r="BU185" s="16" t="s">
        <v>412</v>
      </c>
      <c r="BV185" s="1" t="s">
        <v>589</v>
      </c>
      <c r="BW185" s="1">
        <v>0</v>
      </c>
      <c r="BX185" s="1" t="s">
        <v>590</v>
      </c>
      <c r="BY185" s="1">
        <v>0</v>
      </c>
      <c r="BZ185" s="1" t="s">
        <v>591</v>
      </c>
      <c r="CA185" s="1" t="s">
        <v>488</v>
      </c>
      <c r="CB185" s="1" t="s">
        <v>592</v>
      </c>
      <c r="CC185" s="1" t="s">
        <v>418</v>
      </c>
      <c r="CD185" s="2">
        <v>42825</v>
      </c>
      <c r="CE185" s="2">
        <v>42870</v>
      </c>
      <c r="CF185" s="3">
        <v>42916</v>
      </c>
      <c r="CG185" s="3">
        <v>42930</v>
      </c>
      <c r="CH185" s="3">
        <v>43008</v>
      </c>
      <c r="CI185" s="3">
        <v>43018</v>
      </c>
      <c r="CJ185" s="3">
        <v>43100</v>
      </c>
      <c r="CK185" s="3">
        <v>43105</v>
      </c>
      <c r="CL185" s="1"/>
      <c r="CM185" s="1" t="s">
        <v>593</v>
      </c>
      <c r="CN185" s="1" t="s">
        <v>594</v>
      </c>
      <c r="CO185" s="1">
        <v>0</v>
      </c>
      <c r="CP185" s="16" t="s">
        <v>399</v>
      </c>
      <c r="CQ185" s="16" t="s">
        <v>400</v>
      </c>
      <c r="CR185" s="57" t="s">
        <v>108</v>
      </c>
      <c r="CS185" s="57" t="s">
        <v>2967</v>
      </c>
      <c r="CT185" s="57" t="s">
        <v>2967</v>
      </c>
      <c r="CU185" s="57"/>
      <c r="CV185" s="52" t="s">
        <v>108</v>
      </c>
      <c r="CW185" s="1">
        <v>4</v>
      </c>
      <c r="CX185" s="52"/>
    </row>
    <row r="186" spans="1:102" ht="14.25" customHeight="1" x14ac:dyDescent="0.25">
      <c r="A186" s="1" t="s">
        <v>595</v>
      </c>
      <c r="B186" s="1" t="s">
        <v>370</v>
      </c>
      <c r="C186" s="1" t="s">
        <v>371</v>
      </c>
      <c r="D186" s="1" t="s">
        <v>372</v>
      </c>
      <c r="E186" s="1" t="s">
        <v>526</v>
      </c>
      <c r="F186" s="1" t="s">
        <v>596</v>
      </c>
      <c r="G186" s="16" t="s">
        <v>597</v>
      </c>
      <c r="H186" s="1"/>
      <c r="I186" s="1" t="s">
        <v>598</v>
      </c>
      <c r="J186" s="1">
        <v>0</v>
      </c>
      <c r="K186" s="1">
        <v>0</v>
      </c>
      <c r="L186" s="1">
        <v>0</v>
      </c>
      <c r="M186" s="1"/>
      <c r="N186" s="1"/>
      <c r="O186" s="1">
        <v>0</v>
      </c>
      <c r="P186" s="1">
        <v>2016</v>
      </c>
      <c r="Q186" s="25">
        <v>0</v>
      </c>
      <c r="R186" s="14">
        <v>1</v>
      </c>
      <c r="S186" s="14">
        <v>0</v>
      </c>
      <c r="T186" s="14">
        <v>0</v>
      </c>
      <c r="U186" s="14">
        <v>0</v>
      </c>
      <c r="V186" s="13">
        <v>0</v>
      </c>
      <c r="W186" s="4">
        <v>0</v>
      </c>
      <c r="X186" s="4">
        <v>0</v>
      </c>
      <c r="Y186" s="4">
        <v>0</v>
      </c>
      <c r="Z186" s="4">
        <v>0</v>
      </c>
      <c r="AA186" s="4">
        <v>0</v>
      </c>
      <c r="AB186" s="4">
        <v>0</v>
      </c>
      <c r="AC186" s="4">
        <v>0</v>
      </c>
      <c r="AD186" s="4">
        <v>0</v>
      </c>
      <c r="AE186" s="4">
        <v>0</v>
      </c>
      <c r="AF186" s="4">
        <v>0</v>
      </c>
      <c r="AG186" s="4" t="e">
        <v>#DIV/0!</v>
      </c>
      <c r="AH186" s="4" t="e">
        <v>#DIV/0!</v>
      </c>
      <c r="AI186" s="4" t="e">
        <v>#DIV/0!</v>
      </c>
      <c r="AJ186" s="4" t="e">
        <v>#DIV/0!</v>
      </c>
      <c r="AK186" s="4" t="e">
        <v>#DIV/0!</v>
      </c>
      <c r="AL186" s="14" t="e">
        <v>#DIV/0!</v>
      </c>
      <c r="AM186" s="14" t="e">
        <v>#DIV/0!</v>
      </c>
      <c r="AN186" s="14" t="e">
        <v>#DIV/0!</v>
      </c>
      <c r="AO186" s="14" t="e">
        <v>#DIV/0!</v>
      </c>
      <c r="AP186" s="14" t="e">
        <v>#DIV/0!</v>
      </c>
      <c r="AQ186" s="14" t="e">
        <v>#DIV/0!</v>
      </c>
      <c r="AR186" s="14" t="e">
        <v>#DIV/0!</v>
      </c>
      <c r="AS186" s="14" t="e">
        <v>#DIV/0!</v>
      </c>
      <c r="AT186" s="14" t="e">
        <v>#DIV/0!</v>
      </c>
      <c r="AU186" s="14" t="e">
        <v>#DIV/0!</v>
      </c>
      <c r="AV186" s="1">
        <v>0</v>
      </c>
      <c r="AW186" s="1">
        <v>0</v>
      </c>
      <c r="AX186" s="1">
        <v>0</v>
      </c>
      <c r="AY186" s="1" t="s">
        <v>599</v>
      </c>
      <c r="AZ186" s="1"/>
      <c r="BA186" s="1"/>
      <c r="BB186" s="1">
        <v>0</v>
      </c>
      <c r="BC186" s="15" t="s">
        <v>107</v>
      </c>
      <c r="BD186" s="1" t="s">
        <v>108</v>
      </c>
      <c r="BE186" s="1" t="s">
        <v>108</v>
      </c>
      <c r="BF186" s="15" t="s">
        <v>107</v>
      </c>
      <c r="BG186" s="15" t="s">
        <v>107</v>
      </c>
      <c r="BH186" s="15" t="s">
        <v>107</v>
      </c>
      <c r="BI186" s="15" t="s">
        <v>107</v>
      </c>
      <c r="BJ186" s="15" t="s">
        <v>107</v>
      </c>
      <c r="BK186" s="15" t="s">
        <v>107</v>
      </c>
      <c r="BL186" s="1" t="s">
        <v>141</v>
      </c>
      <c r="BM186" s="1"/>
      <c r="BN186" s="1"/>
      <c r="BO186" s="16" t="s">
        <v>465</v>
      </c>
      <c r="BP186" s="16" t="s">
        <v>111</v>
      </c>
      <c r="BQ186" s="16" t="s">
        <v>144</v>
      </c>
      <c r="BR186" s="16" t="s">
        <v>387</v>
      </c>
      <c r="BS186" s="16" t="s">
        <v>114</v>
      </c>
      <c r="BT186" s="16" t="s">
        <v>147</v>
      </c>
      <c r="BU186" s="16" t="s">
        <v>412</v>
      </c>
      <c r="BV186" s="1">
        <v>0</v>
      </c>
      <c r="BW186" s="1">
        <v>0</v>
      </c>
      <c r="BX186" s="1">
        <v>0</v>
      </c>
      <c r="BY186" s="1">
        <v>0</v>
      </c>
      <c r="BZ186" s="1">
        <v>0</v>
      </c>
      <c r="CA186" s="1">
        <v>0</v>
      </c>
      <c r="CB186" s="1">
        <v>0</v>
      </c>
      <c r="CC186" s="1">
        <v>0</v>
      </c>
      <c r="CD186" s="2">
        <v>42825</v>
      </c>
      <c r="CE186" s="2">
        <v>42870</v>
      </c>
      <c r="CF186" s="3">
        <v>42916</v>
      </c>
      <c r="CG186" s="3">
        <v>42930</v>
      </c>
      <c r="CH186" s="3">
        <v>43009</v>
      </c>
      <c r="CI186" s="3">
        <v>43018</v>
      </c>
      <c r="CJ186" s="3">
        <v>43101</v>
      </c>
      <c r="CK186" s="3">
        <v>0</v>
      </c>
      <c r="CL186" s="1"/>
      <c r="CM186" s="1"/>
      <c r="CN186" s="1">
        <v>0</v>
      </c>
      <c r="CO186" s="1">
        <v>0</v>
      </c>
      <c r="CP186" s="1"/>
      <c r="CQ186" s="1"/>
      <c r="CR186" s="57" t="s">
        <v>2967</v>
      </c>
      <c r="CS186" s="57" t="s">
        <v>108</v>
      </c>
      <c r="CT186" s="57" t="s">
        <v>2967</v>
      </c>
      <c r="CU186" s="57"/>
      <c r="CV186" s="52" t="s">
        <v>108</v>
      </c>
      <c r="CW186" s="1">
        <v>0</v>
      </c>
      <c r="CX186" s="52"/>
    </row>
    <row r="187" spans="1:102" ht="14.25" customHeight="1" x14ac:dyDescent="0.25">
      <c r="A187" s="1">
        <v>175</v>
      </c>
      <c r="B187" s="1" t="s">
        <v>600</v>
      </c>
      <c r="C187" s="1" t="s">
        <v>601</v>
      </c>
      <c r="D187" s="1" t="s">
        <v>602</v>
      </c>
      <c r="E187" s="1" t="s">
        <v>166</v>
      </c>
      <c r="F187" s="1" t="s">
        <v>267</v>
      </c>
      <c r="G187" s="16" t="s">
        <v>373</v>
      </c>
      <c r="H187" s="1" t="s">
        <v>603</v>
      </c>
      <c r="I187" s="16" t="s">
        <v>604</v>
      </c>
      <c r="J187" s="1" t="s">
        <v>693</v>
      </c>
      <c r="K187" s="1" t="s">
        <v>694</v>
      </c>
      <c r="L187" s="1">
        <v>42522</v>
      </c>
      <c r="M187" s="1" t="s">
        <v>605</v>
      </c>
      <c r="N187" s="1"/>
      <c r="O187" s="1">
        <v>2</v>
      </c>
      <c r="P187" s="1">
        <v>2016</v>
      </c>
      <c r="Q187" s="1">
        <v>2</v>
      </c>
      <c r="R187" s="1">
        <v>5</v>
      </c>
      <c r="S187" s="13">
        <v>0</v>
      </c>
      <c r="T187" s="13">
        <v>0</v>
      </c>
      <c r="U187" s="13">
        <v>3</v>
      </c>
      <c r="V187" s="13">
        <v>2</v>
      </c>
      <c r="W187" s="4">
        <v>0</v>
      </c>
      <c r="X187" s="4">
        <v>0</v>
      </c>
      <c r="Y187" s="4">
        <v>0</v>
      </c>
      <c r="Z187" s="4">
        <v>0</v>
      </c>
      <c r="AA187" s="4">
        <v>0</v>
      </c>
      <c r="AB187" s="4">
        <v>0</v>
      </c>
      <c r="AC187" s="4">
        <v>5</v>
      </c>
      <c r="AD187" s="4">
        <v>5</v>
      </c>
      <c r="AE187" s="4">
        <v>5</v>
      </c>
      <c r="AF187" s="4">
        <v>5</v>
      </c>
      <c r="AG187" s="4">
        <v>0</v>
      </c>
      <c r="AH187" s="4">
        <v>0</v>
      </c>
      <c r="AI187" s="4">
        <v>0</v>
      </c>
      <c r="AJ187" s="4">
        <v>5</v>
      </c>
      <c r="AK187" s="4">
        <v>5</v>
      </c>
      <c r="AL187" s="14">
        <v>0</v>
      </c>
      <c r="AM187" s="14">
        <v>0</v>
      </c>
      <c r="AN187" s="14">
        <v>0</v>
      </c>
      <c r="AO187" s="14">
        <v>2.5</v>
      </c>
      <c r="AP187" s="14">
        <v>1</v>
      </c>
      <c r="AQ187" s="14" t="s">
        <v>102</v>
      </c>
      <c r="AR187" s="14" t="s">
        <v>102</v>
      </c>
      <c r="AS187" s="14" t="s">
        <v>102</v>
      </c>
      <c r="AT187" s="14" t="s">
        <v>101</v>
      </c>
      <c r="AU187" s="14" t="s">
        <v>101</v>
      </c>
      <c r="AV187" s="1">
        <v>5</v>
      </c>
      <c r="AW187" s="1">
        <v>5</v>
      </c>
      <c r="AX187" s="1">
        <v>3</v>
      </c>
      <c r="AY187" s="1" t="s">
        <v>606</v>
      </c>
      <c r="AZ187" s="1" t="s">
        <v>607</v>
      </c>
      <c r="BA187" s="1" t="s">
        <v>608</v>
      </c>
      <c r="BB187" s="1" t="s">
        <v>695</v>
      </c>
      <c r="BC187" s="1" t="s">
        <v>212</v>
      </c>
      <c r="BD187" s="1" t="s">
        <v>212</v>
      </c>
      <c r="BE187" s="1" t="s">
        <v>108</v>
      </c>
      <c r="BF187" s="1" t="s">
        <v>108</v>
      </c>
      <c r="BG187" s="1" t="s">
        <v>212</v>
      </c>
      <c r="BH187" s="1" t="s">
        <v>212</v>
      </c>
      <c r="BI187" s="1" t="s">
        <v>212</v>
      </c>
      <c r="BJ187" s="1" t="s">
        <v>212</v>
      </c>
      <c r="BK187" s="1" t="s">
        <v>212</v>
      </c>
      <c r="BL187" s="16" t="s">
        <v>609</v>
      </c>
      <c r="BM187" s="40" t="s">
        <v>610</v>
      </c>
      <c r="BN187" s="40" t="s">
        <v>611</v>
      </c>
      <c r="BO187" s="16" t="s">
        <v>110</v>
      </c>
      <c r="BP187" s="16" t="s">
        <v>111</v>
      </c>
      <c r="BQ187" s="16" t="s">
        <v>112</v>
      </c>
      <c r="BR187" s="16" t="s">
        <v>215</v>
      </c>
      <c r="BS187" s="16" t="s">
        <v>114</v>
      </c>
      <c r="BT187" s="16" t="s">
        <v>115</v>
      </c>
      <c r="BU187" s="16" t="s">
        <v>612</v>
      </c>
      <c r="BV187" s="1" t="s">
        <v>696</v>
      </c>
      <c r="BW187" s="1" t="s">
        <v>697</v>
      </c>
      <c r="BX187" s="1" t="s">
        <v>698</v>
      </c>
      <c r="BY187" s="1" t="s">
        <v>699</v>
      </c>
      <c r="BZ187" s="1" t="s">
        <v>700</v>
      </c>
      <c r="CA187" s="1" t="s">
        <v>701</v>
      </c>
      <c r="CB187" s="1" t="s">
        <v>702</v>
      </c>
      <c r="CC187" s="1" t="s">
        <v>703</v>
      </c>
      <c r="CD187" s="2">
        <v>42825</v>
      </c>
      <c r="CE187" s="2">
        <v>42870</v>
      </c>
      <c r="CF187" s="3">
        <v>42916</v>
      </c>
      <c r="CG187" s="3">
        <v>42930</v>
      </c>
      <c r="CH187" s="3">
        <v>43008</v>
      </c>
      <c r="CI187" s="3">
        <v>42984</v>
      </c>
      <c r="CJ187" s="3">
        <v>43100</v>
      </c>
      <c r="CK187" s="3">
        <v>43105</v>
      </c>
      <c r="CL187" s="1"/>
      <c r="CM187" s="1" t="s">
        <v>613</v>
      </c>
      <c r="CN187" s="1" t="s">
        <v>704</v>
      </c>
      <c r="CO187" s="1">
        <v>0</v>
      </c>
      <c r="CP187" s="1" t="s">
        <v>614</v>
      </c>
      <c r="CQ187" s="1" t="s">
        <v>615</v>
      </c>
      <c r="CR187" s="57" t="s">
        <v>2967</v>
      </c>
      <c r="CS187" s="57" t="s">
        <v>2967</v>
      </c>
      <c r="CT187" s="57" t="s">
        <v>108</v>
      </c>
      <c r="CU187" s="57"/>
      <c r="CV187" s="52" t="s">
        <v>108</v>
      </c>
      <c r="CW187" s="66">
        <v>5</v>
      </c>
      <c r="CX187" s="52"/>
    </row>
    <row r="188" spans="1:102" ht="14.25" customHeight="1" x14ac:dyDescent="0.25">
      <c r="A188" s="1">
        <v>176</v>
      </c>
      <c r="B188" s="1" t="s">
        <v>600</v>
      </c>
      <c r="C188" s="1" t="s">
        <v>601</v>
      </c>
      <c r="D188" s="1" t="s">
        <v>602</v>
      </c>
      <c r="E188" s="1" t="s">
        <v>166</v>
      </c>
      <c r="F188" s="1" t="s">
        <v>267</v>
      </c>
      <c r="G188" s="16" t="s">
        <v>373</v>
      </c>
      <c r="H188" s="1" t="s">
        <v>603</v>
      </c>
      <c r="I188" s="16" t="s">
        <v>616</v>
      </c>
      <c r="J188" s="1" t="s">
        <v>705</v>
      </c>
      <c r="K188" s="1" t="s">
        <v>706</v>
      </c>
      <c r="L188" s="1">
        <v>42522</v>
      </c>
      <c r="M188" s="1" t="s">
        <v>617</v>
      </c>
      <c r="N188" s="1" t="s">
        <v>618</v>
      </c>
      <c r="O188" s="1">
        <v>23.74</v>
      </c>
      <c r="P188" s="1">
        <v>2016</v>
      </c>
      <c r="Q188" s="1">
        <v>0.25</v>
      </c>
      <c r="R188" s="14">
        <v>0.5</v>
      </c>
      <c r="S188" s="13">
        <v>0.31950000000000001</v>
      </c>
      <c r="T188" s="13">
        <v>0.38279999999999997</v>
      </c>
      <c r="U188" s="13">
        <v>0.4461</v>
      </c>
      <c r="V188" s="13">
        <v>0.5</v>
      </c>
      <c r="W188" s="4">
        <v>29.832319999999999</v>
      </c>
      <c r="X188" s="4">
        <v>100</v>
      </c>
      <c r="Y188" s="4">
        <v>35.924639999999997</v>
      </c>
      <c r="Z188" s="4">
        <v>100</v>
      </c>
      <c r="AA188" s="4">
        <v>42.72</v>
      </c>
      <c r="AB188" s="4">
        <v>100</v>
      </c>
      <c r="AC188" s="4">
        <v>50</v>
      </c>
      <c r="AD188" s="4">
        <v>100</v>
      </c>
      <c r="AE188" s="4">
        <v>50</v>
      </c>
      <c r="AF188" s="4">
        <v>100</v>
      </c>
      <c r="AG188" s="4">
        <v>0.29832320000000001</v>
      </c>
      <c r="AH188" s="4">
        <v>0.35924639999999997</v>
      </c>
      <c r="AI188" s="4">
        <v>0.42719999999999997</v>
      </c>
      <c r="AJ188" s="4">
        <v>0.5</v>
      </c>
      <c r="AK188" s="4">
        <v>0.5</v>
      </c>
      <c r="AL188" s="14">
        <v>0.93371893583724574</v>
      </c>
      <c r="AM188" s="14">
        <v>0.93847021943573661</v>
      </c>
      <c r="AN188" s="14">
        <v>0.95763281775386677</v>
      </c>
      <c r="AO188" s="14">
        <v>1</v>
      </c>
      <c r="AP188" s="14">
        <v>1</v>
      </c>
      <c r="AQ188" s="14" t="s">
        <v>101</v>
      </c>
      <c r="AR188" s="14" t="s">
        <v>101</v>
      </c>
      <c r="AS188" s="14" t="s">
        <v>101</v>
      </c>
      <c r="AT188" s="14" t="s">
        <v>101</v>
      </c>
      <c r="AU188" s="14" t="s">
        <v>101</v>
      </c>
      <c r="AV188" s="14">
        <v>0.7</v>
      </c>
      <c r="AW188" s="14">
        <v>0.9</v>
      </c>
      <c r="AX188" s="14">
        <v>1</v>
      </c>
      <c r="AY188" s="1" t="s">
        <v>619</v>
      </c>
      <c r="AZ188" s="1" t="s">
        <v>620</v>
      </c>
      <c r="BA188" s="1" t="s">
        <v>621</v>
      </c>
      <c r="BB188" s="1" t="s">
        <v>695</v>
      </c>
      <c r="BC188" s="1" t="s">
        <v>108</v>
      </c>
      <c r="BD188" s="1" t="s">
        <v>212</v>
      </c>
      <c r="BE188" s="1" t="s">
        <v>108</v>
      </c>
      <c r="BF188" s="1" t="s">
        <v>108</v>
      </c>
      <c r="BG188" s="1" t="s">
        <v>212</v>
      </c>
      <c r="BH188" s="1" t="s">
        <v>212</v>
      </c>
      <c r="BI188" s="1" t="s">
        <v>212</v>
      </c>
      <c r="BJ188" s="1" t="s">
        <v>212</v>
      </c>
      <c r="BK188" s="1" t="s">
        <v>212</v>
      </c>
      <c r="BL188" s="16" t="s">
        <v>609</v>
      </c>
      <c r="BM188" s="40" t="s">
        <v>610</v>
      </c>
      <c r="BN188" s="40" t="s">
        <v>611</v>
      </c>
      <c r="BO188" s="16" t="s">
        <v>110</v>
      </c>
      <c r="BP188" s="16" t="s">
        <v>214</v>
      </c>
      <c r="BQ188" s="16" t="s">
        <v>144</v>
      </c>
      <c r="BR188" s="16" t="s">
        <v>237</v>
      </c>
      <c r="BS188" s="16" t="s">
        <v>114</v>
      </c>
      <c r="BT188" s="16" t="s">
        <v>115</v>
      </c>
      <c r="BU188" s="16" t="s">
        <v>612</v>
      </c>
      <c r="BV188" s="1" t="s">
        <v>707</v>
      </c>
      <c r="BW188" s="1" t="s">
        <v>708</v>
      </c>
      <c r="BX188" s="1" t="s">
        <v>709</v>
      </c>
      <c r="BY188" s="1" t="s">
        <v>710</v>
      </c>
      <c r="BZ188" s="1" t="s">
        <v>711</v>
      </c>
      <c r="CA188" s="1" t="s">
        <v>712</v>
      </c>
      <c r="CB188" s="1" t="s">
        <v>713</v>
      </c>
      <c r="CC188" s="1" t="s">
        <v>714</v>
      </c>
      <c r="CD188" s="2">
        <v>42825</v>
      </c>
      <c r="CE188" s="2">
        <v>42870</v>
      </c>
      <c r="CF188" s="3">
        <v>42916</v>
      </c>
      <c r="CG188" s="3">
        <v>42930</v>
      </c>
      <c r="CH188" s="3">
        <v>43008</v>
      </c>
      <c r="CI188" s="3">
        <v>42984</v>
      </c>
      <c r="CJ188" s="3">
        <v>43100</v>
      </c>
      <c r="CK188" s="3">
        <v>43105</v>
      </c>
      <c r="CL188" s="1"/>
      <c r="CM188" s="1" t="s">
        <v>622</v>
      </c>
      <c r="CN188" s="1" t="s">
        <v>715</v>
      </c>
      <c r="CO188" s="1">
        <v>0</v>
      </c>
      <c r="CP188" s="1" t="s">
        <v>614</v>
      </c>
      <c r="CQ188" s="1" t="s">
        <v>615</v>
      </c>
      <c r="CR188" s="57" t="s">
        <v>108</v>
      </c>
      <c r="CS188" s="57" t="s">
        <v>2967</v>
      </c>
      <c r="CT188" s="57" t="s">
        <v>108</v>
      </c>
      <c r="CU188" s="57"/>
      <c r="CV188" s="52" t="s">
        <v>108</v>
      </c>
      <c r="CW188" s="65">
        <v>0.7</v>
      </c>
      <c r="CX188" s="52"/>
    </row>
    <row r="189" spans="1:102" ht="14.25" customHeight="1" x14ac:dyDescent="0.25">
      <c r="A189" s="1">
        <v>177</v>
      </c>
      <c r="B189" s="1" t="s">
        <v>600</v>
      </c>
      <c r="C189" s="1" t="s">
        <v>601</v>
      </c>
      <c r="D189" s="1" t="s">
        <v>602</v>
      </c>
      <c r="E189" s="1" t="s">
        <v>166</v>
      </c>
      <c r="F189" s="1" t="s">
        <v>267</v>
      </c>
      <c r="G189" s="16" t="s">
        <v>373</v>
      </c>
      <c r="H189" s="1" t="s">
        <v>603</v>
      </c>
      <c r="I189" s="16" t="s">
        <v>623</v>
      </c>
      <c r="J189" s="1" t="s">
        <v>716</v>
      </c>
      <c r="K189" s="1" t="s">
        <v>717</v>
      </c>
      <c r="L189" s="1">
        <v>42522</v>
      </c>
      <c r="M189" s="1" t="s">
        <v>623</v>
      </c>
      <c r="N189" s="1"/>
      <c r="O189" s="1">
        <v>1</v>
      </c>
      <c r="P189" s="1">
        <v>2016</v>
      </c>
      <c r="Q189" s="1">
        <v>1</v>
      </c>
      <c r="R189" s="1">
        <v>1</v>
      </c>
      <c r="S189" s="13">
        <v>0</v>
      </c>
      <c r="T189" s="13">
        <v>1</v>
      </c>
      <c r="U189" s="13">
        <v>0</v>
      </c>
      <c r="V189" s="13">
        <v>0</v>
      </c>
      <c r="W189" s="4">
        <v>0</v>
      </c>
      <c r="X189" s="4">
        <v>0</v>
      </c>
      <c r="Y189" s="4">
        <v>1</v>
      </c>
      <c r="Z189" s="4">
        <v>0</v>
      </c>
      <c r="AA189" s="4">
        <v>0.9</v>
      </c>
      <c r="AB189" s="4">
        <v>0</v>
      </c>
      <c r="AC189" s="4">
        <v>0.1</v>
      </c>
      <c r="AD189" s="4">
        <v>0</v>
      </c>
      <c r="AE189" s="4">
        <v>2</v>
      </c>
      <c r="AF189" s="4">
        <v>1</v>
      </c>
      <c r="AG189" s="4">
        <v>0</v>
      </c>
      <c r="AH189" s="4">
        <v>1</v>
      </c>
      <c r="AI189" s="4">
        <v>0.9</v>
      </c>
      <c r="AJ189" s="4">
        <v>0.1</v>
      </c>
      <c r="AK189" s="4">
        <v>0.1</v>
      </c>
      <c r="AL189" s="14">
        <v>0</v>
      </c>
      <c r="AM189" s="14">
        <v>1</v>
      </c>
      <c r="AN189" s="14">
        <v>0</v>
      </c>
      <c r="AO189" s="14">
        <v>0</v>
      </c>
      <c r="AP189" s="14">
        <v>2</v>
      </c>
      <c r="AQ189" s="14" t="s">
        <v>102</v>
      </c>
      <c r="AR189" s="14" t="s">
        <v>101</v>
      </c>
      <c r="AS189" s="14" t="s">
        <v>102</v>
      </c>
      <c r="AT189" s="14" t="s">
        <v>102</v>
      </c>
      <c r="AU189" s="14" t="s">
        <v>101</v>
      </c>
      <c r="AV189" s="1">
        <v>1</v>
      </c>
      <c r="AW189" s="1">
        <v>1</v>
      </c>
      <c r="AX189" s="1">
        <v>0</v>
      </c>
      <c r="AY189" s="1" t="s">
        <v>624</v>
      </c>
      <c r="AZ189" s="1" t="s">
        <v>625</v>
      </c>
      <c r="BA189" s="1" t="s">
        <v>626</v>
      </c>
      <c r="BB189" s="1" t="s">
        <v>695</v>
      </c>
      <c r="BC189" s="1" t="s">
        <v>108</v>
      </c>
      <c r="BD189" s="1" t="s">
        <v>212</v>
      </c>
      <c r="BE189" s="1" t="s">
        <v>108</v>
      </c>
      <c r="BF189" s="1" t="s">
        <v>108</v>
      </c>
      <c r="BG189" s="1" t="s">
        <v>212</v>
      </c>
      <c r="BH189" s="1" t="s">
        <v>212</v>
      </c>
      <c r="BI189" s="1" t="s">
        <v>212</v>
      </c>
      <c r="BJ189" s="1" t="s">
        <v>212</v>
      </c>
      <c r="BK189" s="1" t="s">
        <v>212</v>
      </c>
      <c r="BL189" s="16" t="s">
        <v>609</v>
      </c>
      <c r="BM189" s="40" t="s">
        <v>610</v>
      </c>
      <c r="BN189" s="40" t="s">
        <v>611</v>
      </c>
      <c r="BO189" s="16" t="s">
        <v>110</v>
      </c>
      <c r="BP189" s="16" t="s">
        <v>111</v>
      </c>
      <c r="BQ189" s="16" t="s">
        <v>112</v>
      </c>
      <c r="BR189" s="16" t="s">
        <v>215</v>
      </c>
      <c r="BS189" s="16" t="s">
        <v>114</v>
      </c>
      <c r="BT189" s="16" t="s">
        <v>115</v>
      </c>
      <c r="BU189" s="16" t="s">
        <v>612</v>
      </c>
      <c r="BV189" s="1" t="s">
        <v>718</v>
      </c>
      <c r="BW189" s="1" t="s">
        <v>697</v>
      </c>
      <c r="BX189" s="1" t="s">
        <v>719</v>
      </c>
      <c r="BY189" s="1" t="s">
        <v>720</v>
      </c>
      <c r="BZ189" s="1" t="s">
        <v>721</v>
      </c>
      <c r="CA189" s="1" t="s">
        <v>720</v>
      </c>
      <c r="CB189" s="1" t="s">
        <v>722</v>
      </c>
      <c r="CC189" s="1" t="s">
        <v>714</v>
      </c>
      <c r="CD189" s="2">
        <v>42825</v>
      </c>
      <c r="CE189" s="2">
        <v>42870</v>
      </c>
      <c r="CF189" s="3">
        <v>42916</v>
      </c>
      <c r="CG189" s="3">
        <v>42930</v>
      </c>
      <c r="CH189" s="3">
        <v>43008</v>
      </c>
      <c r="CI189" s="3">
        <v>42984</v>
      </c>
      <c r="CJ189" s="3">
        <v>43100</v>
      </c>
      <c r="CK189" s="3">
        <v>43105</v>
      </c>
      <c r="CL189" s="1"/>
      <c r="CM189" s="1" t="s">
        <v>627</v>
      </c>
      <c r="CN189" s="1" t="s">
        <v>723</v>
      </c>
      <c r="CO189" s="1">
        <v>0</v>
      </c>
      <c r="CP189" s="1" t="s">
        <v>614</v>
      </c>
      <c r="CQ189" s="1" t="s">
        <v>615</v>
      </c>
      <c r="CR189" s="57" t="s">
        <v>108</v>
      </c>
      <c r="CS189" s="57" t="s">
        <v>2967</v>
      </c>
      <c r="CT189" s="57" t="s">
        <v>108</v>
      </c>
      <c r="CU189" s="57"/>
      <c r="CV189" s="52" t="s">
        <v>108</v>
      </c>
      <c r="CW189" s="66">
        <v>1</v>
      </c>
      <c r="CX189" s="52"/>
    </row>
    <row r="190" spans="1:102" ht="14.25" customHeight="1" x14ac:dyDescent="0.25">
      <c r="A190" s="1">
        <v>178</v>
      </c>
      <c r="B190" s="1" t="s">
        <v>600</v>
      </c>
      <c r="C190" s="1" t="s">
        <v>601</v>
      </c>
      <c r="D190" s="1" t="s">
        <v>602</v>
      </c>
      <c r="E190" s="1" t="s">
        <v>166</v>
      </c>
      <c r="F190" s="1" t="s">
        <v>267</v>
      </c>
      <c r="G190" s="16" t="s">
        <v>373</v>
      </c>
      <c r="H190" s="1" t="s">
        <v>603</v>
      </c>
      <c r="I190" s="16" t="s">
        <v>628</v>
      </c>
      <c r="J190" s="1" t="s">
        <v>724</v>
      </c>
      <c r="K190" s="1" t="s">
        <v>725</v>
      </c>
      <c r="L190" s="1">
        <v>42522</v>
      </c>
      <c r="M190" s="1" t="s">
        <v>629</v>
      </c>
      <c r="N190" s="1" t="s">
        <v>630</v>
      </c>
      <c r="O190" s="1">
        <v>0.179228</v>
      </c>
      <c r="P190" s="1">
        <v>2016</v>
      </c>
      <c r="Q190" s="1">
        <v>0.2</v>
      </c>
      <c r="R190" s="14">
        <v>0.5</v>
      </c>
      <c r="S190" s="13">
        <v>0.27960000000000002</v>
      </c>
      <c r="T190" s="13">
        <v>0.3569</v>
      </c>
      <c r="U190" s="13">
        <v>0.43419999999999997</v>
      </c>
      <c r="V190" s="13">
        <v>0.5</v>
      </c>
      <c r="W190" s="4">
        <v>19.87688</v>
      </c>
      <c r="X190" s="4">
        <v>100</v>
      </c>
      <c r="Y190" s="4">
        <v>28.47</v>
      </c>
      <c r="Z190" s="4">
        <v>100</v>
      </c>
      <c r="AA190" s="4">
        <v>43.43</v>
      </c>
      <c r="AB190" s="4">
        <v>100</v>
      </c>
      <c r="AC190" s="4">
        <v>50</v>
      </c>
      <c r="AD190" s="4">
        <v>100</v>
      </c>
      <c r="AE190" s="4">
        <v>50</v>
      </c>
      <c r="AF190" s="4">
        <v>100</v>
      </c>
      <c r="AG190" s="4">
        <v>0.1987688</v>
      </c>
      <c r="AH190" s="4">
        <v>0.28470000000000001</v>
      </c>
      <c r="AI190" s="4">
        <v>0.43430000000000002</v>
      </c>
      <c r="AJ190" s="4">
        <v>0.5</v>
      </c>
      <c r="AK190" s="4">
        <v>0.5</v>
      </c>
      <c r="AL190" s="14">
        <v>0.71090414878397701</v>
      </c>
      <c r="AM190" s="14">
        <v>0.79770243765760718</v>
      </c>
      <c r="AN190" s="14">
        <v>1.0002303086135422</v>
      </c>
      <c r="AO190" s="14">
        <v>1</v>
      </c>
      <c r="AP190" s="14">
        <v>1</v>
      </c>
      <c r="AQ190" s="14" t="s">
        <v>231</v>
      </c>
      <c r="AR190" s="14" t="s">
        <v>231</v>
      </c>
      <c r="AS190" s="14" t="s">
        <v>101</v>
      </c>
      <c r="AT190" s="14" t="s">
        <v>101</v>
      </c>
      <c r="AU190" s="14" t="s">
        <v>101</v>
      </c>
      <c r="AV190" s="14">
        <v>0.7</v>
      </c>
      <c r="AW190" s="14">
        <v>0.9</v>
      </c>
      <c r="AX190" s="14">
        <v>1</v>
      </c>
      <c r="AY190" s="1" t="s">
        <v>631</v>
      </c>
      <c r="AZ190" s="1" t="s">
        <v>632</v>
      </c>
      <c r="BA190" s="1" t="s">
        <v>633</v>
      </c>
      <c r="BB190" s="1" t="s">
        <v>726</v>
      </c>
      <c r="BC190" s="1"/>
      <c r="BD190" s="1" t="s">
        <v>212</v>
      </c>
      <c r="BE190" s="1" t="s">
        <v>108</v>
      </c>
      <c r="BF190" s="1" t="s">
        <v>108</v>
      </c>
      <c r="BG190" s="1" t="s">
        <v>212</v>
      </c>
      <c r="BH190" s="1" t="s">
        <v>212</v>
      </c>
      <c r="BI190" s="1" t="s">
        <v>212</v>
      </c>
      <c r="BJ190" s="1" t="s">
        <v>212</v>
      </c>
      <c r="BK190" s="1" t="s">
        <v>212</v>
      </c>
      <c r="BL190" s="16" t="s">
        <v>609</v>
      </c>
      <c r="BM190" s="40" t="s">
        <v>610</v>
      </c>
      <c r="BN190" s="40" t="s">
        <v>611</v>
      </c>
      <c r="BO190" s="16" t="s">
        <v>110</v>
      </c>
      <c r="BP190" s="16" t="s">
        <v>214</v>
      </c>
      <c r="BQ190" s="16" t="s">
        <v>144</v>
      </c>
      <c r="BR190" s="16" t="s">
        <v>237</v>
      </c>
      <c r="BS190" s="16" t="s">
        <v>114</v>
      </c>
      <c r="BT190" s="16" t="s">
        <v>115</v>
      </c>
      <c r="BU190" s="16" t="s">
        <v>612</v>
      </c>
      <c r="BV190" s="1" t="s">
        <v>727</v>
      </c>
      <c r="BW190" s="1" t="s">
        <v>697</v>
      </c>
      <c r="BX190" s="1" t="s">
        <v>728</v>
      </c>
      <c r="BY190" s="1" t="s">
        <v>729</v>
      </c>
      <c r="BZ190" s="1" t="s">
        <v>730</v>
      </c>
      <c r="CA190" s="1" t="s">
        <v>731</v>
      </c>
      <c r="CB190" s="1" t="s">
        <v>732</v>
      </c>
      <c r="CC190" s="1" t="s">
        <v>714</v>
      </c>
      <c r="CD190" s="2">
        <v>42825</v>
      </c>
      <c r="CE190" s="2">
        <v>42870</v>
      </c>
      <c r="CF190" s="3">
        <v>42916</v>
      </c>
      <c r="CG190" s="3">
        <v>42930</v>
      </c>
      <c r="CH190" s="3">
        <v>43008</v>
      </c>
      <c r="CI190" s="3">
        <v>42984</v>
      </c>
      <c r="CJ190" s="3">
        <v>43100</v>
      </c>
      <c r="CK190" s="3">
        <v>43105</v>
      </c>
      <c r="CL190" s="1"/>
      <c r="CM190" s="1" t="s">
        <v>634</v>
      </c>
      <c r="CN190" s="1" t="s">
        <v>733</v>
      </c>
      <c r="CO190" s="1">
        <v>0</v>
      </c>
      <c r="CP190" s="1" t="s">
        <v>614</v>
      </c>
      <c r="CQ190" s="1" t="s">
        <v>615</v>
      </c>
      <c r="CR190" s="57" t="s">
        <v>2967</v>
      </c>
      <c r="CS190" s="57" t="s">
        <v>2967</v>
      </c>
      <c r="CT190" s="57" t="s">
        <v>108</v>
      </c>
      <c r="CU190" s="57"/>
      <c r="CV190" s="52" t="s">
        <v>108</v>
      </c>
      <c r="CW190" s="65">
        <v>0.7</v>
      </c>
      <c r="CX190" s="52"/>
    </row>
    <row r="191" spans="1:102" ht="14.25" customHeight="1" x14ac:dyDescent="0.25">
      <c r="A191" s="1">
        <v>179</v>
      </c>
      <c r="B191" s="1" t="s">
        <v>600</v>
      </c>
      <c r="C191" s="1" t="s">
        <v>601</v>
      </c>
      <c r="D191" s="1" t="s">
        <v>602</v>
      </c>
      <c r="E191" s="1" t="s">
        <v>166</v>
      </c>
      <c r="F191" s="1" t="s">
        <v>267</v>
      </c>
      <c r="G191" s="16" t="s">
        <v>373</v>
      </c>
      <c r="H191" s="1" t="s">
        <v>635</v>
      </c>
      <c r="I191" s="16" t="s">
        <v>636</v>
      </c>
      <c r="J191" s="1" t="s">
        <v>734</v>
      </c>
      <c r="K191" s="1" t="s">
        <v>706</v>
      </c>
      <c r="L191" s="1">
        <v>42522</v>
      </c>
      <c r="M191" s="1" t="s">
        <v>637</v>
      </c>
      <c r="N191" s="1" t="s">
        <v>618</v>
      </c>
      <c r="O191" s="1">
        <v>0.15679999999999999</v>
      </c>
      <c r="P191" s="1">
        <v>2016</v>
      </c>
      <c r="Q191" s="1">
        <v>0.15679999999999999</v>
      </c>
      <c r="R191" s="14">
        <v>0.5</v>
      </c>
      <c r="S191" s="13">
        <v>0.26419999999999999</v>
      </c>
      <c r="T191" s="13">
        <v>0.34689999999999999</v>
      </c>
      <c r="U191" s="13">
        <v>0.42959999999999998</v>
      </c>
      <c r="V191" s="13">
        <v>0.5</v>
      </c>
      <c r="W191" s="4">
        <v>24.568000000000001</v>
      </c>
      <c r="X191" s="4">
        <v>100</v>
      </c>
      <c r="Y191" s="4">
        <v>32</v>
      </c>
      <c r="Z191" s="4">
        <v>100</v>
      </c>
      <c r="AA191" s="4">
        <v>41.73</v>
      </c>
      <c r="AB191" s="4">
        <v>100</v>
      </c>
      <c r="AC191" s="4">
        <v>50</v>
      </c>
      <c r="AD191" s="4">
        <v>100</v>
      </c>
      <c r="AE191" s="4">
        <v>50</v>
      </c>
      <c r="AF191" s="4">
        <v>100</v>
      </c>
      <c r="AG191" s="4">
        <v>0.24568000000000001</v>
      </c>
      <c r="AH191" s="4">
        <v>0.32</v>
      </c>
      <c r="AI191" s="4">
        <v>0.41729999999999995</v>
      </c>
      <c r="AJ191" s="4">
        <v>0.5</v>
      </c>
      <c r="AK191" s="4">
        <v>0.5</v>
      </c>
      <c r="AL191" s="14">
        <v>0.92990158970476922</v>
      </c>
      <c r="AM191" s="14">
        <v>0.92245603920438168</v>
      </c>
      <c r="AN191" s="14">
        <v>0.97136871508379885</v>
      </c>
      <c r="AO191" s="14">
        <v>1</v>
      </c>
      <c r="AP191" s="14">
        <v>1</v>
      </c>
      <c r="AQ191" s="14" t="s">
        <v>101</v>
      </c>
      <c r="AR191" s="14" t="s">
        <v>101</v>
      </c>
      <c r="AS191" s="14" t="s">
        <v>101</v>
      </c>
      <c r="AT191" s="14" t="s">
        <v>101</v>
      </c>
      <c r="AU191" s="14" t="s">
        <v>101</v>
      </c>
      <c r="AV191" s="14">
        <v>0.7</v>
      </c>
      <c r="AW191" s="14">
        <v>0.9</v>
      </c>
      <c r="AX191" s="14">
        <v>1</v>
      </c>
      <c r="AY191" s="1" t="s">
        <v>638</v>
      </c>
      <c r="AZ191" s="1" t="s">
        <v>639</v>
      </c>
      <c r="BA191" s="1" t="s">
        <v>640</v>
      </c>
      <c r="BB191" s="1" t="s">
        <v>695</v>
      </c>
      <c r="BC191" s="1" t="s">
        <v>212</v>
      </c>
      <c r="BD191" s="1" t="s">
        <v>212</v>
      </c>
      <c r="BE191" s="1" t="s">
        <v>108</v>
      </c>
      <c r="BF191" s="1" t="s">
        <v>108</v>
      </c>
      <c r="BG191" s="1" t="s">
        <v>212</v>
      </c>
      <c r="BH191" s="1" t="s">
        <v>212</v>
      </c>
      <c r="BI191" s="1" t="s">
        <v>212</v>
      </c>
      <c r="BJ191" s="1" t="s">
        <v>212</v>
      </c>
      <c r="BK191" s="1" t="s">
        <v>212</v>
      </c>
      <c r="BL191" s="16" t="s">
        <v>609</v>
      </c>
      <c r="BM191" s="41" t="s">
        <v>641</v>
      </c>
      <c r="BN191" s="40" t="s">
        <v>642</v>
      </c>
      <c r="BO191" s="16" t="s">
        <v>110</v>
      </c>
      <c r="BP191" s="16" t="s">
        <v>214</v>
      </c>
      <c r="BQ191" s="16" t="s">
        <v>144</v>
      </c>
      <c r="BR191" s="16" t="s">
        <v>237</v>
      </c>
      <c r="BS191" s="16" t="s">
        <v>114</v>
      </c>
      <c r="BT191" s="16" t="s">
        <v>115</v>
      </c>
      <c r="BU191" s="16" t="s">
        <v>612</v>
      </c>
      <c r="BV191" s="1" t="s">
        <v>735</v>
      </c>
      <c r="BW191" s="1" t="s">
        <v>720</v>
      </c>
      <c r="BX191" s="1" t="s">
        <v>736</v>
      </c>
      <c r="BY191" s="1" t="s">
        <v>720</v>
      </c>
      <c r="BZ191" s="1" t="s">
        <v>737</v>
      </c>
      <c r="CA191" s="1" t="s">
        <v>731</v>
      </c>
      <c r="CB191" s="1" t="s">
        <v>738</v>
      </c>
      <c r="CC191" s="1" t="s">
        <v>714</v>
      </c>
      <c r="CD191" s="2">
        <v>42825</v>
      </c>
      <c r="CE191" s="2">
        <v>42870</v>
      </c>
      <c r="CF191" s="3">
        <v>42916</v>
      </c>
      <c r="CG191" s="3">
        <v>42930</v>
      </c>
      <c r="CH191" s="3">
        <v>43008</v>
      </c>
      <c r="CI191" s="3">
        <v>42984</v>
      </c>
      <c r="CJ191" s="3">
        <v>43100</v>
      </c>
      <c r="CK191" s="3">
        <v>42740</v>
      </c>
      <c r="CL191" s="1"/>
      <c r="CM191" s="1" t="s">
        <v>643</v>
      </c>
      <c r="CN191" s="1" t="s">
        <v>739</v>
      </c>
      <c r="CO191" s="1">
        <v>0</v>
      </c>
      <c r="CP191" s="1" t="s">
        <v>614</v>
      </c>
      <c r="CQ191" s="1" t="s">
        <v>615</v>
      </c>
      <c r="CR191" s="57" t="s">
        <v>2967</v>
      </c>
      <c r="CS191" s="57" t="s">
        <v>2967</v>
      </c>
      <c r="CT191" s="57" t="s">
        <v>108</v>
      </c>
      <c r="CU191" s="57"/>
      <c r="CV191" s="52" t="s">
        <v>108</v>
      </c>
      <c r="CW191" s="65">
        <v>0.7</v>
      </c>
      <c r="CX191" s="52"/>
    </row>
    <row r="192" spans="1:102" ht="14.25" customHeight="1" x14ac:dyDescent="0.25">
      <c r="A192" s="1">
        <v>180</v>
      </c>
      <c r="B192" s="1" t="s">
        <v>600</v>
      </c>
      <c r="C192" s="1" t="s">
        <v>601</v>
      </c>
      <c r="D192" s="1" t="s">
        <v>602</v>
      </c>
      <c r="E192" s="1" t="s">
        <v>166</v>
      </c>
      <c r="F192" s="1" t="s">
        <v>267</v>
      </c>
      <c r="G192" s="16" t="s">
        <v>373</v>
      </c>
      <c r="H192" s="1" t="s">
        <v>635</v>
      </c>
      <c r="I192" s="16" t="s">
        <v>644</v>
      </c>
      <c r="J192" s="1" t="s">
        <v>740</v>
      </c>
      <c r="K192" s="1" t="s">
        <v>741</v>
      </c>
      <c r="L192" s="1">
        <v>42522</v>
      </c>
      <c r="M192" s="1" t="s">
        <v>645</v>
      </c>
      <c r="N192" s="1" t="s">
        <v>646</v>
      </c>
      <c r="O192" s="1">
        <v>0.2</v>
      </c>
      <c r="P192" s="1">
        <v>2016</v>
      </c>
      <c r="Q192" s="1">
        <v>0.2</v>
      </c>
      <c r="R192" s="14">
        <v>0.7</v>
      </c>
      <c r="S192" s="13">
        <v>0.4375</v>
      </c>
      <c r="T192" s="13">
        <v>0.59</v>
      </c>
      <c r="U192" s="13">
        <v>0.65</v>
      </c>
      <c r="V192" s="13">
        <v>0.7</v>
      </c>
      <c r="W192" s="4">
        <v>40.75</v>
      </c>
      <c r="X192" s="4">
        <v>100</v>
      </c>
      <c r="Y192" s="4">
        <v>59</v>
      </c>
      <c r="Z192" s="4">
        <v>100</v>
      </c>
      <c r="AA192" s="4">
        <v>65</v>
      </c>
      <c r="AB192" s="4">
        <v>100</v>
      </c>
      <c r="AC192" s="4">
        <v>70</v>
      </c>
      <c r="AD192" s="4">
        <v>100</v>
      </c>
      <c r="AE192" s="4">
        <v>70</v>
      </c>
      <c r="AF192" s="4">
        <v>100</v>
      </c>
      <c r="AG192" s="4">
        <v>0.40749999999999997</v>
      </c>
      <c r="AH192" s="4">
        <v>0.59</v>
      </c>
      <c r="AI192" s="4">
        <v>0.65</v>
      </c>
      <c r="AJ192" s="4">
        <v>0.7</v>
      </c>
      <c r="AK192" s="4">
        <v>0.7</v>
      </c>
      <c r="AL192" s="14">
        <v>0.93142857142857138</v>
      </c>
      <c r="AM192" s="14">
        <v>1</v>
      </c>
      <c r="AN192" s="14">
        <v>1</v>
      </c>
      <c r="AO192" s="14">
        <v>1</v>
      </c>
      <c r="AP192" s="14">
        <v>1</v>
      </c>
      <c r="AQ192" s="14" t="s">
        <v>101</v>
      </c>
      <c r="AR192" s="14" t="s">
        <v>101</v>
      </c>
      <c r="AS192" s="14" t="s">
        <v>101</v>
      </c>
      <c r="AT192" s="14" t="s">
        <v>101</v>
      </c>
      <c r="AU192" s="14" t="s">
        <v>101</v>
      </c>
      <c r="AV192" s="14">
        <v>0.9</v>
      </c>
      <c r="AW192" s="14">
        <v>0.95</v>
      </c>
      <c r="AX192" s="14">
        <v>1</v>
      </c>
      <c r="AY192" s="1" t="s">
        <v>647</v>
      </c>
      <c r="AZ192" s="1" t="s">
        <v>648</v>
      </c>
      <c r="BA192" s="1" t="s">
        <v>649</v>
      </c>
      <c r="BB192" s="1" t="s">
        <v>695</v>
      </c>
      <c r="BC192" s="1" t="s">
        <v>108</v>
      </c>
      <c r="BD192" s="1" t="s">
        <v>212</v>
      </c>
      <c r="BE192" s="1" t="s">
        <v>108</v>
      </c>
      <c r="BF192" s="1" t="s">
        <v>108</v>
      </c>
      <c r="BG192" s="1" t="s">
        <v>212</v>
      </c>
      <c r="BH192" s="1" t="s">
        <v>212</v>
      </c>
      <c r="BI192" s="1" t="s">
        <v>212</v>
      </c>
      <c r="BJ192" s="1" t="s">
        <v>212</v>
      </c>
      <c r="BK192" s="1" t="s">
        <v>212</v>
      </c>
      <c r="BL192" s="16" t="s">
        <v>609</v>
      </c>
      <c r="BM192" s="40" t="s">
        <v>641</v>
      </c>
      <c r="BN192" s="40" t="s">
        <v>642</v>
      </c>
      <c r="BO192" s="16" t="s">
        <v>110</v>
      </c>
      <c r="BP192" s="16" t="s">
        <v>214</v>
      </c>
      <c r="BQ192" s="16" t="s">
        <v>144</v>
      </c>
      <c r="BR192" s="16" t="s">
        <v>237</v>
      </c>
      <c r="BS192" s="16" t="s">
        <v>114</v>
      </c>
      <c r="BT192" s="16" t="s">
        <v>115</v>
      </c>
      <c r="BU192" s="16" t="s">
        <v>612</v>
      </c>
      <c r="BV192" s="1" t="s">
        <v>742</v>
      </c>
      <c r="BW192" s="1" t="s">
        <v>720</v>
      </c>
      <c r="BX192" s="1" t="s">
        <v>743</v>
      </c>
      <c r="BY192" s="1" t="s">
        <v>720</v>
      </c>
      <c r="BZ192" s="1" t="s">
        <v>744</v>
      </c>
      <c r="CA192" s="1" t="s">
        <v>731</v>
      </c>
      <c r="CB192" s="1" t="s">
        <v>745</v>
      </c>
      <c r="CC192" s="1" t="s">
        <v>714</v>
      </c>
      <c r="CD192" s="2">
        <v>42825</v>
      </c>
      <c r="CE192" s="2">
        <v>42870</v>
      </c>
      <c r="CF192" s="3">
        <v>42916</v>
      </c>
      <c r="CG192" s="3">
        <v>42930</v>
      </c>
      <c r="CH192" s="3">
        <v>43008</v>
      </c>
      <c r="CI192" s="3">
        <v>42984</v>
      </c>
      <c r="CJ192" s="3">
        <v>43100</v>
      </c>
      <c r="CK192" s="3">
        <v>43105</v>
      </c>
      <c r="CL192" s="1"/>
      <c r="CM192" s="1" t="s">
        <v>650</v>
      </c>
      <c r="CN192" s="1" t="s">
        <v>746</v>
      </c>
      <c r="CO192" s="1">
        <v>0</v>
      </c>
      <c r="CP192" s="1" t="s">
        <v>614</v>
      </c>
      <c r="CQ192" s="1" t="s">
        <v>615</v>
      </c>
      <c r="CR192" s="57" t="s">
        <v>108</v>
      </c>
      <c r="CS192" s="57" t="s">
        <v>2967</v>
      </c>
      <c r="CT192" s="57" t="s">
        <v>108</v>
      </c>
      <c r="CU192" s="57"/>
      <c r="CV192" s="52" t="s">
        <v>108</v>
      </c>
      <c r="CW192" s="65">
        <v>0.9</v>
      </c>
      <c r="CX192" s="52"/>
    </row>
    <row r="193" spans="1:102" ht="14.25" customHeight="1" x14ac:dyDescent="0.25">
      <c r="A193" s="1">
        <v>181</v>
      </c>
      <c r="B193" s="1" t="s">
        <v>600</v>
      </c>
      <c r="C193" s="1" t="s">
        <v>601</v>
      </c>
      <c r="D193" s="1" t="s">
        <v>602</v>
      </c>
      <c r="E193" s="1" t="s">
        <v>166</v>
      </c>
      <c r="F193" s="1" t="s">
        <v>267</v>
      </c>
      <c r="G193" s="16" t="s">
        <v>373</v>
      </c>
      <c r="H193" s="1" t="s">
        <v>635</v>
      </c>
      <c r="I193" s="16" t="s">
        <v>651</v>
      </c>
      <c r="J193" s="1" t="s">
        <v>747</v>
      </c>
      <c r="K193" s="1" t="s">
        <v>748</v>
      </c>
      <c r="L193" s="1">
        <v>42522</v>
      </c>
      <c r="M193" s="1" t="s">
        <v>652</v>
      </c>
      <c r="N193" s="1"/>
      <c r="O193" s="1">
        <v>1</v>
      </c>
      <c r="P193" s="1">
        <v>2016</v>
      </c>
      <c r="Q193" s="1">
        <v>1</v>
      </c>
      <c r="R193" s="1">
        <v>1</v>
      </c>
      <c r="S193" s="13">
        <v>0</v>
      </c>
      <c r="T193" s="13">
        <v>0</v>
      </c>
      <c r="U193" s="13">
        <v>0</v>
      </c>
      <c r="V193" s="13">
        <v>1</v>
      </c>
      <c r="W193" s="4">
        <v>0</v>
      </c>
      <c r="X193" s="4">
        <v>0</v>
      </c>
      <c r="Y193" s="4">
        <v>0</v>
      </c>
      <c r="Z193" s="4">
        <v>0</v>
      </c>
      <c r="AA193" s="4">
        <v>0</v>
      </c>
      <c r="AB193" s="4">
        <v>0</v>
      </c>
      <c r="AC193" s="4">
        <v>1</v>
      </c>
      <c r="AD193" s="4">
        <v>1</v>
      </c>
      <c r="AE193" s="4">
        <v>1</v>
      </c>
      <c r="AF193" s="4">
        <v>1</v>
      </c>
      <c r="AG193" s="4">
        <v>0</v>
      </c>
      <c r="AH193" s="4">
        <v>0</v>
      </c>
      <c r="AI193" s="4">
        <v>0</v>
      </c>
      <c r="AJ193" s="4">
        <v>1</v>
      </c>
      <c r="AK193" s="4">
        <v>1</v>
      </c>
      <c r="AL193" s="14">
        <v>0</v>
      </c>
      <c r="AM193" s="14">
        <v>0</v>
      </c>
      <c r="AN193" s="14">
        <v>0</v>
      </c>
      <c r="AO193" s="14">
        <v>1</v>
      </c>
      <c r="AP193" s="14">
        <v>1</v>
      </c>
      <c r="AQ193" s="14" t="s">
        <v>102</v>
      </c>
      <c r="AR193" s="14" t="s">
        <v>102</v>
      </c>
      <c r="AS193" s="14" t="s">
        <v>102</v>
      </c>
      <c r="AT193" s="14" t="s">
        <v>101</v>
      </c>
      <c r="AU193" s="14" t="s">
        <v>101</v>
      </c>
      <c r="AV193" s="1">
        <v>1</v>
      </c>
      <c r="AW193" s="1">
        <v>1</v>
      </c>
      <c r="AX193" s="1">
        <v>1</v>
      </c>
      <c r="AY193" s="1" t="s">
        <v>653</v>
      </c>
      <c r="AZ193" s="1" t="s">
        <v>654</v>
      </c>
      <c r="BA193" s="1" t="s">
        <v>655</v>
      </c>
      <c r="BB193" s="1" t="s">
        <v>695</v>
      </c>
      <c r="BC193" s="1"/>
      <c r="BD193" s="1" t="s">
        <v>212</v>
      </c>
      <c r="BE193" s="1" t="s">
        <v>108</v>
      </c>
      <c r="BF193" s="1" t="s">
        <v>108</v>
      </c>
      <c r="BG193" s="1" t="s">
        <v>212</v>
      </c>
      <c r="BH193" s="1" t="s">
        <v>212</v>
      </c>
      <c r="BI193" s="1" t="s">
        <v>212</v>
      </c>
      <c r="BJ193" s="1" t="s">
        <v>212</v>
      </c>
      <c r="BK193" s="1" t="s">
        <v>212</v>
      </c>
      <c r="BL193" s="16" t="s">
        <v>609</v>
      </c>
      <c r="BM193" s="40" t="s">
        <v>641</v>
      </c>
      <c r="BN193" s="40" t="s">
        <v>642</v>
      </c>
      <c r="BO193" s="16" t="s">
        <v>110</v>
      </c>
      <c r="BP193" s="16" t="s">
        <v>214</v>
      </c>
      <c r="BQ193" s="16" t="s">
        <v>112</v>
      </c>
      <c r="BR193" s="16" t="s">
        <v>237</v>
      </c>
      <c r="BS193" s="16" t="s">
        <v>114</v>
      </c>
      <c r="BT193" s="16" t="s">
        <v>115</v>
      </c>
      <c r="BU193" s="16" t="s">
        <v>612</v>
      </c>
      <c r="BV193" s="1" t="s">
        <v>749</v>
      </c>
      <c r="BW193" s="1" t="s">
        <v>750</v>
      </c>
      <c r="BX193" s="1" t="s">
        <v>751</v>
      </c>
      <c r="BY193" s="1" t="s">
        <v>752</v>
      </c>
      <c r="BZ193" s="1" t="s">
        <v>753</v>
      </c>
      <c r="CA193" s="1" t="s">
        <v>731</v>
      </c>
      <c r="CB193" s="1" t="s">
        <v>754</v>
      </c>
      <c r="CC193" s="1" t="s">
        <v>714</v>
      </c>
      <c r="CD193" s="2">
        <v>42825</v>
      </c>
      <c r="CE193" s="2">
        <v>42870</v>
      </c>
      <c r="CF193" s="3">
        <v>42916</v>
      </c>
      <c r="CG193" s="3">
        <v>42930</v>
      </c>
      <c r="CH193" s="3">
        <v>43008</v>
      </c>
      <c r="CI193" s="3">
        <v>42984</v>
      </c>
      <c r="CJ193" s="3">
        <v>43100</v>
      </c>
      <c r="CK193" s="3">
        <v>43105</v>
      </c>
      <c r="CL193" s="1"/>
      <c r="CM193" s="1" t="s">
        <v>656</v>
      </c>
      <c r="CN193" s="1" t="s">
        <v>755</v>
      </c>
      <c r="CO193" s="1">
        <v>0</v>
      </c>
      <c r="CP193" s="1" t="s">
        <v>614</v>
      </c>
      <c r="CQ193" s="1" t="s">
        <v>615</v>
      </c>
      <c r="CR193" s="57" t="s">
        <v>2967</v>
      </c>
      <c r="CS193" s="57" t="s">
        <v>2967</v>
      </c>
      <c r="CT193" s="57" t="s">
        <v>108</v>
      </c>
      <c r="CU193" s="57"/>
      <c r="CV193" s="52" t="s">
        <v>108</v>
      </c>
      <c r="CW193" s="66">
        <v>1</v>
      </c>
      <c r="CX193" s="52"/>
    </row>
    <row r="194" spans="1:102" ht="14.25" customHeight="1" x14ac:dyDescent="0.25">
      <c r="A194" s="1">
        <v>182</v>
      </c>
      <c r="B194" s="1" t="s">
        <v>600</v>
      </c>
      <c r="C194" s="1" t="s">
        <v>601</v>
      </c>
      <c r="D194" s="1" t="s">
        <v>602</v>
      </c>
      <c r="E194" s="1" t="s">
        <v>166</v>
      </c>
      <c r="F194" s="1" t="s">
        <v>267</v>
      </c>
      <c r="G194" s="16" t="s">
        <v>373</v>
      </c>
      <c r="H194" s="1" t="s">
        <v>635</v>
      </c>
      <c r="I194" s="16" t="s">
        <v>657</v>
      </c>
      <c r="J194" s="1" t="s">
        <v>756</v>
      </c>
      <c r="K194" s="1" t="s">
        <v>757</v>
      </c>
      <c r="L194" s="1">
        <v>42522</v>
      </c>
      <c r="M194" s="1" t="s">
        <v>658</v>
      </c>
      <c r="N194" s="1" t="s">
        <v>659</v>
      </c>
      <c r="O194" s="1">
        <v>0.2</v>
      </c>
      <c r="P194" s="1">
        <v>2016</v>
      </c>
      <c r="Q194" s="1">
        <v>0.2</v>
      </c>
      <c r="R194" s="14">
        <v>0.7</v>
      </c>
      <c r="S194" s="13">
        <v>0.4375</v>
      </c>
      <c r="T194" s="13">
        <v>0.59</v>
      </c>
      <c r="U194" s="13">
        <v>0.65</v>
      </c>
      <c r="V194" s="13">
        <v>0.7</v>
      </c>
      <c r="W194" s="4">
        <v>40</v>
      </c>
      <c r="X194" s="4">
        <v>100</v>
      </c>
      <c r="Y194" s="4">
        <v>53.55</v>
      </c>
      <c r="Z194" s="4">
        <v>100</v>
      </c>
      <c r="AA194" s="4">
        <v>60.75</v>
      </c>
      <c r="AB194" s="4">
        <v>100</v>
      </c>
      <c r="AC194" s="4">
        <v>70</v>
      </c>
      <c r="AD194" s="4">
        <v>100</v>
      </c>
      <c r="AE194" s="4">
        <v>70</v>
      </c>
      <c r="AF194" s="4">
        <v>100</v>
      </c>
      <c r="AG194" s="4">
        <v>0.4</v>
      </c>
      <c r="AH194" s="4">
        <v>0.53549999999999998</v>
      </c>
      <c r="AI194" s="4">
        <v>0.60750000000000004</v>
      </c>
      <c r="AJ194" s="4">
        <v>0.7</v>
      </c>
      <c r="AK194" s="4">
        <v>0.7</v>
      </c>
      <c r="AL194" s="14">
        <v>0.91428571428571437</v>
      </c>
      <c r="AM194" s="14">
        <v>0.90762711864406775</v>
      </c>
      <c r="AN194" s="14">
        <v>0.93461538461538463</v>
      </c>
      <c r="AO194" s="14">
        <v>1</v>
      </c>
      <c r="AP194" s="14">
        <v>1</v>
      </c>
      <c r="AQ194" s="14" t="s">
        <v>101</v>
      </c>
      <c r="AR194" s="14" t="s">
        <v>101</v>
      </c>
      <c r="AS194" s="14" t="s">
        <v>101</v>
      </c>
      <c r="AT194" s="14" t="s">
        <v>101</v>
      </c>
      <c r="AU194" s="14" t="s">
        <v>101</v>
      </c>
      <c r="AV194" s="14">
        <v>0.9</v>
      </c>
      <c r="AW194" s="14">
        <v>0.95</v>
      </c>
      <c r="AX194" s="14">
        <v>1</v>
      </c>
      <c r="AY194" s="1" t="s">
        <v>660</v>
      </c>
      <c r="AZ194" s="1" t="s">
        <v>661</v>
      </c>
      <c r="BA194" s="1" t="s">
        <v>649</v>
      </c>
      <c r="BB194" s="1" t="s">
        <v>695</v>
      </c>
      <c r="BC194" s="1" t="s">
        <v>212</v>
      </c>
      <c r="BD194" s="1" t="s">
        <v>212</v>
      </c>
      <c r="BE194" s="1" t="s">
        <v>108</v>
      </c>
      <c r="BF194" s="1" t="s">
        <v>108</v>
      </c>
      <c r="BG194" s="1" t="s">
        <v>212</v>
      </c>
      <c r="BH194" s="1" t="s">
        <v>212</v>
      </c>
      <c r="BI194" s="1" t="s">
        <v>212</v>
      </c>
      <c r="BJ194" s="1" t="s">
        <v>212</v>
      </c>
      <c r="BK194" s="1" t="s">
        <v>212</v>
      </c>
      <c r="BL194" s="16" t="s">
        <v>609</v>
      </c>
      <c r="BM194" s="40" t="s">
        <v>641</v>
      </c>
      <c r="BN194" s="40" t="s">
        <v>642</v>
      </c>
      <c r="BO194" s="16" t="s">
        <v>110</v>
      </c>
      <c r="BP194" s="16" t="s">
        <v>214</v>
      </c>
      <c r="BQ194" s="16" t="s">
        <v>144</v>
      </c>
      <c r="BR194" s="16" t="s">
        <v>237</v>
      </c>
      <c r="BS194" s="16" t="s">
        <v>114</v>
      </c>
      <c r="BT194" s="16" t="s">
        <v>115</v>
      </c>
      <c r="BU194" s="16" t="s">
        <v>612</v>
      </c>
      <c r="BV194" s="1" t="s">
        <v>758</v>
      </c>
      <c r="BW194" s="1" t="s">
        <v>759</v>
      </c>
      <c r="BX194" s="1" t="s">
        <v>760</v>
      </c>
      <c r="BY194" s="1" t="s">
        <v>761</v>
      </c>
      <c r="BZ194" s="1" t="s">
        <v>762</v>
      </c>
      <c r="CA194" s="1" t="s">
        <v>763</v>
      </c>
      <c r="CB194" s="1" t="s">
        <v>764</v>
      </c>
      <c r="CC194" s="1" t="s">
        <v>714</v>
      </c>
      <c r="CD194" s="2">
        <v>42825</v>
      </c>
      <c r="CE194" s="2">
        <v>42870</v>
      </c>
      <c r="CF194" s="3">
        <v>42916</v>
      </c>
      <c r="CG194" s="3">
        <v>42930</v>
      </c>
      <c r="CH194" s="3">
        <v>43008</v>
      </c>
      <c r="CI194" s="3">
        <v>42984</v>
      </c>
      <c r="CJ194" s="3">
        <v>43100</v>
      </c>
      <c r="CK194" s="3">
        <v>43105</v>
      </c>
      <c r="CL194" s="1"/>
      <c r="CM194" s="1" t="s">
        <v>662</v>
      </c>
      <c r="CN194" s="1" t="s">
        <v>765</v>
      </c>
      <c r="CO194" s="1">
        <v>0</v>
      </c>
      <c r="CP194" s="1" t="s">
        <v>614</v>
      </c>
      <c r="CQ194" s="1" t="s">
        <v>615</v>
      </c>
      <c r="CR194" s="57" t="s">
        <v>2967</v>
      </c>
      <c r="CS194" s="57" t="s">
        <v>2967</v>
      </c>
      <c r="CT194" s="57" t="s">
        <v>108</v>
      </c>
      <c r="CU194" s="57"/>
      <c r="CV194" s="52" t="s">
        <v>108</v>
      </c>
      <c r="CW194" s="65">
        <v>0.9</v>
      </c>
      <c r="CX194" s="52"/>
    </row>
    <row r="195" spans="1:102" ht="14.25" customHeight="1" x14ac:dyDescent="0.25">
      <c r="A195" s="1">
        <v>183</v>
      </c>
      <c r="B195" s="1" t="s">
        <v>600</v>
      </c>
      <c r="C195" s="1" t="s">
        <v>601</v>
      </c>
      <c r="D195" s="1" t="s">
        <v>602</v>
      </c>
      <c r="E195" s="1" t="s">
        <v>166</v>
      </c>
      <c r="F195" s="1" t="s">
        <v>663</v>
      </c>
      <c r="G195" s="16" t="s">
        <v>664</v>
      </c>
      <c r="H195" s="1" t="s">
        <v>665</v>
      </c>
      <c r="I195" s="16" t="s">
        <v>666</v>
      </c>
      <c r="J195" s="1" t="s">
        <v>766</v>
      </c>
      <c r="K195" s="1" t="s">
        <v>767</v>
      </c>
      <c r="L195" s="1">
        <v>42522</v>
      </c>
      <c r="M195" s="1" t="s">
        <v>667</v>
      </c>
      <c r="N195" s="1"/>
      <c r="O195" s="1">
        <v>1.4</v>
      </c>
      <c r="P195" s="1">
        <v>2016</v>
      </c>
      <c r="Q195" s="1">
        <v>2</v>
      </c>
      <c r="R195" s="1">
        <v>2</v>
      </c>
      <c r="S195" s="13">
        <v>0</v>
      </c>
      <c r="T195" s="13">
        <v>0</v>
      </c>
      <c r="U195" s="13">
        <v>1</v>
      </c>
      <c r="V195" s="13">
        <v>1</v>
      </c>
      <c r="W195" s="4">
        <v>0</v>
      </c>
      <c r="X195" s="4">
        <v>0</v>
      </c>
      <c r="Y195" s="4">
        <v>0</v>
      </c>
      <c r="Z195" s="4">
        <v>0</v>
      </c>
      <c r="AA195" s="4">
        <v>0</v>
      </c>
      <c r="AB195" s="4">
        <v>0</v>
      </c>
      <c r="AC195" s="4">
        <v>2</v>
      </c>
      <c r="AD195" s="4">
        <v>2</v>
      </c>
      <c r="AE195" s="4">
        <v>2</v>
      </c>
      <c r="AF195" s="4">
        <v>1</v>
      </c>
      <c r="AG195" s="4">
        <v>0</v>
      </c>
      <c r="AH195" s="4">
        <v>0</v>
      </c>
      <c r="AI195" s="4">
        <v>0</v>
      </c>
      <c r="AJ195" s="4">
        <v>2</v>
      </c>
      <c r="AK195" s="4">
        <v>2</v>
      </c>
      <c r="AL195" s="14" t="e">
        <v>#DIV/0!</v>
      </c>
      <c r="AM195" s="14" t="e">
        <v>#DIV/0!</v>
      </c>
      <c r="AN195" s="14">
        <v>0</v>
      </c>
      <c r="AO195" s="14">
        <v>2</v>
      </c>
      <c r="AP195" s="14">
        <v>1</v>
      </c>
      <c r="AQ195" s="14" t="e">
        <v>#DIV/0!</v>
      </c>
      <c r="AR195" s="14" t="e">
        <v>#DIV/0!</v>
      </c>
      <c r="AS195" s="14" t="s">
        <v>102</v>
      </c>
      <c r="AT195" s="14" t="s">
        <v>101</v>
      </c>
      <c r="AU195" s="14" t="s">
        <v>101</v>
      </c>
      <c r="AV195" s="1">
        <v>2</v>
      </c>
      <c r="AW195" s="1">
        <v>2</v>
      </c>
      <c r="AX195" s="1">
        <v>2</v>
      </c>
      <c r="AY195" s="1" t="s">
        <v>668</v>
      </c>
      <c r="AZ195" s="1" t="s">
        <v>669</v>
      </c>
      <c r="BA195" s="1" t="s">
        <v>670</v>
      </c>
      <c r="BB195" s="1" t="s">
        <v>695</v>
      </c>
      <c r="BC195" s="1" t="s">
        <v>212</v>
      </c>
      <c r="BD195" s="1" t="s">
        <v>212</v>
      </c>
      <c r="BE195" s="1" t="s">
        <v>108</v>
      </c>
      <c r="BF195" s="1" t="s">
        <v>108</v>
      </c>
      <c r="BG195" s="1" t="s">
        <v>212</v>
      </c>
      <c r="BH195" s="1" t="s">
        <v>212</v>
      </c>
      <c r="BI195" s="1" t="s">
        <v>212</v>
      </c>
      <c r="BJ195" s="1" t="s">
        <v>212</v>
      </c>
      <c r="BK195" s="1" t="s">
        <v>212</v>
      </c>
      <c r="BL195" s="16" t="s">
        <v>609</v>
      </c>
      <c r="BM195" s="40" t="s">
        <v>671</v>
      </c>
      <c r="BN195" s="40" t="s">
        <v>672</v>
      </c>
      <c r="BO195" s="16" t="s">
        <v>110</v>
      </c>
      <c r="BP195" s="16" t="s">
        <v>111</v>
      </c>
      <c r="BQ195" s="16" t="s">
        <v>112</v>
      </c>
      <c r="BR195" s="16" t="s">
        <v>215</v>
      </c>
      <c r="BS195" s="16" t="s">
        <v>114</v>
      </c>
      <c r="BT195" s="16" t="s">
        <v>115</v>
      </c>
      <c r="BU195" s="16" t="s">
        <v>612</v>
      </c>
      <c r="BV195" s="1" t="s">
        <v>768</v>
      </c>
      <c r="BW195" s="1" t="s">
        <v>769</v>
      </c>
      <c r="BX195" s="1" t="s">
        <v>770</v>
      </c>
      <c r="BY195" s="1" t="s">
        <v>771</v>
      </c>
      <c r="BZ195" s="1" t="s">
        <v>772</v>
      </c>
      <c r="CA195" s="1" t="s">
        <v>773</v>
      </c>
      <c r="CB195" s="1" t="s">
        <v>774</v>
      </c>
      <c r="CC195" s="1" t="s">
        <v>714</v>
      </c>
      <c r="CD195" s="2">
        <v>42825</v>
      </c>
      <c r="CE195" s="2">
        <v>42870</v>
      </c>
      <c r="CF195" s="3">
        <v>42916</v>
      </c>
      <c r="CG195" s="3">
        <v>42930</v>
      </c>
      <c r="CH195" s="3">
        <v>43008</v>
      </c>
      <c r="CI195" s="3">
        <v>42984</v>
      </c>
      <c r="CJ195" s="3">
        <v>43100</v>
      </c>
      <c r="CK195" s="3">
        <v>43105</v>
      </c>
      <c r="CL195" s="1"/>
      <c r="CM195" s="1" t="s">
        <v>673</v>
      </c>
      <c r="CN195" s="1" t="s">
        <v>775</v>
      </c>
      <c r="CO195" s="1">
        <v>0</v>
      </c>
      <c r="CP195" s="1" t="s">
        <v>614</v>
      </c>
      <c r="CQ195" s="1" t="s">
        <v>615</v>
      </c>
      <c r="CR195" s="57" t="s">
        <v>2967</v>
      </c>
      <c r="CS195" s="57" t="s">
        <v>2967</v>
      </c>
      <c r="CT195" s="57" t="s">
        <v>108</v>
      </c>
      <c r="CU195" s="57"/>
      <c r="CV195" s="52" t="s">
        <v>108</v>
      </c>
      <c r="CW195" s="66">
        <v>2</v>
      </c>
      <c r="CX195" s="52"/>
    </row>
    <row r="196" spans="1:102" ht="14.25" customHeight="1" x14ac:dyDescent="0.25">
      <c r="A196" s="1">
        <v>184</v>
      </c>
      <c r="B196" s="1" t="s">
        <v>600</v>
      </c>
      <c r="C196" s="1" t="s">
        <v>601</v>
      </c>
      <c r="D196" s="1" t="s">
        <v>602</v>
      </c>
      <c r="E196" s="1" t="s">
        <v>166</v>
      </c>
      <c r="F196" s="1" t="s">
        <v>663</v>
      </c>
      <c r="G196" s="16" t="s">
        <v>664</v>
      </c>
      <c r="H196" s="1" t="s">
        <v>665</v>
      </c>
      <c r="I196" s="16" t="s">
        <v>674</v>
      </c>
      <c r="J196" s="1" t="s">
        <v>776</v>
      </c>
      <c r="K196" s="1" t="s">
        <v>706</v>
      </c>
      <c r="L196" s="1">
        <v>42522</v>
      </c>
      <c r="M196" s="1" t="s">
        <v>637</v>
      </c>
      <c r="N196" s="1" t="s">
        <v>618</v>
      </c>
      <c r="O196" s="1">
        <v>0.1429</v>
      </c>
      <c r="P196" s="1">
        <v>2016</v>
      </c>
      <c r="Q196" s="14">
        <v>0.2</v>
      </c>
      <c r="R196" s="14">
        <v>0.5</v>
      </c>
      <c r="S196" s="14">
        <v>0.25459999999999999</v>
      </c>
      <c r="T196" s="14">
        <v>0.3407</v>
      </c>
      <c r="U196" s="14">
        <v>0.42670000000000002</v>
      </c>
      <c r="V196" s="13">
        <v>0.5</v>
      </c>
      <c r="W196" s="4">
        <v>20.98</v>
      </c>
      <c r="X196" s="4">
        <v>100</v>
      </c>
      <c r="Y196" s="4">
        <v>31.25</v>
      </c>
      <c r="Z196" s="4">
        <v>100</v>
      </c>
      <c r="AA196" s="4">
        <v>42.58</v>
      </c>
      <c r="AB196" s="4">
        <v>100</v>
      </c>
      <c r="AC196" s="4">
        <v>50</v>
      </c>
      <c r="AD196" s="4">
        <v>100</v>
      </c>
      <c r="AE196" s="4">
        <v>50</v>
      </c>
      <c r="AF196" s="4">
        <v>100</v>
      </c>
      <c r="AG196" s="4">
        <v>0.20980000000000001</v>
      </c>
      <c r="AH196" s="4">
        <v>0.3125</v>
      </c>
      <c r="AI196" s="4">
        <v>0.42579999999999996</v>
      </c>
      <c r="AJ196" s="4">
        <v>0.5</v>
      </c>
      <c r="AK196" s="4">
        <v>0.5</v>
      </c>
      <c r="AL196" s="14">
        <v>0.82403770620581307</v>
      </c>
      <c r="AM196" s="14">
        <v>0.91722923393014377</v>
      </c>
      <c r="AN196" s="14">
        <v>0.99789078978204815</v>
      </c>
      <c r="AO196" s="14">
        <v>1</v>
      </c>
      <c r="AP196" s="14">
        <v>1</v>
      </c>
      <c r="AQ196" s="14" t="s">
        <v>231</v>
      </c>
      <c r="AR196" s="14" t="s">
        <v>101</v>
      </c>
      <c r="AS196" s="14" t="s">
        <v>101</v>
      </c>
      <c r="AT196" s="14" t="s">
        <v>101</v>
      </c>
      <c r="AU196" s="14" t="s">
        <v>101</v>
      </c>
      <c r="AV196" s="14">
        <v>0.7</v>
      </c>
      <c r="AW196" s="14">
        <v>0.9</v>
      </c>
      <c r="AX196" s="14">
        <v>1</v>
      </c>
      <c r="AY196" s="1" t="s">
        <v>675</v>
      </c>
      <c r="AZ196" s="1" t="s">
        <v>676</v>
      </c>
      <c r="BA196" s="1" t="s">
        <v>677</v>
      </c>
      <c r="BB196" s="1" t="s">
        <v>695</v>
      </c>
      <c r="BC196" s="1" t="s">
        <v>212</v>
      </c>
      <c r="BD196" s="1" t="s">
        <v>108</v>
      </c>
      <c r="BE196" s="1" t="s">
        <v>108</v>
      </c>
      <c r="BF196" s="1" t="s">
        <v>108</v>
      </c>
      <c r="BG196" s="1" t="s">
        <v>212</v>
      </c>
      <c r="BH196" s="1" t="s">
        <v>212</v>
      </c>
      <c r="BI196" s="1" t="s">
        <v>212</v>
      </c>
      <c r="BJ196" s="1" t="s">
        <v>212</v>
      </c>
      <c r="BK196" s="1" t="s">
        <v>212</v>
      </c>
      <c r="BL196" s="16" t="s">
        <v>609</v>
      </c>
      <c r="BM196" s="40" t="s">
        <v>671</v>
      </c>
      <c r="BN196" s="40" t="s">
        <v>672</v>
      </c>
      <c r="BO196" s="16" t="s">
        <v>110</v>
      </c>
      <c r="BP196" s="16" t="s">
        <v>214</v>
      </c>
      <c r="BQ196" s="16" t="s">
        <v>144</v>
      </c>
      <c r="BR196" s="16" t="s">
        <v>215</v>
      </c>
      <c r="BS196" s="16" t="s">
        <v>114</v>
      </c>
      <c r="BT196" s="16" t="s">
        <v>115</v>
      </c>
      <c r="BU196" s="16" t="s">
        <v>612</v>
      </c>
      <c r="BV196" s="1" t="s">
        <v>777</v>
      </c>
      <c r="BW196" s="1" t="s">
        <v>778</v>
      </c>
      <c r="BX196" s="1" t="s">
        <v>779</v>
      </c>
      <c r="BY196" s="1" t="s">
        <v>780</v>
      </c>
      <c r="BZ196" s="1" t="s">
        <v>781</v>
      </c>
      <c r="CA196" s="1" t="s">
        <v>731</v>
      </c>
      <c r="CB196" s="1" t="s">
        <v>782</v>
      </c>
      <c r="CC196" s="1" t="s">
        <v>714</v>
      </c>
      <c r="CD196" s="2">
        <v>42825</v>
      </c>
      <c r="CE196" s="2">
        <v>42870</v>
      </c>
      <c r="CF196" s="3">
        <v>42916</v>
      </c>
      <c r="CG196" s="3">
        <v>42930</v>
      </c>
      <c r="CH196" s="3">
        <v>43008</v>
      </c>
      <c r="CI196" s="3">
        <v>42984</v>
      </c>
      <c r="CJ196" s="3">
        <v>43100</v>
      </c>
      <c r="CK196" s="3">
        <v>43105</v>
      </c>
      <c r="CL196" s="1"/>
      <c r="CM196" s="1" t="s">
        <v>678</v>
      </c>
      <c r="CN196" s="1" t="s">
        <v>783</v>
      </c>
      <c r="CO196" s="1">
        <v>0</v>
      </c>
      <c r="CP196" s="1" t="s">
        <v>614</v>
      </c>
      <c r="CQ196" s="1" t="s">
        <v>615</v>
      </c>
      <c r="CR196" s="57" t="s">
        <v>2967</v>
      </c>
      <c r="CS196" s="57" t="s">
        <v>108</v>
      </c>
      <c r="CT196" s="57" t="s">
        <v>108</v>
      </c>
      <c r="CU196" s="57"/>
      <c r="CV196" s="52" t="s">
        <v>108</v>
      </c>
      <c r="CW196" s="65">
        <v>0.7</v>
      </c>
      <c r="CX196" s="52"/>
    </row>
    <row r="197" spans="1:102" ht="14.25" customHeight="1" x14ac:dyDescent="0.25">
      <c r="A197" s="1" t="s">
        <v>679</v>
      </c>
      <c r="B197" s="1" t="s">
        <v>600</v>
      </c>
      <c r="C197" s="1" t="s">
        <v>601</v>
      </c>
      <c r="D197" s="1" t="s">
        <v>602</v>
      </c>
      <c r="E197" s="1"/>
      <c r="F197" s="1"/>
      <c r="G197" s="1"/>
      <c r="H197" s="19"/>
      <c r="I197" s="19" t="s">
        <v>680</v>
      </c>
      <c r="J197" s="1"/>
      <c r="K197" s="1"/>
      <c r="L197" s="1"/>
      <c r="M197" s="1"/>
      <c r="N197" s="1"/>
      <c r="O197" s="1">
        <v>0</v>
      </c>
      <c r="P197" s="1">
        <v>2016</v>
      </c>
      <c r="Q197" s="13">
        <v>58</v>
      </c>
      <c r="R197" s="1">
        <v>50</v>
      </c>
      <c r="S197" s="13">
        <v>0</v>
      </c>
      <c r="T197" s="13">
        <v>0</v>
      </c>
      <c r="U197" s="13">
        <v>0</v>
      </c>
      <c r="V197" s="13">
        <v>50</v>
      </c>
      <c r="W197" s="4">
        <v>0</v>
      </c>
      <c r="X197" s="4">
        <v>0</v>
      </c>
      <c r="Y197" s="4">
        <v>0</v>
      </c>
      <c r="Z197" s="4">
        <v>0</v>
      </c>
      <c r="AA197" s="4">
        <v>0</v>
      </c>
      <c r="AB197" s="4">
        <v>0</v>
      </c>
      <c r="AC197" s="4">
        <v>0</v>
      </c>
      <c r="AD197" s="4">
        <v>0</v>
      </c>
      <c r="AE197" s="4">
        <v>54</v>
      </c>
      <c r="AF197" s="4">
        <v>50</v>
      </c>
      <c r="AG197" s="4">
        <v>0</v>
      </c>
      <c r="AH197" s="4">
        <v>0</v>
      </c>
      <c r="AI197" s="4">
        <v>0</v>
      </c>
      <c r="AJ197" s="4">
        <v>0</v>
      </c>
      <c r="AK197" s="4">
        <v>0</v>
      </c>
      <c r="AL197" s="14" t="e">
        <v>#DIV/0!</v>
      </c>
      <c r="AM197" s="14" t="e">
        <v>#DIV/0!</v>
      </c>
      <c r="AN197" s="14" t="e">
        <v>#DIV/0!</v>
      </c>
      <c r="AO197" s="14">
        <v>0</v>
      </c>
      <c r="AP197" s="14">
        <v>1.08</v>
      </c>
      <c r="AQ197" s="14" t="e">
        <v>#DIV/0!</v>
      </c>
      <c r="AR197" s="14" t="e">
        <v>#DIV/0!</v>
      </c>
      <c r="AS197" s="14" t="e">
        <v>#DIV/0!</v>
      </c>
      <c r="AT197" s="14" t="s">
        <v>102</v>
      </c>
      <c r="AU197" s="14" t="s">
        <v>101</v>
      </c>
      <c r="AV197" s="1">
        <v>42</v>
      </c>
      <c r="AW197" s="1">
        <v>50</v>
      </c>
      <c r="AX197" s="1">
        <v>50</v>
      </c>
      <c r="AY197" s="1"/>
      <c r="AZ197" s="1"/>
      <c r="BA197" s="1"/>
      <c r="BB197" s="1" t="s">
        <v>784</v>
      </c>
      <c r="BC197" s="1" t="s">
        <v>108</v>
      </c>
      <c r="BD197" s="1" t="s">
        <v>212</v>
      </c>
      <c r="BE197" s="1" t="s">
        <v>108</v>
      </c>
      <c r="BF197" s="1" t="s">
        <v>212</v>
      </c>
      <c r="BG197" s="1" t="s">
        <v>212</v>
      </c>
      <c r="BH197" s="1" t="s">
        <v>212</v>
      </c>
      <c r="BI197" s="1" t="s">
        <v>212</v>
      </c>
      <c r="BJ197" s="1" t="s">
        <v>212</v>
      </c>
      <c r="BK197" s="1" t="s">
        <v>212</v>
      </c>
      <c r="BL197" s="16" t="s">
        <v>609</v>
      </c>
      <c r="BM197" s="1"/>
      <c r="BN197" s="1"/>
      <c r="BO197" s="16" t="s">
        <v>110</v>
      </c>
      <c r="BP197" s="1" t="s">
        <v>111</v>
      </c>
      <c r="BQ197" s="1" t="s">
        <v>112</v>
      </c>
      <c r="BR197" s="1" t="s">
        <v>215</v>
      </c>
      <c r="BS197" s="1" t="s">
        <v>114</v>
      </c>
      <c r="BT197" s="1" t="s">
        <v>147</v>
      </c>
      <c r="BU197" s="16" t="s">
        <v>612</v>
      </c>
      <c r="BV197" s="1">
        <v>0</v>
      </c>
      <c r="BW197" s="1">
        <v>0</v>
      </c>
      <c r="BX197" s="1">
        <v>0</v>
      </c>
      <c r="BY197" s="1">
        <v>0</v>
      </c>
      <c r="BZ197" s="1">
        <v>0</v>
      </c>
      <c r="CA197" s="1">
        <v>0</v>
      </c>
      <c r="CB197" s="1" t="s">
        <v>785</v>
      </c>
      <c r="CC197" s="1" t="s">
        <v>714</v>
      </c>
      <c r="CD197" s="1"/>
      <c r="CE197" s="1"/>
      <c r="CF197" s="3">
        <v>42916</v>
      </c>
      <c r="CG197" s="3">
        <v>42930</v>
      </c>
      <c r="CH197" s="1"/>
      <c r="CI197" s="3">
        <v>42984</v>
      </c>
      <c r="CJ197" s="1"/>
      <c r="CK197" s="3">
        <v>43105</v>
      </c>
      <c r="CL197" s="1"/>
      <c r="CM197" s="1"/>
      <c r="CN197" s="1" t="s">
        <v>786</v>
      </c>
      <c r="CO197" s="1" t="s">
        <v>787</v>
      </c>
      <c r="CP197" s="1"/>
      <c r="CQ197" s="1"/>
      <c r="CR197" s="57" t="s">
        <v>108</v>
      </c>
      <c r="CS197" s="57" t="s">
        <v>2967</v>
      </c>
      <c r="CT197" s="57" t="s">
        <v>2967</v>
      </c>
      <c r="CU197" s="57"/>
      <c r="CV197" s="52" t="s">
        <v>108</v>
      </c>
      <c r="CW197" s="1">
        <v>42</v>
      </c>
      <c r="CX197" s="52"/>
    </row>
    <row r="198" spans="1:102" ht="14.25" customHeight="1" x14ac:dyDescent="0.25">
      <c r="A198" s="1" t="s">
        <v>681</v>
      </c>
      <c r="B198" s="1" t="s">
        <v>600</v>
      </c>
      <c r="C198" s="1" t="s">
        <v>601</v>
      </c>
      <c r="D198" s="1" t="s">
        <v>602</v>
      </c>
      <c r="E198" s="1"/>
      <c r="F198" s="1"/>
      <c r="G198" s="1"/>
      <c r="H198" s="19"/>
      <c r="I198" s="19" t="s">
        <v>682</v>
      </c>
      <c r="J198" s="1"/>
      <c r="K198" s="1"/>
      <c r="L198" s="1"/>
      <c r="M198" s="1"/>
      <c r="N198" s="1"/>
      <c r="O198" s="1">
        <v>0</v>
      </c>
      <c r="P198" s="1">
        <v>2016</v>
      </c>
      <c r="Q198" s="14">
        <v>0.2</v>
      </c>
      <c r="R198" s="14">
        <v>0.5</v>
      </c>
      <c r="S198" s="5">
        <v>0</v>
      </c>
      <c r="T198" s="5">
        <v>0</v>
      </c>
      <c r="U198" s="5">
        <v>0</v>
      </c>
      <c r="V198" s="5">
        <v>0.5</v>
      </c>
      <c r="W198" s="5">
        <v>0</v>
      </c>
      <c r="X198" s="5">
        <v>0</v>
      </c>
      <c r="Y198" s="5">
        <v>0</v>
      </c>
      <c r="Z198" s="5">
        <v>0</v>
      </c>
      <c r="AA198" s="5">
        <v>0</v>
      </c>
      <c r="AB198" s="5">
        <v>0</v>
      </c>
      <c r="AC198" s="5">
        <v>0</v>
      </c>
      <c r="AD198" s="5">
        <v>0</v>
      </c>
      <c r="AE198" s="5">
        <v>50</v>
      </c>
      <c r="AF198" s="5">
        <v>100</v>
      </c>
      <c r="AG198" s="5" t="e">
        <v>#DIV/0!</v>
      </c>
      <c r="AH198" s="5" t="e">
        <v>#DIV/0!</v>
      </c>
      <c r="AI198" s="5" t="e">
        <v>#DIV/0!</v>
      </c>
      <c r="AJ198" s="5" t="e">
        <v>#DIV/0!</v>
      </c>
      <c r="AK198" s="5" t="e">
        <v>#DIV/0!</v>
      </c>
      <c r="AL198" s="5" t="e">
        <v>#DIV/0!</v>
      </c>
      <c r="AM198" s="5" t="e">
        <v>#DIV/0!</v>
      </c>
      <c r="AN198" s="5" t="e">
        <v>#DIV/0!</v>
      </c>
      <c r="AO198" s="5" t="e">
        <v>#DIV/0!</v>
      </c>
      <c r="AP198" s="5">
        <v>1</v>
      </c>
      <c r="AQ198" s="5" t="e">
        <v>#DIV/0!</v>
      </c>
      <c r="AR198" s="5" t="e">
        <v>#DIV/0!</v>
      </c>
      <c r="AS198" s="5" t="e">
        <v>#DIV/0!</v>
      </c>
      <c r="AT198" s="5" t="e">
        <v>#DIV/0!</v>
      </c>
      <c r="AU198" s="5" t="s">
        <v>101</v>
      </c>
      <c r="AV198" s="14">
        <v>0.7</v>
      </c>
      <c r="AW198" s="14">
        <v>0.9</v>
      </c>
      <c r="AX198" s="14">
        <v>1</v>
      </c>
      <c r="AY198" s="1"/>
      <c r="AZ198" s="1"/>
      <c r="BA198" s="1"/>
      <c r="BB198" s="1" t="s">
        <v>784</v>
      </c>
      <c r="BC198" s="1" t="s">
        <v>108</v>
      </c>
      <c r="BD198" s="1" t="s">
        <v>212</v>
      </c>
      <c r="BE198" s="1" t="s">
        <v>108</v>
      </c>
      <c r="BF198" s="1" t="s">
        <v>212</v>
      </c>
      <c r="BG198" s="1" t="s">
        <v>212</v>
      </c>
      <c r="BH198" s="1" t="s">
        <v>212</v>
      </c>
      <c r="BI198" s="1" t="s">
        <v>212</v>
      </c>
      <c r="BJ198" s="1" t="s">
        <v>212</v>
      </c>
      <c r="BK198" s="1" t="s">
        <v>212</v>
      </c>
      <c r="BL198" s="16" t="s">
        <v>609</v>
      </c>
      <c r="BM198" s="1"/>
      <c r="BN198" s="1"/>
      <c r="BO198" s="16" t="s">
        <v>110</v>
      </c>
      <c r="BP198" s="1" t="s">
        <v>214</v>
      </c>
      <c r="BQ198" s="1" t="s">
        <v>144</v>
      </c>
      <c r="BR198" s="1" t="s">
        <v>215</v>
      </c>
      <c r="BS198" s="1" t="s">
        <v>114</v>
      </c>
      <c r="BT198" s="1" t="s">
        <v>115</v>
      </c>
      <c r="BU198" s="16" t="s">
        <v>612</v>
      </c>
      <c r="BV198" s="1">
        <v>0</v>
      </c>
      <c r="BW198" s="1">
        <v>0</v>
      </c>
      <c r="BX198" s="1">
        <v>0</v>
      </c>
      <c r="BY198" s="1">
        <v>0</v>
      </c>
      <c r="BZ198" s="1">
        <v>0</v>
      </c>
      <c r="CA198" s="1">
        <v>0</v>
      </c>
      <c r="CB198" s="1" t="s">
        <v>788</v>
      </c>
      <c r="CC198" s="1" t="s">
        <v>714</v>
      </c>
      <c r="CD198" s="1"/>
      <c r="CE198" s="1"/>
      <c r="CF198" s="3">
        <v>42916</v>
      </c>
      <c r="CG198" s="3">
        <v>42930</v>
      </c>
      <c r="CH198" s="1"/>
      <c r="CI198" s="3">
        <v>42984</v>
      </c>
      <c r="CJ198" s="1"/>
      <c r="CK198" s="3">
        <v>43105</v>
      </c>
      <c r="CL198" s="1"/>
      <c r="CM198" s="1"/>
      <c r="CN198" s="1" t="s">
        <v>786</v>
      </c>
      <c r="CO198" s="1">
        <v>0</v>
      </c>
      <c r="CP198" s="1"/>
      <c r="CQ198" s="1"/>
      <c r="CR198" s="57" t="s">
        <v>108</v>
      </c>
      <c r="CS198" s="57" t="s">
        <v>2967</v>
      </c>
      <c r="CT198" s="57" t="s">
        <v>2967</v>
      </c>
      <c r="CU198" s="57"/>
      <c r="CV198" s="52" t="s">
        <v>108</v>
      </c>
      <c r="CW198" s="14">
        <v>0.7</v>
      </c>
      <c r="CX198" s="52"/>
    </row>
    <row r="199" spans="1:102" ht="14.25" customHeight="1" x14ac:dyDescent="0.25">
      <c r="A199" s="1" t="s">
        <v>683</v>
      </c>
      <c r="B199" s="1" t="s">
        <v>600</v>
      </c>
      <c r="C199" s="1" t="s">
        <v>601</v>
      </c>
      <c r="D199" s="1" t="s">
        <v>602</v>
      </c>
      <c r="E199" s="1"/>
      <c r="F199" s="1"/>
      <c r="G199" s="1"/>
      <c r="H199" s="19"/>
      <c r="I199" s="19" t="s">
        <v>684</v>
      </c>
      <c r="J199" s="1"/>
      <c r="K199" s="1"/>
      <c r="L199" s="1"/>
      <c r="M199" s="1"/>
      <c r="N199" s="1"/>
      <c r="O199" s="1">
        <v>0</v>
      </c>
      <c r="P199" s="1">
        <v>2016</v>
      </c>
      <c r="Q199" s="14">
        <v>0</v>
      </c>
      <c r="R199" s="1">
        <v>1</v>
      </c>
      <c r="S199" s="14">
        <v>0</v>
      </c>
      <c r="T199" s="14">
        <v>0</v>
      </c>
      <c r="U199" s="14">
        <v>0</v>
      </c>
      <c r="V199" s="13">
        <v>1</v>
      </c>
      <c r="W199" s="4">
        <v>0</v>
      </c>
      <c r="X199" s="4">
        <v>0</v>
      </c>
      <c r="Y199" s="4">
        <v>0</v>
      </c>
      <c r="Z199" s="4">
        <v>0</v>
      </c>
      <c r="AA199" s="4">
        <v>0</v>
      </c>
      <c r="AB199" s="4">
        <v>0</v>
      </c>
      <c r="AC199" s="4">
        <v>0</v>
      </c>
      <c r="AD199" s="4">
        <v>0</v>
      </c>
      <c r="AE199" s="4">
        <v>1</v>
      </c>
      <c r="AF199" s="4">
        <v>1</v>
      </c>
      <c r="AG199" s="4">
        <v>0</v>
      </c>
      <c r="AH199" s="4">
        <v>0</v>
      </c>
      <c r="AI199" s="4">
        <v>0</v>
      </c>
      <c r="AJ199" s="4">
        <v>0</v>
      </c>
      <c r="AK199" s="4">
        <v>0</v>
      </c>
      <c r="AL199" s="14" t="e">
        <v>#DIV/0!</v>
      </c>
      <c r="AM199" s="14" t="e">
        <v>#DIV/0!</v>
      </c>
      <c r="AN199" s="14" t="e">
        <v>#DIV/0!</v>
      </c>
      <c r="AO199" s="14">
        <v>0</v>
      </c>
      <c r="AP199" s="14">
        <v>1</v>
      </c>
      <c r="AQ199" s="14" t="e">
        <v>#DIV/0!</v>
      </c>
      <c r="AR199" s="14" t="e">
        <v>#DIV/0!</v>
      </c>
      <c r="AS199" s="14" t="e">
        <v>#DIV/0!</v>
      </c>
      <c r="AT199" s="14" t="s">
        <v>102</v>
      </c>
      <c r="AU199" s="14" t="s">
        <v>101</v>
      </c>
      <c r="AV199" s="1">
        <v>2</v>
      </c>
      <c r="AW199" s="1">
        <v>2</v>
      </c>
      <c r="AX199" s="1">
        <v>0</v>
      </c>
      <c r="AY199" s="1"/>
      <c r="AZ199" s="1"/>
      <c r="BA199" s="1"/>
      <c r="BB199" s="1" t="s">
        <v>784</v>
      </c>
      <c r="BC199" s="1" t="s">
        <v>108</v>
      </c>
      <c r="BD199" s="1" t="s">
        <v>212</v>
      </c>
      <c r="BE199" s="1" t="s">
        <v>108</v>
      </c>
      <c r="BF199" s="1" t="s">
        <v>212</v>
      </c>
      <c r="BG199" s="1" t="s">
        <v>212</v>
      </c>
      <c r="BH199" s="1" t="s">
        <v>212</v>
      </c>
      <c r="BI199" s="1" t="s">
        <v>212</v>
      </c>
      <c r="BJ199" s="1" t="s">
        <v>212</v>
      </c>
      <c r="BK199" s="1" t="s">
        <v>212</v>
      </c>
      <c r="BL199" s="16" t="s">
        <v>609</v>
      </c>
      <c r="BM199" s="1"/>
      <c r="BN199" s="1"/>
      <c r="BO199" s="16" t="s">
        <v>110</v>
      </c>
      <c r="BP199" s="1" t="s">
        <v>111</v>
      </c>
      <c r="BQ199" s="1" t="s">
        <v>112</v>
      </c>
      <c r="BR199" s="1" t="s">
        <v>215</v>
      </c>
      <c r="BS199" s="1" t="s">
        <v>114</v>
      </c>
      <c r="BT199" s="1" t="s">
        <v>115</v>
      </c>
      <c r="BU199" s="16" t="s">
        <v>612</v>
      </c>
      <c r="BV199" s="1">
        <v>0</v>
      </c>
      <c r="BW199" s="1">
        <v>0</v>
      </c>
      <c r="BX199" s="1">
        <v>0</v>
      </c>
      <c r="BY199" s="1">
        <v>0</v>
      </c>
      <c r="BZ199" s="1">
        <v>0</v>
      </c>
      <c r="CA199" s="1">
        <v>0</v>
      </c>
      <c r="CB199" s="1" t="s">
        <v>789</v>
      </c>
      <c r="CC199" s="1" t="s">
        <v>714</v>
      </c>
      <c r="CD199" s="1"/>
      <c r="CE199" s="1"/>
      <c r="CF199" s="3">
        <v>42916</v>
      </c>
      <c r="CG199" s="3">
        <v>42930</v>
      </c>
      <c r="CH199" s="1"/>
      <c r="CI199" s="3">
        <v>42984</v>
      </c>
      <c r="CJ199" s="1"/>
      <c r="CK199" s="3">
        <v>43105</v>
      </c>
      <c r="CL199" s="1"/>
      <c r="CM199" s="1"/>
      <c r="CN199" s="1" t="s">
        <v>786</v>
      </c>
      <c r="CO199" s="1">
        <v>0</v>
      </c>
      <c r="CP199" s="1"/>
      <c r="CQ199" s="1"/>
      <c r="CR199" s="57" t="s">
        <v>108</v>
      </c>
      <c r="CS199" s="57" t="s">
        <v>2967</v>
      </c>
      <c r="CT199" s="57" t="s">
        <v>2967</v>
      </c>
      <c r="CU199" s="57"/>
      <c r="CV199" s="52" t="s">
        <v>108</v>
      </c>
      <c r="CW199" s="1">
        <v>2</v>
      </c>
      <c r="CX199" s="52"/>
    </row>
    <row r="200" spans="1:102" ht="14.25" customHeight="1" x14ac:dyDescent="0.25">
      <c r="A200" s="1" t="s">
        <v>685</v>
      </c>
      <c r="B200" s="1" t="s">
        <v>600</v>
      </c>
      <c r="C200" s="1" t="s">
        <v>601</v>
      </c>
      <c r="D200" s="1" t="s">
        <v>602</v>
      </c>
      <c r="E200" s="1"/>
      <c r="F200" s="1"/>
      <c r="G200" s="1"/>
      <c r="H200" s="19"/>
      <c r="I200" s="19" t="s">
        <v>686</v>
      </c>
      <c r="J200" s="1"/>
      <c r="K200" s="1"/>
      <c r="L200" s="1"/>
      <c r="M200" s="1"/>
      <c r="N200" s="1"/>
      <c r="O200" s="1">
        <v>0</v>
      </c>
      <c r="P200" s="1">
        <v>2016</v>
      </c>
      <c r="Q200" s="14">
        <v>0.21</v>
      </c>
      <c r="R200" s="14">
        <v>0.5</v>
      </c>
      <c r="S200" s="14">
        <v>0</v>
      </c>
      <c r="T200" s="14">
        <v>0</v>
      </c>
      <c r="U200" s="14">
        <v>0</v>
      </c>
      <c r="V200" s="13">
        <v>0.5</v>
      </c>
      <c r="W200" s="4">
        <v>0</v>
      </c>
      <c r="X200" s="4">
        <v>0</v>
      </c>
      <c r="Y200" s="4">
        <v>0</v>
      </c>
      <c r="Z200" s="4">
        <v>0</v>
      </c>
      <c r="AA200" s="4">
        <v>0</v>
      </c>
      <c r="AB200" s="4">
        <v>0</v>
      </c>
      <c r="AC200" s="4">
        <v>0</v>
      </c>
      <c r="AD200" s="4">
        <v>0</v>
      </c>
      <c r="AE200" s="4">
        <v>50</v>
      </c>
      <c r="AF200" s="4">
        <v>100</v>
      </c>
      <c r="AG200" s="4" t="e">
        <v>#DIV/0!</v>
      </c>
      <c r="AH200" s="4" t="e">
        <v>#DIV/0!</v>
      </c>
      <c r="AI200" s="4" t="e">
        <v>#DIV/0!</v>
      </c>
      <c r="AJ200" s="4" t="e">
        <v>#DIV/0!</v>
      </c>
      <c r="AK200" s="4" t="e">
        <v>#DIV/0!</v>
      </c>
      <c r="AL200" s="14" t="e">
        <v>#DIV/0!</v>
      </c>
      <c r="AM200" s="14" t="e">
        <v>#DIV/0!</v>
      </c>
      <c r="AN200" s="14" t="e">
        <v>#DIV/0!</v>
      </c>
      <c r="AO200" s="14" t="e">
        <v>#DIV/0!</v>
      </c>
      <c r="AP200" s="14">
        <v>1</v>
      </c>
      <c r="AQ200" s="14" t="e">
        <v>#DIV/0!</v>
      </c>
      <c r="AR200" s="14" t="e">
        <v>#DIV/0!</v>
      </c>
      <c r="AS200" s="14" t="e">
        <v>#DIV/0!</v>
      </c>
      <c r="AT200" s="14" t="e">
        <v>#DIV/0!</v>
      </c>
      <c r="AU200" s="14" t="s">
        <v>101</v>
      </c>
      <c r="AV200" s="14">
        <v>0.69</v>
      </c>
      <c r="AW200" s="14">
        <v>0.9</v>
      </c>
      <c r="AX200" s="14">
        <v>1</v>
      </c>
      <c r="AY200" s="1"/>
      <c r="AZ200" s="1"/>
      <c r="BA200" s="1"/>
      <c r="BB200" s="1" t="s">
        <v>784</v>
      </c>
      <c r="BC200" s="1" t="s">
        <v>108</v>
      </c>
      <c r="BD200" s="1" t="s">
        <v>212</v>
      </c>
      <c r="BE200" s="1" t="s">
        <v>108</v>
      </c>
      <c r="BF200" s="1" t="s">
        <v>212</v>
      </c>
      <c r="BG200" s="1" t="s">
        <v>212</v>
      </c>
      <c r="BH200" s="1" t="s">
        <v>212</v>
      </c>
      <c r="BI200" s="1" t="s">
        <v>212</v>
      </c>
      <c r="BJ200" s="1" t="s">
        <v>212</v>
      </c>
      <c r="BK200" s="1" t="s">
        <v>212</v>
      </c>
      <c r="BL200" s="16" t="s">
        <v>609</v>
      </c>
      <c r="BM200" s="1"/>
      <c r="BN200" s="1"/>
      <c r="BO200" s="16" t="s">
        <v>110</v>
      </c>
      <c r="BP200" s="1" t="s">
        <v>214</v>
      </c>
      <c r="BQ200" s="1" t="s">
        <v>144</v>
      </c>
      <c r="BR200" s="1" t="s">
        <v>215</v>
      </c>
      <c r="BS200" s="1" t="s">
        <v>114</v>
      </c>
      <c r="BT200" s="1" t="s">
        <v>115</v>
      </c>
      <c r="BU200" s="16" t="s">
        <v>612</v>
      </c>
      <c r="BV200" s="1">
        <v>0</v>
      </c>
      <c r="BW200" s="1">
        <v>0</v>
      </c>
      <c r="BX200" s="1">
        <v>0</v>
      </c>
      <c r="BY200" s="1">
        <v>0</v>
      </c>
      <c r="BZ200" s="1">
        <v>0</v>
      </c>
      <c r="CA200" s="1">
        <v>0</v>
      </c>
      <c r="CB200" s="1" t="s">
        <v>790</v>
      </c>
      <c r="CC200" s="1" t="s">
        <v>714</v>
      </c>
      <c r="CD200" s="1"/>
      <c r="CE200" s="1"/>
      <c r="CF200" s="3">
        <v>42916</v>
      </c>
      <c r="CG200" s="3">
        <v>42930</v>
      </c>
      <c r="CH200" s="1"/>
      <c r="CI200" s="3">
        <v>42984</v>
      </c>
      <c r="CJ200" s="1"/>
      <c r="CK200" s="3">
        <v>43105</v>
      </c>
      <c r="CL200" s="1"/>
      <c r="CM200" s="1"/>
      <c r="CN200" s="1" t="s">
        <v>786</v>
      </c>
      <c r="CO200" s="1">
        <v>0</v>
      </c>
      <c r="CP200" s="1"/>
      <c r="CQ200" s="1"/>
      <c r="CR200" s="57" t="s">
        <v>108</v>
      </c>
      <c r="CS200" s="57" t="s">
        <v>2967</v>
      </c>
      <c r="CT200" s="57" t="s">
        <v>2967</v>
      </c>
      <c r="CU200" s="57"/>
      <c r="CV200" s="52" t="s">
        <v>108</v>
      </c>
      <c r="CW200" s="14">
        <v>0.69</v>
      </c>
      <c r="CX200" s="52"/>
    </row>
    <row r="201" spans="1:102" ht="14.25" customHeight="1" x14ac:dyDescent="0.25">
      <c r="A201" s="1" t="s">
        <v>687</v>
      </c>
      <c r="B201" s="1" t="s">
        <v>600</v>
      </c>
      <c r="C201" s="1" t="s">
        <v>601</v>
      </c>
      <c r="D201" s="1" t="s">
        <v>602</v>
      </c>
      <c r="E201" s="1"/>
      <c r="F201" s="1"/>
      <c r="G201" s="1"/>
      <c r="H201" s="19"/>
      <c r="I201" s="19" t="s">
        <v>688</v>
      </c>
      <c r="J201" s="1"/>
      <c r="K201" s="1"/>
      <c r="L201" s="1"/>
      <c r="M201" s="1"/>
      <c r="N201" s="1"/>
      <c r="O201" s="1">
        <v>0.1429</v>
      </c>
      <c r="P201" s="1">
        <v>2016</v>
      </c>
      <c r="Q201" s="14">
        <v>0.2</v>
      </c>
      <c r="R201" s="14">
        <v>0.7</v>
      </c>
      <c r="S201" s="14">
        <v>0</v>
      </c>
      <c r="T201" s="14">
        <v>0</v>
      </c>
      <c r="U201" s="14">
        <v>0</v>
      </c>
      <c r="V201" s="13">
        <v>0.49999999999999994</v>
      </c>
      <c r="W201" s="4">
        <v>0</v>
      </c>
      <c r="X201" s="4">
        <v>0</v>
      </c>
      <c r="Y201" s="4">
        <v>0</v>
      </c>
      <c r="Z201" s="4">
        <v>0</v>
      </c>
      <c r="AA201" s="4">
        <v>0</v>
      </c>
      <c r="AB201" s="4">
        <v>0</v>
      </c>
      <c r="AC201" s="4">
        <v>0</v>
      </c>
      <c r="AD201" s="4">
        <v>0</v>
      </c>
      <c r="AE201" s="4">
        <v>0.7</v>
      </c>
      <c r="AF201" s="4">
        <v>1</v>
      </c>
      <c r="AG201" s="4" t="e">
        <v>#DIV/0!</v>
      </c>
      <c r="AH201" s="4" t="e">
        <v>#DIV/0!</v>
      </c>
      <c r="AI201" s="4" t="e">
        <v>#DIV/0!</v>
      </c>
      <c r="AJ201" s="4" t="e">
        <v>#DIV/0!</v>
      </c>
      <c r="AK201" s="4" t="e">
        <v>#DIV/0!</v>
      </c>
      <c r="AL201" s="14" t="e">
        <v>#DIV/0!</v>
      </c>
      <c r="AM201" s="14" t="e">
        <v>#DIV/0!</v>
      </c>
      <c r="AN201" s="14" t="e">
        <v>#DIV/0!</v>
      </c>
      <c r="AO201" s="14" t="e">
        <v>#DIV/0!</v>
      </c>
      <c r="AP201" s="14">
        <v>0.99999999999999989</v>
      </c>
      <c r="AQ201" s="14" t="e">
        <v>#DIV/0!</v>
      </c>
      <c r="AR201" s="14" t="e">
        <v>#DIV/0!</v>
      </c>
      <c r="AS201" s="14" t="e">
        <v>#DIV/0!</v>
      </c>
      <c r="AT201" s="14" t="e">
        <v>#DIV/0!</v>
      </c>
      <c r="AU201" s="14" t="s">
        <v>101</v>
      </c>
      <c r="AV201" s="14">
        <v>0.95</v>
      </c>
      <c r="AW201" s="14">
        <v>1</v>
      </c>
      <c r="AX201" s="14">
        <v>1</v>
      </c>
      <c r="AY201" s="1"/>
      <c r="AZ201" s="1"/>
      <c r="BA201" s="1"/>
      <c r="BB201" s="1" t="s">
        <v>784</v>
      </c>
      <c r="BC201" s="1" t="s">
        <v>108</v>
      </c>
      <c r="BD201" s="1" t="s">
        <v>212</v>
      </c>
      <c r="BE201" s="1" t="s">
        <v>108</v>
      </c>
      <c r="BF201" s="1" t="s">
        <v>212</v>
      </c>
      <c r="BG201" s="1" t="s">
        <v>212</v>
      </c>
      <c r="BH201" s="1" t="s">
        <v>212</v>
      </c>
      <c r="BI201" s="1" t="s">
        <v>212</v>
      </c>
      <c r="BJ201" s="1" t="s">
        <v>212</v>
      </c>
      <c r="BK201" s="1" t="s">
        <v>212</v>
      </c>
      <c r="BL201" s="16" t="s">
        <v>609</v>
      </c>
      <c r="BM201" s="1"/>
      <c r="BN201" s="1"/>
      <c r="BO201" s="16" t="s">
        <v>110</v>
      </c>
      <c r="BP201" s="1" t="s">
        <v>214</v>
      </c>
      <c r="BQ201" s="1" t="s">
        <v>144</v>
      </c>
      <c r="BR201" s="1" t="s">
        <v>215</v>
      </c>
      <c r="BS201" s="1" t="s">
        <v>114</v>
      </c>
      <c r="BT201" s="1" t="s">
        <v>115</v>
      </c>
      <c r="BU201" s="16" t="s">
        <v>612</v>
      </c>
      <c r="BV201" s="1">
        <v>0</v>
      </c>
      <c r="BW201" s="1">
        <v>0</v>
      </c>
      <c r="BX201" s="1">
        <v>0</v>
      </c>
      <c r="BY201" s="1">
        <v>0</v>
      </c>
      <c r="BZ201" s="1">
        <v>0</v>
      </c>
      <c r="CA201" s="1">
        <v>0</v>
      </c>
      <c r="CB201" s="1" t="s">
        <v>791</v>
      </c>
      <c r="CC201" s="1" t="s">
        <v>714</v>
      </c>
      <c r="CD201" s="1"/>
      <c r="CE201" s="1"/>
      <c r="CF201" s="3">
        <v>42916</v>
      </c>
      <c r="CG201" s="3">
        <v>42930</v>
      </c>
      <c r="CH201" s="1"/>
      <c r="CI201" s="3">
        <v>42984</v>
      </c>
      <c r="CJ201" s="1"/>
      <c r="CK201" s="3">
        <v>43105</v>
      </c>
      <c r="CL201" s="1"/>
      <c r="CM201" s="1"/>
      <c r="CN201" s="1" t="s">
        <v>786</v>
      </c>
      <c r="CO201" s="1">
        <v>0</v>
      </c>
      <c r="CP201" s="1"/>
      <c r="CQ201" s="1"/>
      <c r="CR201" s="57" t="s">
        <v>108</v>
      </c>
      <c r="CS201" s="57" t="s">
        <v>2967</v>
      </c>
      <c r="CT201" s="57" t="s">
        <v>2967</v>
      </c>
      <c r="CU201" s="57"/>
      <c r="CV201" s="52" t="s">
        <v>108</v>
      </c>
      <c r="CW201" s="14">
        <v>0.7</v>
      </c>
      <c r="CX201" s="52"/>
    </row>
    <row r="202" spans="1:102" ht="14.25" customHeight="1" x14ac:dyDescent="0.25">
      <c r="A202" s="1" t="s">
        <v>689</v>
      </c>
      <c r="B202" s="1" t="s">
        <v>600</v>
      </c>
      <c r="C202" s="1" t="s">
        <v>601</v>
      </c>
      <c r="D202" s="1" t="s">
        <v>602</v>
      </c>
      <c r="E202" s="1"/>
      <c r="F202" s="1"/>
      <c r="G202" s="1"/>
      <c r="H202" s="19"/>
      <c r="I202" s="19" t="s">
        <v>690</v>
      </c>
      <c r="J202" s="1"/>
      <c r="K202" s="1"/>
      <c r="L202" s="1"/>
      <c r="M202" s="1"/>
      <c r="N202" s="1"/>
      <c r="O202" s="1">
        <v>0</v>
      </c>
      <c r="P202" s="1">
        <v>2016</v>
      </c>
      <c r="Q202" s="14">
        <v>0.2</v>
      </c>
      <c r="R202" s="14">
        <v>0.7</v>
      </c>
      <c r="S202" s="14">
        <v>0</v>
      </c>
      <c r="T202" s="14">
        <v>0</v>
      </c>
      <c r="U202" s="14">
        <v>0</v>
      </c>
      <c r="V202" s="13">
        <v>0.49999999999999994</v>
      </c>
      <c r="W202" s="4">
        <v>0</v>
      </c>
      <c r="X202" s="4">
        <v>0</v>
      </c>
      <c r="Y202" s="4">
        <v>0</v>
      </c>
      <c r="Z202" s="4">
        <v>0</v>
      </c>
      <c r="AA202" s="4">
        <v>0</v>
      </c>
      <c r="AB202" s="4">
        <v>0</v>
      </c>
      <c r="AC202" s="4">
        <v>0</v>
      </c>
      <c r="AD202" s="4">
        <v>0</v>
      </c>
      <c r="AE202" s="4">
        <v>0.7</v>
      </c>
      <c r="AF202" s="4">
        <v>1</v>
      </c>
      <c r="AG202" s="4" t="e">
        <v>#DIV/0!</v>
      </c>
      <c r="AH202" s="4" t="e">
        <v>#DIV/0!</v>
      </c>
      <c r="AI202" s="4" t="e">
        <v>#DIV/0!</v>
      </c>
      <c r="AJ202" s="4" t="e">
        <v>#DIV/0!</v>
      </c>
      <c r="AK202" s="4" t="e">
        <v>#DIV/0!</v>
      </c>
      <c r="AL202" s="14" t="e">
        <v>#DIV/0!</v>
      </c>
      <c r="AM202" s="14" t="e">
        <v>#DIV/0!</v>
      </c>
      <c r="AN202" s="14" t="e">
        <v>#DIV/0!</v>
      </c>
      <c r="AO202" s="14" t="e">
        <v>#DIV/0!</v>
      </c>
      <c r="AP202" s="14">
        <v>0.99999999999999989</v>
      </c>
      <c r="AQ202" s="14" t="e">
        <v>#DIV/0!</v>
      </c>
      <c r="AR202" s="14" t="e">
        <v>#DIV/0!</v>
      </c>
      <c r="AS202" s="14" t="e">
        <v>#DIV/0!</v>
      </c>
      <c r="AT202" s="14" t="e">
        <v>#DIV/0!</v>
      </c>
      <c r="AU202" s="14" t="s">
        <v>101</v>
      </c>
      <c r="AV202" s="14">
        <v>0.95</v>
      </c>
      <c r="AW202" s="14">
        <v>1</v>
      </c>
      <c r="AX202" s="14">
        <v>1</v>
      </c>
      <c r="AY202" s="1"/>
      <c r="AZ202" s="1"/>
      <c r="BA202" s="1"/>
      <c r="BB202" s="1" t="s">
        <v>784</v>
      </c>
      <c r="BC202" s="1" t="s">
        <v>108</v>
      </c>
      <c r="BD202" s="1" t="s">
        <v>212</v>
      </c>
      <c r="BE202" s="1" t="s">
        <v>108</v>
      </c>
      <c r="BF202" s="1" t="s">
        <v>212</v>
      </c>
      <c r="BG202" s="1" t="s">
        <v>212</v>
      </c>
      <c r="BH202" s="1" t="s">
        <v>212</v>
      </c>
      <c r="BI202" s="1" t="s">
        <v>212</v>
      </c>
      <c r="BJ202" s="1" t="s">
        <v>212</v>
      </c>
      <c r="BK202" s="1" t="s">
        <v>212</v>
      </c>
      <c r="BL202" s="16" t="s">
        <v>609</v>
      </c>
      <c r="BM202" s="1"/>
      <c r="BN202" s="1"/>
      <c r="BO202" s="16" t="s">
        <v>110</v>
      </c>
      <c r="BP202" s="1" t="s">
        <v>214</v>
      </c>
      <c r="BQ202" s="1" t="s">
        <v>144</v>
      </c>
      <c r="BR202" s="1" t="s">
        <v>215</v>
      </c>
      <c r="BS202" s="1" t="s">
        <v>114</v>
      </c>
      <c r="BT202" s="1" t="s">
        <v>115</v>
      </c>
      <c r="BU202" s="16" t="s">
        <v>612</v>
      </c>
      <c r="BV202" s="1">
        <v>0</v>
      </c>
      <c r="BW202" s="1">
        <v>0</v>
      </c>
      <c r="BX202" s="1">
        <v>0</v>
      </c>
      <c r="BY202" s="1">
        <v>0</v>
      </c>
      <c r="BZ202" s="1">
        <v>0</v>
      </c>
      <c r="CA202" s="1">
        <v>0</v>
      </c>
      <c r="CB202" s="1" t="s">
        <v>792</v>
      </c>
      <c r="CC202" s="1" t="s">
        <v>714</v>
      </c>
      <c r="CD202" s="1"/>
      <c r="CE202" s="1"/>
      <c r="CF202" s="3">
        <v>42916</v>
      </c>
      <c r="CG202" s="3">
        <v>42930</v>
      </c>
      <c r="CH202" s="1"/>
      <c r="CI202" s="3">
        <v>42984</v>
      </c>
      <c r="CJ202" s="1"/>
      <c r="CK202" s="3">
        <v>43105</v>
      </c>
      <c r="CL202" s="1"/>
      <c r="CM202" s="1"/>
      <c r="CN202" s="1" t="s">
        <v>786</v>
      </c>
      <c r="CO202" s="1">
        <v>0</v>
      </c>
      <c r="CP202" s="1"/>
      <c r="CQ202" s="1"/>
      <c r="CR202" s="57" t="s">
        <v>108</v>
      </c>
      <c r="CS202" s="57" t="s">
        <v>2967</v>
      </c>
      <c r="CT202" s="57" t="s">
        <v>2967</v>
      </c>
      <c r="CU202" s="57"/>
      <c r="CV202" s="52" t="s">
        <v>108</v>
      </c>
      <c r="CW202" s="14">
        <v>0.7</v>
      </c>
      <c r="CX202" s="52"/>
    </row>
    <row r="203" spans="1:102" ht="14.25" customHeight="1" x14ac:dyDescent="0.25">
      <c r="A203" s="1" t="s">
        <v>691</v>
      </c>
      <c r="B203" s="1" t="s">
        <v>600</v>
      </c>
      <c r="C203" s="1" t="s">
        <v>601</v>
      </c>
      <c r="D203" s="1" t="s">
        <v>602</v>
      </c>
      <c r="E203" s="1"/>
      <c r="F203" s="1"/>
      <c r="G203" s="1"/>
      <c r="H203" s="19"/>
      <c r="I203" s="19" t="s">
        <v>692</v>
      </c>
      <c r="J203" s="1"/>
      <c r="K203" s="1"/>
      <c r="L203" s="1"/>
      <c r="M203" s="1"/>
      <c r="N203" s="1"/>
      <c r="O203" s="1">
        <v>0</v>
      </c>
      <c r="P203" s="1">
        <v>2016</v>
      </c>
      <c r="Q203" s="14">
        <v>0.2</v>
      </c>
      <c r="R203" s="14">
        <v>0.7</v>
      </c>
      <c r="S203" s="14">
        <v>0</v>
      </c>
      <c r="T203" s="14">
        <v>0</v>
      </c>
      <c r="U203" s="14">
        <v>0</v>
      </c>
      <c r="V203" s="13">
        <v>0.49999999999999994</v>
      </c>
      <c r="W203" s="4">
        <v>0</v>
      </c>
      <c r="X203" s="4">
        <v>0</v>
      </c>
      <c r="Y203" s="4">
        <v>0</v>
      </c>
      <c r="Z203" s="4">
        <v>0</v>
      </c>
      <c r="AA203" s="4">
        <v>0</v>
      </c>
      <c r="AB203" s="4">
        <v>0</v>
      </c>
      <c r="AC203" s="4">
        <v>0</v>
      </c>
      <c r="AD203" s="4">
        <v>0</v>
      </c>
      <c r="AE203" s="4">
        <v>0.7</v>
      </c>
      <c r="AF203" s="4">
        <v>1</v>
      </c>
      <c r="AG203" s="4" t="e">
        <v>#DIV/0!</v>
      </c>
      <c r="AH203" s="4" t="e">
        <v>#DIV/0!</v>
      </c>
      <c r="AI203" s="4" t="e">
        <v>#DIV/0!</v>
      </c>
      <c r="AJ203" s="4" t="e">
        <v>#DIV/0!</v>
      </c>
      <c r="AK203" s="4" t="e">
        <v>#DIV/0!</v>
      </c>
      <c r="AL203" s="14" t="e">
        <v>#DIV/0!</v>
      </c>
      <c r="AM203" s="14" t="e">
        <v>#DIV/0!</v>
      </c>
      <c r="AN203" s="14" t="e">
        <v>#DIV/0!</v>
      </c>
      <c r="AO203" s="14" t="e">
        <v>#DIV/0!</v>
      </c>
      <c r="AP203" s="14">
        <v>0.99999999999999989</v>
      </c>
      <c r="AQ203" s="14" t="e">
        <v>#DIV/0!</v>
      </c>
      <c r="AR203" s="14" t="e">
        <v>#DIV/0!</v>
      </c>
      <c r="AS203" s="14" t="e">
        <v>#DIV/0!</v>
      </c>
      <c r="AT203" s="14" t="e">
        <v>#DIV/0!</v>
      </c>
      <c r="AU203" s="14" t="s">
        <v>101</v>
      </c>
      <c r="AV203" s="14">
        <v>0.95</v>
      </c>
      <c r="AW203" s="14">
        <v>1</v>
      </c>
      <c r="AX203" s="14">
        <v>1</v>
      </c>
      <c r="AY203" s="1"/>
      <c r="AZ203" s="1"/>
      <c r="BA203" s="1"/>
      <c r="BB203" s="1" t="s">
        <v>784</v>
      </c>
      <c r="BC203" s="1" t="s">
        <v>108</v>
      </c>
      <c r="BD203" s="1" t="s">
        <v>212</v>
      </c>
      <c r="BE203" s="1" t="s">
        <v>108</v>
      </c>
      <c r="BF203" s="1" t="s">
        <v>212</v>
      </c>
      <c r="BG203" s="1" t="s">
        <v>212</v>
      </c>
      <c r="BH203" s="1" t="s">
        <v>212</v>
      </c>
      <c r="BI203" s="1" t="s">
        <v>212</v>
      </c>
      <c r="BJ203" s="1" t="s">
        <v>212</v>
      </c>
      <c r="BK203" s="1" t="s">
        <v>212</v>
      </c>
      <c r="BL203" s="16" t="s">
        <v>609</v>
      </c>
      <c r="BM203" s="1"/>
      <c r="BN203" s="1"/>
      <c r="BO203" s="16" t="s">
        <v>110</v>
      </c>
      <c r="BP203" s="1" t="s">
        <v>214</v>
      </c>
      <c r="BQ203" s="1" t="s">
        <v>144</v>
      </c>
      <c r="BR203" s="1" t="s">
        <v>215</v>
      </c>
      <c r="BS203" s="1" t="s">
        <v>114</v>
      </c>
      <c r="BT203" s="1" t="s">
        <v>115</v>
      </c>
      <c r="BU203" s="16" t="s">
        <v>612</v>
      </c>
      <c r="BV203" s="1">
        <v>0</v>
      </c>
      <c r="BW203" s="1">
        <v>0</v>
      </c>
      <c r="BX203" s="1">
        <v>0</v>
      </c>
      <c r="BY203" s="1">
        <v>0</v>
      </c>
      <c r="BZ203" s="1">
        <v>0</v>
      </c>
      <c r="CA203" s="1">
        <v>0</v>
      </c>
      <c r="CB203" s="1" t="s">
        <v>793</v>
      </c>
      <c r="CC203" s="1" t="s">
        <v>714</v>
      </c>
      <c r="CD203" s="1"/>
      <c r="CE203" s="1"/>
      <c r="CF203" s="3">
        <v>42916</v>
      </c>
      <c r="CG203" s="3">
        <v>42930</v>
      </c>
      <c r="CH203" s="1"/>
      <c r="CI203" s="3">
        <v>42984</v>
      </c>
      <c r="CJ203" s="1"/>
      <c r="CK203" s="3">
        <v>43105</v>
      </c>
      <c r="CL203" s="1"/>
      <c r="CM203" s="1"/>
      <c r="CN203" s="1" t="s">
        <v>786</v>
      </c>
      <c r="CO203" s="1">
        <v>0</v>
      </c>
      <c r="CP203" s="1"/>
      <c r="CQ203" s="1"/>
      <c r="CR203" s="57" t="s">
        <v>108</v>
      </c>
      <c r="CS203" s="57" t="s">
        <v>2967</v>
      </c>
      <c r="CT203" s="57" t="s">
        <v>2967</v>
      </c>
      <c r="CU203" s="57"/>
      <c r="CV203" s="52" t="s">
        <v>108</v>
      </c>
      <c r="CW203" s="14">
        <v>0.7</v>
      </c>
      <c r="CX203" s="52"/>
    </row>
    <row r="204" spans="1:102" ht="14.25" customHeight="1" x14ac:dyDescent="0.25">
      <c r="A204" s="1">
        <v>185</v>
      </c>
      <c r="B204" s="1" t="s">
        <v>794</v>
      </c>
      <c r="C204" s="1" t="s">
        <v>795</v>
      </c>
      <c r="D204" s="1" t="s">
        <v>796</v>
      </c>
      <c r="E204" s="1" t="s">
        <v>179</v>
      </c>
      <c r="F204" s="1" t="s">
        <v>797</v>
      </c>
      <c r="G204" s="16" t="s">
        <v>798</v>
      </c>
      <c r="H204" s="1" t="s">
        <v>799</v>
      </c>
      <c r="I204" s="1" t="s">
        <v>800</v>
      </c>
      <c r="J204" s="1" t="s">
        <v>869</v>
      </c>
      <c r="K204" s="1" t="s">
        <v>870</v>
      </c>
      <c r="L204" s="1">
        <v>0</v>
      </c>
      <c r="M204" s="1" t="s">
        <v>800</v>
      </c>
      <c r="N204" s="1"/>
      <c r="O204" s="1">
        <v>0</v>
      </c>
      <c r="P204" s="1">
        <v>2016</v>
      </c>
      <c r="Q204" s="1">
        <v>15</v>
      </c>
      <c r="R204" s="13">
        <v>15</v>
      </c>
      <c r="S204" s="13">
        <v>5</v>
      </c>
      <c r="T204" s="13">
        <v>4</v>
      </c>
      <c r="U204" s="13">
        <v>3</v>
      </c>
      <c r="V204" s="13">
        <v>3</v>
      </c>
      <c r="W204" s="4">
        <v>5</v>
      </c>
      <c r="X204" s="4">
        <v>0</v>
      </c>
      <c r="Y204" s="4">
        <v>4</v>
      </c>
      <c r="Z204" s="4">
        <v>0</v>
      </c>
      <c r="AA204" s="4">
        <v>4</v>
      </c>
      <c r="AB204" s="4">
        <v>0</v>
      </c>
      <c r="AC204" s="4">
        <v>5</v>
      </c>
      <c r="AD204" s="4">
        <v>0</v>
      </c>
      <c r="AE204" s="4">
        <v>18</v>
      </c>
      <c r="AF204" s="4">
        <v>0</v>
      </c>
      <c r="AG204" s="4">
        <v>5</v>
      </c>
      <c r="AH204" s="4">
        <v>4</v>
      </c>
      <c r="AI204" s="4">
        <v>4</v>
      </c>
      <c r="AJ204" s="4">
        <v>5</v>
      </c>
      <c r="AK204" s="4">
        <v>5</v>
      </c>
      <c r="AL204" s="14">
        <v>1</v>
      </c>
      <c r="AM204" s="14">
        <v>1</v>
      </c>
      <c r="AN204" s="14">
        <v>1.3333333333333333</v>
      </c>
      <c r="AO204" s="14">
        <v>1.6666666666666667</v>
      </c>
      <c r="AP204" s="14">
        <v>1.2</v>
      </c>
      <c r="AQ204" s="14" t="s">
        <v>101</v>
      </c>
      <c r="AR204" s="14" t="s">
        <v>101</v>
      </c>
      <c r="AS204" s="14" t="s">
        <v>101</v>
      </c>
      <c r="AT204" s="14" t="s">
        <v>101</v>
      </c>
      <c r="AU204" s="14" t="s">
        <v>101</v>
      </c>
      <c r="AV204" s="13">
        <v>15</v>
      </c>
      <c r="AW204" s="13">
        <v>15</v>
      </c>
      <c r="AX204" s="13">
        <v>7</v>
      </c>
      <c r="AY204" s="1" t="s">
        <v>801</v>
      </c>
      <c r="AZ204" s="1" t="s">
        <v>802</v>
      </c>
      <c r="BA204" s="1" t="s">
        <v>803</v>
      </c>
      <c r="BB204" s="1" t="s">
        <v>871</v>
      </c>
      <c r="BC204" s="1" t="s">
        <v>212</v>
      </c>
      <c r="BD204" s="1" t="s">
        <v>108</v>
      </c>
      <c r="BE204" s="1" t="s">
        <v>108</v>
      </c>
      <c r="BF204" s="1" t="s">
        <v>108</v>
      </c>
      <c r="BG204" s="1" t="s">
        <v>212</v>
      </c>
      <c r="BH204" s="1" t="s">
        <v>212</v>
      </c>
      <c r="BI204" s="1" t="s">
        <v>212</v>
      </c>
      <c r="BJ204" s="1" t="s">
        <v>212</v>
      </c>
      <c r="BK204" s="1" t="s">
        <v>212</v>
      </c>
      <c r="BL204" s="1" t="s">
        <v>804</v>
      </c>
      <c r="BM204" s="1" t="s">
        <v>805</v>
      </c>
      <c r="BN204" s="1" t="s">
        <v>806</v>
      </c>
      <c r="BO204" s="16" t="s">
        <v>110</v>
      </c>
      <c r="BP204" s="16" t="s">
        <v>807</v>
      </c>
      <c r="BQ204" s="16" t="s">
        <v>112</v>
      </c>
      <c r="BR204" s="16" t="s">
        <v>215</v>
      </c>
      <c r="BS204" s="16" t="s">
        <v>114</v>
      </c>
      <c r="BT204" s="16" t="s">
        <v>115</v>
      </c>
      <c r="BU204" s="1" t="s">
        <v>808</v>
      </c>
      <c r="BV204" s="1" t="s">
        <v>872</v>
      </c>
      <c r="BW204" s="1" t="s">
        <v>873</v>
      </c>
      <c r="BX204" s="1" t="s">
        <v>874</v>
      </c>
      <c r="BY204" s="1" t="s">
        <v>875</v>
      </c>
      <c r="BZ204" s="1" t="s">
        <v>876</v>
      </c>
      <c r="CA204" s="1" t="s">
        <v>875</v>
      </c>
      <c r="CB204" s="1" t="s">
        <v>877</v>
      </c>
      <c r="CC204" s="1" t="s">
        <v>875</v>
      </c>
      <c r="CD204" s="2">
        <v>42825</v>
      </c>
      <c r="CE204" s="2">
        <v>42870</v>
      </c>
      <c r="CF204" s="3">
        <v>42916</v>
      </c>
      <c r="CG204" s="3">
        <v>42930</v>
      </c>
      <c r="CH204" s="3">
        <v>43008</v>
      </c>
      <c r="CI204" s="3">
        <v>43014</v>
      </c>
      <c r="CJ204" s="3">
        <v>43100</v>
      </c>
      <c r="CK204" s="3">
        <v>43105</v>
      </c>
      <c r="CL204" s="1"/>
      <c r="CM204" s="1" t="s">
        <v>809</v>
      </c>
      <c r="CN204" s="1" t="s">
        <v>878</v>
      </c>
      <c r="CO204" s="1">
        <v>0</v>
      </c>
      <c r="CP204" s="1" t="s">
        <v>810</v>
      </c>
      <c r="CQ204" s="1" t="s">
        <v>400</v>
      </c>
      <c r="CR204" s="57" t="s">
        <v>2967</v>
      </c>
      <c r="CS204" s="57" t="s">
        <v>108</v>
      </c>
      <c r="CT204" s="57" t="s">
        <v>108</v>
      </c>
      <c r="CU204" s="57"/>
      <c r="CV204" s="52" t="s">
        <v>108</v>
      </c>
      <c r="CW204" s="64">
        <v>15</v>
      </c>
      <c r="CX204" s="52"/>
    </row>
    <row r="205" spans="1:102" ht="14.25" customHeight="1" x14ac:dyDescent="0.25">
      <c r="A205" s="1">
        <v>186</v>
      </c>
      <c r="B205" s="1" t="s">
        <v>794</v>
      </c>
      <c r="C205" s="1" t="s">
        <v>795</v>
      </c>
      <c r="D205" s="1" t="s">
        <v>796</v>
      </c>
      <c r="E205" s="1" t="s">
        <v>166</v>
      </c>
      <c r="F205" s="1" t="s">
        <v>811</v>
      </c>
      <c r="G205" s="16" t="s">
        <v>812</v>
      </c>
      <c r="H205" s="1" t="s">
        <v>813</v>
      </c>
      <c r="I205" s="1" t="s">
        <v>814</v>
      </c>
      <c r="J205" s="1" t="s">
        <v>879</v>
      </c>
      <c r="K205" s="1" t="s">
        <v>880</v>
      </c>
      <c r="L205" s="1">
        <v>0</v>
      </c>
      <c r="M205" s="1" t="s">
        <v>815</v>
      </c>
      <c r="N205" s="1"/>
      <c r="O205" s="1">
        <v>0</v>
      </c>
      <c r="P205" s="1">
        <v>2016</v>
      </c>
      <c r="Q205" s="1">
        <v>0</v>
      </c>
      <c r="R205" s="1">
        <v>9</v>
      </c>
      <c r="S205" s="13">
        <v>0</v>
      </c>
      <c r="T205" s="13">
        <v>6</v>
      </c>
      <c r="U205" s="13">
        <v>3</v>
      </c>
      <c r="V205" s="13">
        <v>0</v>
      </c>
      <c r="W205" s="4">
        <v>0</v>
      </c>
      <c r="X205" s="4">
        <v>0</v>
      </c>
      <c r="Y205" s="4">
        <v>6</v>
      </c>
      <c r="Z205" s="4">
        <v>0</v>
      </c>
      <c r="AA205" s="4">
        <v>7</v>
      </c>
      <c r="AB205" s="4">
        <v>0</v>
      </c>
      <c r="AC205" s="4">
        <v>3</v>
      </c>
      <c r="AD205" s="4">
        <v>0</v>
      </c>
      <c r="AE205" s="4">
        <v>16</v>
      </c>
      <c r="AF205" s="4">
        <v>0</v>
      </c>
      <c r="AG205" s="4">
        <v>0</v>
      </c>
      <c r="AH205" s="4">
        <v>6</v>
      </c>
      <c r="AI205" s="4">
        <v>7</v>
      </c>
      <c r="AJ205" s="4">
        <v>3</v>
      </c>
      <c r="AK205" s="4">
        <v>3</v>
      </c>
      <c r="AL205" s="14" t="e">
        <v>#DIV/0!</v>
      </c>
      <c r="AM205" s="14">
        <v>1</v>
      </c>
      <c r="AN205" s="14">
        <v>2.3333333333333335</v>
      </c>
      <c r="AO205" s="14" t="e">
        <v>#DIV/0!</v>
      </c>
      <c r="AP205" s="14">
        <v>1.7777777777777777</v>
      </c>
      <c r="AQ205" s="14" t="e">
        <v>#DIV/0!</v>
      </c>
      <c r="AR205" s="14" t="s">
        <v>101</v>
      </c>
      <c r="AS205" s="14" t="s">
        <v>101</v>
      </c>
      <c r="AT205" s="14" t="e">
        <v>#DIV/0!</v>
      </c>
      <c r="AU205" s="14" t="s">
        <v>101</v>
      </c>
      <c r="AV205" s="13">
        <v>12</v>
      </c>
      <c r="AW205" s="13">
        <v>12</v>
      </c>
      <c r="AX205" s="13">
        <v>6</v>
      </c>
      <c r="AY205" s="1" t="s">
        <v>814</v>
      </c>
      <c r="AZ205" s="1" t="s">
        <v>816</v>
      </c>
      <c r="BA205" s="1" t="s">
        <v>817</v>
      </c>
      <c r="BB205" s="1" t="s">
        <v>881</v>
      </c>
      <c r="BC205" s="1" t="s">
        <v>212</v>
      </c>
      <c r="BD205" s="1" t="s">
        <v>212</v>
      </c>
      <c r="BE205" s="1" t="s">
        <v>108</v>
      </c>
      <c r="BF205" s="1" t="s">
        <v>108</v>
      </c>
      <c r="BG205" s="1" t="s">
        <v>212</v>
      </c>
      <c r="BH205" s="1" t="s">
        <v>212</v>
      </c>
      <c r="BI205" s="1" t="s">
        <v>212</v>
      </c>
      <c r="BJ205" s="1" t="s">
        <v>212</v>
      </c>
      <c r="BK205" s="1" t="s">
        <v>212</v>
      </c>
      <c r="BL205" s="1" t="s">
        <v>804</v>
      </c>
      <c r="BM205" s="1" t="s">
        <v>818</v>
      </c>
      <c r="BN205" s="1" t="s">
        <v>819</v>
      </c>
      <c r="BO205" s="16" t="s">
        <v>110</v>
      </c>
      <c r="BP205" s="16" t="s">
        <v>807</v>
      </c>
      <c r="BQ205" s="16" t="s">
        <v>112</v>
      </c>
      <c r="BR205" s="16" t="s">
        <v>820</v>
      </c>
      <c r="BS205" s="16" t="s">
        <v>821</v>
      </c>
      <c r="BT205" s="16" t="s">
        <v>115</v>
      </c>
      <c r="BU205" s="1" t="s">
        <v>808</v>
      </c>
      <c r="BV205" s="1" t="s">
        <v>882</v>
      </c>
      <c r="BW205" s="1" t="s">
        <v>819</v>
      </c>
      <c r="BX205" s="1" t="s">
        <v>883</v>
      </c>
      <c r="BY205" s="1" t="s">
        <v>875</v>
      </c>
      <c r="BZ205" s="1" t="s">
        <v>884</v>
      </c>
      <c r="CA205" s="1" t="s">
        <v>875</v>
      </c>
      <c r="CB205" s="1" t="s">
        <v>885</v>
      </c>
      <c r="CC205" s="1" t="s">
        <v>875</v>
      </c>
      <c r="CD205" s="2">
        <v>42825</v>
      </c>
      <c r="CE205" s="2">
        <v>42870</v>
      </c>
      <c r="CF205" s="3">
        <v>42916</v>
      </c>
      <c r="CG205" s="3">
        <v>42930</v>
      </c>
      <c r="CH205" s="3">
        <v>43008</v>
      </c>
      <c r="CI205" s="3">
        <v>43014</v>
      </c>
      <c r="CJ205" s="3">
        <v>43100</v>
      </c>
      <c r="CK205" s="3">
        <v>43105</v>
      </c>
      <c r="CL205" s="1"/>
      <c r="CM205" s="1" t="s">
        <v>822</v>
      </c>
      <c r="CN205" s="1" t="s">
        <v>886</v>
      </c>
      <c r="CO205" s="1">
        <v>0</v>
      </c>
      <c r="CP205" s="1" t="s">
        <v>810</v>
      </c>
      <c r="CQ205" s="1" t="s">
        <v>400</v>
      </c>
      <c r="CR205" s="57" t="s">
        <v>2967</v>
      </c>
      <c r="CS205" s="57" t="s">
        <v>2967</v>
      </c>
      <c r="CT205" s="57" t="s">
        <v>108</v>
      </c>
      <c r="CU205" s="57"/>
      <c r="CV205" s="52" t="s">
        <v>108</v>
      </c>
      <c r="CW205" s="64">
        <v>12</v>
      </c>
      <c r="CX205" s="52"/>
    </row>
    <row r="206" spans="1:102" ht="14.25" customHeight="1" x14ac:dyDescent="0.25">
      <c r="A206" s="1">
        <v>187</v>
      </c>
      <c r="B206" s="1" t="s">
        <v>794</v>
      </c>
      <c r="C206" s="1" t="s">
        <v>795</v>
      </c>
      <c r="D206" s="1" t="s">
        <v>796</v>
      </c>
      <c r="E206" s="1" t="s">
        <v>179</v>
      </c>
      <c r="F206" s="1" t="s">
        <v>797</v>
      </c>
      <c r="G206" s="16" t="s">
        <v>823</v>
      </c>
      <c r="H206" s="1" t="s">
        <v>824</v>
      </c>
      <c r="I206" s="1" t="s">
        <v>825</v>
      </c>
      <c r="J206" s="1" t="s">
        <v>887</v>
      </c>
      <c r="K206" s="1" t="s">
        <v>888</v>
      </c>
      <c r="L206" s="1">
        <v>0</v>
      </c>
      <c r="M206" s="1" t="s">
        <v>826</v>
      </c>
      <c r="N206" s="1" t="s">
        <v>827</v>
      </c>
      <c r="O206" s="1">
        <v>0</v>
      </c>
      <c r="P206" s="1">
        <v>2016</v>
      </c>
      <c r="Q206" s="1">
        <v>0</v>
      </c>
      <c r="R206" s="14">
        <v>0.15</v>
      </c>
      <c r="S206" s="13">
        <v>0.09</v>
      </c>
      <c r="T206" s="13">
        <v>0.02</v>
      </c>
      <c r="U206" s="13">
        <v>0.01</v>
      </c>
      <c r="V206" s="13">
        <v>0.03</v>
      </c>
      <c r="W206" s="4">
        <v>0.09</v>
      </c>
      <c r="X206" s="4">
        <v>1</v>
      </c>
      <c r="Y206" s="4">
        <v>0.02</v>
      </c>
      <c r="Z206" s="4">
        <v>1</v>
      </c>
      <c r="AA206" s="4">
        <v>0.01</v>
      </c>
      <c r="AB206" s="4">
        <v>1</v>
      </c>
      <c r="AC206" s="4">
        <v>0.03</v>
      </c>
      <c r="AD206" s="4">
        <v>0</v>
      </c>
      <c r="AE206" s="4">
        <v>0.15</v>
      </c>
      <c r="AF206" s="4">
        <v>1</v>
      </c>
      <c r="AG206" s="4">
        <v>0.09</v>
      </c>
      <c r="AH206" s="4">
        <v>0.02</v>
      </c>
      <c r="AI206" s="4">
        <v>0.01</v>
      </c>
      <c r="AJ206" s="4" t="e">
        <v>#DIV/0!</v>
      </c>
      <c r="AK206" s="4" t="e">
        <v>#DIV/0!</v>
      </c>
      <c r="AL206" s="14">
        <v>1</v>
      </c>
      <c r="AM206" s="14">
        <v>1</v>
      </c>
      <c r="AN206" s="14">
        <v>1</v>
      </c>
      <c r="AO206" s="14" t="e">
        <v>#DIV/0!</v>
      </c>
      <c r="AP206" s="14">
        <v>1</v>
      </c>
      <c r="AQ206" s="14" t="s">
        <v>101</v>
      </c>
      <c r="AR206" s="14" t="s">
        <v>101</v>
      </c>
      <c r="AS206" s="14" t="s">
        <v>101</v>
      </c>
      <c r="AT206" s="14" t="e">
        <v>#DIV/0!</v>
      </c>
      <c r="AU206" s="14" t="s">
        <v>101</v>
      </c>
      <c r="AV206" s="14">
        <v>0.34</v>
      </c>
      <c r="AW206" s="14">
        <v>0.75</v>
      </c>
      <c r="AX206" s="14">
        <v>1</v>
      </c>
      <c r="AY206" s="1" t="s">
        <v>828</v>
      </c>
      <c r="AZ206" s="1" t="s">
        <v>829</v>
      </c>
      <c r="BA206" s="1" t="s">
        <v>830</v>
      </c>
      <c r="BB206" s="1" t="s">
        <v>889</v>
      </c>
      <c r="BC206" s="1" t="s">
        <v>212</v>
      </c>
      <c r="BD206" s="1" t="s">
        <v>108</v>
      </c>
      <c r="BE206" s="1" t="s">
        <v>108</v>
      </c>
      <c r="BF206" s="1" t="s">
        <v>108</v>
      </c>
      <c r="BG206" s="1" t="s">
        <v>212</v>
      </c>
      <c r="BH206" s="1" t="s">
        <v>212</v>
      </c>
      <c r="BI206" s="1" t="s">
        <v>212</v>
      </c>
      <c r="BJ206" s="1" t="s">
        <v>212</v>
      </c>
      <c r="BK206" s="1" t="s">
        <v>212</v>
      </c>
      <c r="BL206" s="1" t="s">
        <v>804</v>
      </c>
      <c r="BM206" s="1" t="s">
        <v>831</v>
      </c>
      <c r="BN206" s="1" t="s">
        <v>832</v>
      </c>
      <c r="BO206" s="16" t="s">
        <v>110</v>
      </c>
      <c r="BP206" s="16" t="s">
        <v>833</v>
      </c>
      <c r="BQ206" s="16" t="s">
        <v>144</v>
      </c>
      <c r="BR206" s="16" t="s">
        <v>215</v>
      </c>
      <c r="BS206" s="16" t="s">
        <v>216</v>
      </c>
      <c r="BT206" s="16" t="s">
        <v>115</v>
      </c>
      <c r="BU206" s="1" t="s">
        <v>808</v>
      </c>
      <c r="BV206" s="1" t="s">
        <v>890</v>
      </c>
      <c r="BW206" s="1" t="s">
        <v>891</v>
      </c>
      <c r="BX206" s="1" t="s">
        <v>892</v>
      </c>
      <c r="BY206" s="1" t="s">
        <v>875</v>
      </c>
      <c r="BZ206" s="1" t="s">
        <v>893</v>
      </c>
      <c r="CA206" s="1" t="s">
        <v>875</v>
      </c>
      <c r="CB206" s="1" t="s">
        <v>894</v>
      </c>
      <c r="CC206" s="1" t="s">
        <v>875</v>
      </c>
      <c r="CD206" s="2">
        <v>42825</v>
      </c>
      <c r="CE206" s="2">
        <v>42870</v>
      </c>
      <c r="CF206" s="3">
        <v>42916</v>
      </c>
      <c r="CG206" s="3">
        <v>42930</v>
      </c>
      <c r="CH206" s="3">
        <v>43008</v>
      </c>
      <c r="CI206" s="3">
        <v>43014</v>
      </c>
      <c r="CJ206" s="3">
        <v>43100</v>
      </c>
      <c r="CK206" s="3">
        <v>0</v>
      </c>
      <c r="CL206" s="1"/>
      <c r="CM206" s="1" t="s">
        <v>834</v>
      </c>
      <c r="CN206" s="1" t="s">
        <v>895</v>
      </c>
      <c r="CO206" s="1">
        <v>0</v>
      </c>
      <c r="CP206" s="1" t="s">
        <v>810</v>
      </c>
      <c r="CQ206" s="1" t="s">
        <v>400</v>
      </c>
      <c r="CR206" s="57" t="s">
        <v>2967</v>
      </c>
      <c r="CS206" s="57" t="s">
        <v>108</v>
      </c>
      <c r="CT206" s="57" t="s">
        <v>108</v>
      </c>
      <c r="CU206" s="57"/>
      <c r="CV206" s="52" t="s">
        <v>108</v>
      </c>
      <c r="CW206" s="65">
        <v>0.34</v>
      </c>
      <c r="CX206" s="52"/>
    </row>
    <row r="207" spans="1:102" ht="14.25" customHeight="1" x14ac:dyDescent="0.25">
      <c r="A207" s="1">
        <v>188</v>
      </c>
      <c r="B207" s="1" t="s">
        <v>794</v>
      </c>
      <c r="C207" s="1" t="s">
        <v>795</v>
      </c>
      <c r="D207" s="1" t="s">
        <v>796</v>
      </c>
      <c r="E207" s="1" t="s">
        <v>166</v>
      </c>
      <c r="F207" s="1" t="s">
        <v>835</v>
      </c>
      <c r="G207" s="16" t="s">
        <v>836</v>
      </c>
      <c r="H207" s="1" t="s">
        <v>837</v>
      </c>
      <c r="I207" s="1" t="s">
        <v>838</v>
      </c>
      <c r="J207" s="1" t="s">
        <v>896</v>
      </c>
      <c r="K207" s="1" t="s">
        <v>897</v>
      </c>
      <c r="L207" s="1">
        <v>0</v>
      </c>
      <c r="M207" s="1" t="s">
        <v>839</v>
      </c>
      <c r="N207" s="1"/>
      <c r="O207" s="1">
        <v>0</v>
      </c>
      <c r="P207" s="1">
        <v>2016</v>
      </c>
      <c r="Q207" s="1">
        <v>0</v>
      </c>
      <c r="R207" s="18">
        <v>1060</v>
      </c>
      <c r="S207" s="13">
        <v>308</v>
      </c>
      <c r="T207" s="13">
        <v>353</v>
      </c>
      <c r="U207" s="13">
        <v>396</v>
      </c>
      <c r="V207" s="13">
        <v>3</v>
      </c>
      <c r="W207" s="4">
        <v>308</v>
      </c>
      <c r="X207" s="4">
        <v>0</v>
      </c>
      <c r="Y207" s="4">
        <v>353</v>
      </c>
      <c r="Z207" s="4">
        <v>0</v>
      </c>
      <c r="AA207" s="4">
        <v>396</v>
      </c>
      <c r="AB207" s="4">
        <v>0</v>
      </c>
      <c r="AC207" s="4">
        <v>277</v>
      </c>
      <c r="AD207" s="4">
        <v>0</v>
      </c>
      <c r="AE207" s="4">
        <v>1334</v>
      </c>
      <c r="AF207" s="4">
        <v>0</v>
      </c>
      <c r="AG207" s="4">
        <v>308</v>
      </c>
      <c r="AH207" s="4">
        <v>353</v>
      </c>
      <c r="AI207" s="4">
        <v>396</v>
      </c>
      <c r="AJ207" s="4">
        <v>277</v>
      </c>
      <c r="AK207" s="4">
        <v>277</v>
      </c>
      <c r="AL207" s="14">
        <v>1</v>
      </c>
      <c r="AM207" s="14">
        <v>1</v>
      </c>
      <c r="AN207" s="14">
        <v>1</v>
      </c>
      <c r="AO207" s="14">
        <v>92.333333333333329</v>
      </c>
      <c r="AP207" s="14">
        <v>1.2584905660377359</v>
      </c>
      <c r="AQ207" s="14" t="s">
        <v>101</v>
      </c>
      <c r="AR207" s="14" t="s">
        <v>101</v>
      </c>
      <c r="AS207" s="14" t="s">
        <v>101</v>
      </c>
      <c r="AT207" s="14" t="s">
        <v>101</v>
      </c>
      <c r="AU207" s="14" t="s">
        <v>101</v>
      </c>
      <c r="AV207" s="13">
        <v>1060</v>
      </c>
      <c r="AW207" s="13">
        <v>1060</v>
      </c>
      <c r="AX207" s="13">
        <v>530</v>
      </c>
      <c r="AY207" s="1" t="s">
        <v>840</v>
      </c>
      <c r="AZ207" s="1" t="s">
        <v>841</v>
      </c>
      <c r="BA207" s="1" t="s">
        <v>842</v>
      </c>
      <c r="BB207" s="1" t="s">
        <v>898</v>
      </c>
      <c r="BC207" s="1" t="s">
        <v>212</v>
      </c>
      <c r="BD207" s="1" t="s">
        <v>212</v>
      </c>
      <c r="BE207" s="1" t="s">
        <v>108</v>
      </c>
      <c r="BF207" s="1" t="s">
        <v>108</v>
      </c>
      <c r="BG207" s="1" t="s">
        <v>212</v>
      </c>
      <c r="BH207" s="1" t="s">
        <v>212</v>
      </c>
      <c r="BI207" s="1" t="s">
        <v>212</v>
      </c>
      <c r="BJ207" s="1" t="s">
        <v>212</v>
      </c>
      <c r="BK207" s="1" t="s">
        <v>212</v>
      </c>
      <c r="BL207" s="1" t="s">
        <v>804</v>
      </c>
      <c r="BM207" s="1" t="s">
        <v>899</v>
      </c>
      <c r="BN207" s="1" t="s">
        <v>843</v>
      </c>
      <c r="BO207" s="16" t="s">
        <v>110</v>
      </c>
      <c r="BP207" s="16" t="s">
        <v>111</v>
      </c>
      <c r="BQ207" s="16" t="s">
        <v>112</v>
      </c>
      <c r="BR207" s="16" t="s">
        <v>820</v>
      </c>
      <c r="BS207" s="16" t="s">
        <v>216</v>
      </c>
      <c r="BT207" s="16" t="s">
        <v>115</v>
      </c>
      <c r="BU207" s="1" t="s">
        <v>808</v>
      </c>
      <c r="BV207" s="1" t="s">
        <v>900</v>
      </c>
      <c r="BW207" s="1" t="s">
        <v>875</v>
      </c>
      <c r="BX207" s="1" t="s">
        <v>901</v>
      </c>
      <c r="BY207" s="1" t="s">
        <v>875</v>
      </c>
      <c r="BZ207" s="1" t="s">
        <v>902</v>
      </c>
      <c r="CA207" s="1" t="s">
        <v>875</v>
      </c>
      <c r="CB207" s="1" t="s">
        <v>903</v>
      </c>
      <c r="CC207" s="1" t="s">
        <v>875</v>
      </c>
      <c r="CD207" s="2">
        <v>42825</v>
      </c>
      <c r="CE207" s="2">
        <v>42870</v>
      </c>
      <c r="CF207" s="3">
        <v>42916</v>
      </c>
      <c r="CG207" s="3">
        <v>42930</v>
      </c>
      <c r="CH207" s="3">
        <v>43008</v>
      </c>
      <c r="CI207" s="3">
        <v>43014</v>
      </c>
      <c r="CJ207" s="3">
        <v>43100</v>
      </c>
      <c r="CK207" s="3">
        <v>0</v>
      </c>
      <c r="CL207" s="1"/>
      <c r="CM207" s="1" t="s">
        <v>844</v>
      </c>
      <c r="CN207" s="1" t="s">
        <v>904</v>
      </c>
      <c r="CO207" s="1">
        <v>0</v>
      </c>
      <c r="CP207" s="1" t="s">
        <v>810</v>
      </c>
      <c r="CQ207" s="1" t="s">
        <v>400</v>
      </c>
      <c r="CR207" s="57" t="s">
        <v>2967</v>
      </c>
      <c r="CS207" s="57" t="s">
        <v>2967</v>
      </c>
      <c r="CT207" s="57" t="s">
        <v>108</v>
      </c>
      <c r="CU207" s="57"/>
      <c r="CV207" s="52" t="s">
        <v>108</v>
      </c>
      <c r="CW207" s="64">
        <v>1060</v>
      </c>
      <c r="CX207" s="52"/>
    </row>
    <row r="208" spans="1:102" ht="14.25" customHeight="1" x14ac:dyDescent="0.25">
      <c r="A208" s="1">
        <v>189</v>
      </c>
      <c r="B208" s="1" t="s">
        <v>794</v>
      </c>
      <c r="C208" s="1" t="s">
        <v>795</v>
      </c>
      <c r="D208" s="1" t="s">
        <v>796</v>
      </c>
      <c r="E208" s="1" t="s">
        <v>94</v>
      </c>
      <c r="F208" s="1" t="s">
        <v>845</v>
      </c>
      <c r="G208" s="16" t="s">
        <v>846</v>
      </c>
      <c r="H208" s="1" t="s">
        <v>847</v>
      </c>
      <c r="I208" s="1" t="s">
        <v>848</v>
      </c>
      <c r="J208" s="1" t="s">
        <v>905</v>
      </c>
      <c r="K208" s="1" t="s">
        <v>848</v>
      </c>
      <c r="L208" s="1">
        <v>0</v>
      </c>
      <c r="M208" s="1" t="s">
        <v>848</v>
      </c>
      <c r="N208" s="1"/>
      <c r="O208" s="1">
        <v>0</v>
      </c>
      <c r="P208" s="1">
        <v>2016</v>
      </c>
      <c r="Q208" s="1">
        <v>0</v>
      </c>
      <c r="R208" s="13">
        <v>1</v>
      </c>
      <c r="S208" s="13">
        <v>0</v>
      </c>
      <c r="T208" s="13">
        <v>0</v>
      </c>
      <c r="U208" s="13">
        <v>0.24</v>
      </c>
      <c r="V208" s="13">
        <v>0.76</v>
      </c>
      <c r="W208" s="4">
        <v>0</v>
      </c>
      <c r="X208" s="4">
        <v>0</v>
      </c>
      <c r="Y208" s="4">
        <v>0</v>
      </c>
      <c r="Z208" s="4">
        <v>0</v>
      </c>
      <c r="AA208" s="4">
        <v>0.24</v>
      </c>
      <c r="AB208" s="4">
        <v>0</v>
      </c>
      <c r="AC208" s="4">
        <v>0.76</v>
      </c>
      <c r="AD208" s="4">
        <v>0</v>
      </c>
      <c r="AE208" s="4">
        <v>1</v>
      </c>
      <c r="AF208" s="4">
        <v>0</v>
      </c>
      <c r="AG208" s="4">
        <v>0</v>
      </c>
      <c r="AH208" s="4">
        <v>0</v>
      </c>
      <c r="AI208" s="4">
        <v>0.24</v>
      </c>
      <c r="AJ208" s="4">
        <v>0.76</v>
      </c>
      <c r="AK208" s="4">
        <v>0.76</v>
      </c>
      <c r="AL208" s="14" t="e">
        <v>#DIV/0!</v>
      </c>
      <c r="AM208" s="14" t="e">
        <v>#DIV/0!</v>
      </c>
      <c r="AN208" s="14">
        <v>1</v>
      </c>
      <c r="AO208" s="14">
        <v>1</v>
      </c>
      <c r="AP208" s="14">
        <v>1</v>
      </c>
      <c r="AQ208" s="14" t="e">
        <v>#DIV/0!</v>
      </c>
      <c r="AR208" s="14" t="e">
        <v>#DIV/0!</v>
      </c>
      <c r="AS208" s="14" t="s">
        <v>101</v>
      </c>
      <c r="AT208" s="14" t="s">
        <v>101</v>
      </c>
      <c r="AU208" s="14" t="s">
        <v>101</v>
      </c>
      <c r="AV208" s="13">
        <v>0</v>
      </c>
      <c r="AW208" s="13">
        <v>0</v>
      </c>
      <c r="AX208" s="13">
        <v>0</v>
      </c>
      <c r="AY208" s="1" t="s">
        <v>849</v>
      </c>
      <c r="AZ208" s="1" t="s">
        <v>850</v>
      </c>
      <c r="BA208" s="1" t="s">
        <v>851</v>
      </c>
      <c r="BB208" s="1" t="s">
        <v>906</v>
      </c>
      <c r="BC208" s="1" t="s">
        <v>212</v>
      </c>
      <c r="BD208" s="1" t="s">
        <v>212</v>
      </c>
      <c r="BE208" s="1" t="s">
        <v>108</v>
      </c>
      <c r="BF208" s="1" t="s">
        <v>108</v>
      </c>
      <c r="BG208" s="1" t="s">
        <v>212</v>
      </c>
      <c r="BH208" s="1" t="s">
        <v>212</v>
      </c>
      <c r="BI208" s="1" t="s">
        <v>212</v>
      </c>
      <c r="BJ208" s="1" t="s">
        <v>212</v>
      </c>
      <c r="BK208" s="1" t="s">
        <v>212</v>
      </c>
      <c r="BL208" s="1" t="s">
        <v>804</v>
      </c>
      <c r="BM208" s="1" t="s">
        <v>852</v>
      </c>
      <c r="BN208" s="1" t="s">
        <v>853</v>
      </c>
      <c r="BO208" s="16" t="s">
        <v>110</v>
      </c>
      <c r="BP208" s="16" t="s">
        <v>143</v>
      </c>
      <c r="BQ208" s="16" t="s">
        <v>112</v>
      </c>
      <c r="BR208" s="16" t="s">
        <v>820</v>
      </c>
      <c r="BS208" s="16" t="s">
        <v>114</v>
      </c>
      <c r="BT208" s="16" t="s">
        <v>115</v>
      </c>
      <c r="BU208" s="1" t="s">
        <v>854</v>
      </c>
      <c r="BV208" s="1" t="s">
        <v>907</v>
      </c>
      <c r="BW208" s="1" t="s">
        <v>843</v>
      </c>
      <c r="BX208" s="1" t="s">
        <v>908</v>
      </c>
      <c r="BY208" s="1" t="s">
        <v>843</v>
      </c>
      <c r="BZ208" s="1" t="s">
        <v>909</v>
      </c>
      <c r="CA208" s="1" t="s">
        <v>843</v>
      </c>
      <c r="CB208" s="1" t="s">
        <v>910</v>
      </c>
      <c r="CC208" s="1" t="s">
        <v>843</v>
      </c>
      <c r="CD208" s="2">
        <v>42825</v>
      </c>
      <c r="CE208" s="2">
        <v>42870</v>
      </c>
      <c r="CF208" s="3">
        <v>42916</v>
      </c>
      <c r="CG208" s="3">
        <v>42930</v>
      </c>
      <c r="CH208" s="3">
        <v>43008</v>
      </c>
      <c r="CI208" s="3">
        <v>43014</v>
      </c>
      <c r="CJ208" s="3">
        <v>43100</v>
      </c>
      <c r="CK208" s="3">
        <v>0</v>
      </c>
      <c r="CL208" s="1"/>
      <c r="CM208" s="1" t="s">
        <v>855</v>
      </c>
      <c r="CN208" s="1" t="s">
        <v>911</v>
      </c>
      <c r="CO208" s="1">
        <v>0</v>
      </c>
      <c r="CP208" s="1" t="s">
        <v>810</v>
      </c>
      <c r="CQ208" s="1" t="s">
        <v>400</v>
      </c>
      <c r="CR208" s="57" t="s">
        <v>2967</v>
      </c>
      <c r="CS208" s="57" t="s">
        <v>2967</v>
      </c>
      <c r="CT208" s="57" t="s">
        <v>108</v>
      </c>
      <c r="CU208" s="57"/>
      <c r="CV208" s="52" t="s">
        <v>108</v>
      </c>
      <c r="CW208" s="65">
        <v>1</v>
      </c>
      <c r="CX208" s="52"/>
    </row>
    <row r="209" spans="1:102" ht="14.25" customHeight="1" x14ac:dyDescent="0.25">
      <c r="A209" s="1">
        <v>190</v>
      </c>
      <c r="B209" s="1" t="s">
        <v>794</v>
      </c>
      <c r="C209" s="1" t="s">
        <v>795</v>
      </c>
      <c r="D209" s="1" t="s">
        <v>796</v>
      </c>
      <c r="E209" s="1" t="s">
        <v>179</v>
      </c>
      <c r="F209" s="1" t="s">
        <v>797</v>
      </c>
      <c r="G209" s="1" t="s">
        <v>856</v>
      </c>
      <c r="H209" s="1" t="s">
        <v>857</v>
      </c>
      <c r="I209" s="1" t="s">
        <v>858</v>
      </c>
      <c r="J209" s="1" t="s">
        <v>912</v>
      </c>
      <c r="K209" s="1" t="s">
        <v>913</v>
      </c>
      <c r="L209" s="1">
        <v>0</v>
      </c>
      <c r="M209" s="1" t="s">
        <v>859</v>
      </c>
      <c r="N209" s="1" t="s">
        <v>860</v>
      </c>
      <c r="O209" s="1">
        <v>0</v>
      </c>
      <c r="P209" s="1">
        <v>2016</v>
      </c>
      <c r="Q209" s="14">
        <v>0</v>
      </c>
      <c r="R209" s="14">
        <v>1</v>
      </c>
      <c r="S209" s="14">
        <v>1</v>
      </c>
      <c r="T209" s="14">
        <v>1</v>
      </c>
      <c r="U209" s="14">
        <v>1</v>
      </c>
      <c r="V209" s="13">
        <v>1</v>
      </c>
      <c r="W209" s="4">
        <v>0.21</v>
      </c>
      <c r="X209" s="4">
        <v>0.21</v>
      </c>
      <c r="Y209" s="4">
        <v>0.21</v>
      </c>
      <c r="Z209" s="4">
        <v>0.21</v>
      </c>
      <c r="AA209" s="4">
        <v>0.21</v>
      </c>
      <c r="AB209" s="4">
        <v>0.21</v>
      </c>
      <c r="AC209" s="4">
        <v>0.37</v>
      </c>
      <c r="AD209" s="4">
        <v>0.37</v>
      </c>
      <c r="AE209" s="4">
        <v>1</v>
      </c>
      <c r="AF209" s="4">
        <v>1</v>
      </c>
      <c r="AG209" s="4">
        <v>1</v>
      </c>
      <c r="AH209" s="4">
        <v>1</v>
      </c>
      <c r="AI209" s="4">
        <v>1</v>
      </c>
      <c r="AJ209" s="4">
        <v>1</v>
      </c>
      <c r="AK209" s="4">
        <v>1</v>
      </c>
      <c r="AL209" s="14">
        <v>1</v>
      </c>
      <c r="AM209" s="14">
        <v>1</v>
      </c>
      <c r="AN209" s="14">
        <v>1</v>
      </c>
      <c r="AO209" s="14">
        <v>1</v>
      </c>
      <c r="AP209" s="14">
        <v>1</v>
      </c>
      <c r="AQ209" s="14" t="s">
        <v>101</v>
      </c>
      <c r="AR209" s="14" t="s">
        <v>101</v>
      </c>
      <c r="AS209" s="14" t="s">
        <v>101</v>
      </c>
      <c r="AT209" s="14" t="s">
        <v>101</v>
      </c>
      <c r="AU209" s="14" t="s">
        <v>101</v>
      </c>
      <c r="AV209" s="14">
        <v>1</v>
      </c>
      <c r="AW209" s="14">
        <v>1</v>
      </c>
      <c r="AX209" s="14">
        <v>1</v>
      </c>
      <c r="AY209" s="1" t="s">
        <v>861</v>
      </c>
      <c r="AZ209" s="1" t="s">
        <v>862</v>
      </c>
      <c r="BA209" s="1" t="s">
        <v>863</v>
      </c>
      <c r="BB209" s="1" t="s">
        <v>914</v>
      </c>
      <c r="BC209" s="1" t="s">
        <v>212</v>
      </c>
      <c r="BD209" s="1" t="s">
        <v>212</v>
      </c>
      <c r="BE209" s="1" t="s">
        <v>108</v>
      </c>
      <c r="BF209" s="1" t="s">
        <v>108</v>
      </c>
      <c r="BG209" s="1" t="s">
        <v>212</v>
      </c>
      <c r="BH209" s="1" t="s">
        <v>212</v>
      </c>
      <c r="BI209" s="1" t="s">
        <v>212</v>
      </c>
      <c r="BJ209" s="1" t="s">
        <v>212</v>
      </c>
      <c r="BK209" s="1" t="s">
        <v>212</v>
      </c>
      <c r="BL209" s="1" t="s">
        <v>804</v>
      </c>
      <c r="BM209" s="1" t="s">
        <v>864</v>
      </c>
      <c r="BN209" s="1" t="s">
        <v>865</v>
      </c>
      <c r="BO209" s="16" t="s">
        <v>110</v>
      </c>
      <c r="BP209" s="16" t="s">
        <v>143</v>
      </c>
      <c r="BQ209" s="16" t="s">
        <v>144</v>
      </c>
      <c r="BR209" s="16" t="s">
        <v>215</v>
      </c>
      <c r="BS209" s="16" t="s">
        <v>216</v>
      </c>
      <c r="BT209" s="16" t="s">
        <v>115</v>
      </c>
      <c r="BU209" s="1" t="s">
        <v>854</v>
      </c>
      <c r="BV209" s="1" t="s">
        <v>864</v>
      </c>
      <c r="BW209" s="1" t="s">
        <v>915</v>
      </c>
      <c r="BX209" s="1" t="s">
        <v>916</v>
      </c>
      <c r="BY209" s="1" t="s">
        <v>875</v>
      </c>
      <c r="BZ209" s="1" t="s">
        <v>917</v>
      </c>
      <c r="CA209" s="1" t="s">
        <v>875</v>
      </c>
      <c r="CB209" s="1" t="s">
        <v>918</v>
      </c>
      <c r="CC209" s="1" t="s">
        <v>875</v>
      </c>
      <c r="CD209" s="2">
        <v>42825</v>
      </c>
      <c r="CE209" s="2">
        <v>42870</v>
      </c>
      <c r="CF209" s="3">
        <v>42916</v>
      </c>
      <c r="CG209" s="3">
        <v>42930</v>
      </c>
      <c r="CH209" s="3">
        <v>43008</v>
      </c>
      <c r="CI209" s="3">
        <v>43014</v>
      </c>
      <c r="CJ209" s="3">
        <v>43100</v>
      </c>
      <c r="CK209" s="3">
        <v>0</v>
      </c>
      <c r="CL209" s="1"/>
      <c r="CM209" s="1" t="s">
        <v>866</v>
      </c>
      <c r="CN209" s="1" t="s">
        <v>919</v>
      </c>
      <c r="CO209" s="1">
        <v>0</v>
      </c>
      <c r="CP209" s="1" t="s">
        <v>810</v>
      </c>
      <c r="CQ209" s="1" t="s">
        <v>400</v>
      </c>
      <c r="CR209" s="57" t="s">
        <v>2967</v>
      </c>
      <c r="CS209" s="57" t="s">
        <v>2967</v>
      </c>
      <c r="CT209" s="57" t="s">
        <v>2967</v>
      </c>
      <c r="CU209" s="57"/>
      <c r="CV209" s="52"/>
      <c r="CW209" s="14">
        <v>1</v>
      </c>
      <c r="CX209" s="52"/>
    </row>
    <row r="210" spans="1:102" ht="14.25" customHeight="1" x14ac:dyDescent="0.25">
      <c r="A210" s="1" t="s">
        <v>867</v>
      </c>
      <c r="B210" s="1" t="s">
        <v>794</v>
      </c>
      <c r="C210" s="1" t="s">
        <v>795</v>
      </c>
      <c r="D210" s="1" t="s">
        <v>796</v>
      </c>
      <c r="E210" s="1" t="s">
        <v>179</v>
      </c>
      <c r="F210" s="1" t="s">
        <v>797</v>
      </c>
      <c r="G210" s="1" t="s">
        <v>856</v>
      </c>
      <c r="H210" s="1"/>
      <c r="I210" s="1" t="s">
        <v>868</v>
      </c>
      <c r="J210" s="1">
        <v>0</v>
      </c>
      <c r="K210" s="1">
        <v>0</v>
      </c>
      <c r="L210" s="1">
        <v>0</v>
      </c>
      <c r="M210" s="1"/>
      <c r="N210" s="1"/>
      <c r="O210" s="1">
        <v>0</v>
      </c>
      <c r="P210" s="1">
        <v>2016</v>
      </c>
      <c r="Q210" s="14">
        <v>0</v>
      </c>
      <c r="R210" s="14">
        <v>0.25</v>
      </c>
      <c r="S210" s="14">
        <v>0</v>
      </c>
      <c r="T210" s="14">
        <v>0</v>
      </c>
      <c r="U210" s="14">
        <v>0</v>
      </c>
      <c r="V210" s="13">
        <v>0</v>
      </c>
      <c r="W210" s="4">
        <v>0</v>
      </c>
      <c r="X210" s="4">
        <v>0</v>
      </c>
      <c r="Y210" s="4">
        <v>0</v>
      </c>
      <c r="Z210" s="4">
        <v>0</v>
      </c>
      <c r="AA210" s="4">
        <v>0</v>
      </c>
      <c r="AB210" s="4">
        <v>0</v>
      </c>
      <c r="AC210" s="4">
        <v>0</v>
      </c>
      <c r="AD210" s="4">
        <v>0</v>
      </c>
      <c r="AE210" s="4">
        <v>0</v>
      </c>
      <c r="AF210" s="4">
        <v>0</v>
      </c>
      <c r="AG210" s="4" t="e">
        <v>#DIV/0!</v>
      </c>
      <c r="AH210" s="4" t="e">
        <v>#DIV/0!</v>
      </c>
      <c r="AI210" s="4" t="e">
        <v>#DIV/0!</v>
      </c>
      <c r="AJ210" s="4" t="e">
        <v>#DIV/0!</v>
      </c>
      <c r="AK210" s="4" t="e">
        <v>#DIV/0!</v>
      </c>
      <c r="AL210" s="14" t="e">
        <v>#DIV/0!</v>
      </c>
      <c r="AM210" s="14" t="e">
        <v>#DIV/0!</v>
      </c>
      <c r="AN210" s="14" t="e">
        <v>#DIV/0!</v>
      </c>
      <c r="AO210" s="14" t="e">
        <v>#DIV/0!</v>
      </c>
      <c r="AP210" s="14" t="e">
        <v>#DIV/0!</v>
      </c>
      <c r="AQ210" s="14" t="e">
        <v>#DIV/0!</v>
      </c>
      <c r="AR210" s="14" t="e">
        <v>#DIV/0!</v>
      </c>
      <c r="AS210" s="14" t="e">
        <v>#DIV/0!</v>
      </c>
      <c r="AT210" s="14" t="e">
        <v>#DIV/0!</v>
      </c>
      <c r="AU210" s="14" t="e">
        <v>#DIV/0!</v>
      </c>
      <c r="AV210" s="14">
        <v>0.75</v>
      </c>
      <c r="AW210" s="14">
        <v>1</v>
      </c>
      <c r="AX210" s="14">
        <v>0</v>
      </c>
      <c r="AY210" s="1"/>
      <c r="AZ210" s="1"/>
      <c r="BA210" s="1"/>
      <c r="BB210" s="1">
        <v>0</v>
      </c>
      <c r="BC210" s="1" t="s">
        <v>212</v>
      </c>
      <c r="BD210" s="1" t="s">
        <v>108</v>
      </c>
      <c r="BE210" s="1" t="s">
        <v>108</v>
      </c>
      <c r="BF210" s="1" t="s">
        <v>212</v>
      </c>
      <c r="BG210" s="1" t="s">
        <v>212</v>
      </c>
      <c r="BH210" s="1" t="s">
        <v>212</v>
      </c>
      <c r="BI210" s="1" t="s">
        <v>212</v>
      </c>
      <c r="BJ210" s="1" t="s">
        <v>212</v>
      </c>
      <c r="BK210" s="1" t="s">
        <v>212</v>
      </c>
      <c r="BL210" s="1" t="s">
        <v>141</v>
      </c>
      <c r="BM210" s="1"/>
      <c r="BN210" s="1"/>
      <c r="BO210" s="16" t="s">
        <v>110</v>
      </c>
      <c r="BP210" s="16" t="s">
        <v>833</v>
      </c>
      <c r="BQ210" s="16" t="s">
        <v>144</v>
      </c>
      <c r="BR210" s="16" t="s">
        <v>215</v>
      </c>
      <c r="BS210" s="16" t="s">
        <v>216</v>
      </c>
      <c r="BT210" s="16" t="s">
        <v>115</v>
      </c>
      <c r="BU210" s="1" t="s">
        <v>854</v>
      </c>
      <c r="BV210" s="1">
        <v>0</v>
      </c>
      <c r="BW210" s="1">
        <v>0</v>
      </c>
      <c r="BX210" s="1">
        <v>0</v>
      </c>
      <c r="BY210" s="1">
        <v>0</v>
      </c>
      <c r="BZ210" s="1">
        <v>0</v>
      </c>
      <c r="CA210" s="1">
        <v>0</v>
      </c>
      <c r="CB210" s="1">
        <v>0</v>
      </c>
      <c r="CC210" s="1">
        <v>0</v>
      </c>
      <c r="CD210" s="2">
        <v>42825</v>
      </c>
      <c r="CE210" s="2">
        <v>42870</v>
      </c>
      <c r="CF210" s="3">
        <v>42916</v>
      </c>
      <c r="CG210" s="3">
        <v>42930</v>
      </c>
      <c r="CH210" s="3">
        <v>43008</v>
      </c>
      <c r="CI210" s="3">
        <v>43014</v>
      </c>
      <c r="CJ210" s="3">
        <v>43100</v>
      </c>
      <c r="CK210" s="3">
        <v>0</v>
      </c>
      <c r="CL210" s="1"/>
      <c r="CM210" s="1"/>
      <c r="CN210" s="1">
        <v>0</v>
      </c>
      <c r="CO210" s="1">
        <v>0</v>
      </c>
      <c r="CP210" s="1"/>
      <c r="CQ210" s="1"/>
      <c r="CR210" s="57" t="s">
        <v>2967</v>
      </c>
      <c r="CS210" s="57" t="s">
        <v>108</v>
      </c>
      <c r="CT210" s="57" t="s">
        <v>2967</v>
      </c>
      <c r="CU210" s="57"/>
      <c r="CV210" s="52" t="s">
        <v>108</v>
      </c>
      <c r="CW210" s="14">
        <v>0.75</v>
      </c>
      <c r="CX210" s="52"/>
    </row>
    <row r="211" spans="1:102" ht="14.25" customHeight="1" x14ac:dyDescent="0.25">
      <c r="A211" s="52"/>
      <c r="B211" s="1" t="s">
        <v>91</v>
      </c>
      <c r="C211" s="52"/>
      <c r="D211" s="52"/>
      <c r="E211" s="52"/>
      <c r="F211" s="52"/>
      <c r="G211" s="52"/>
      <c r="H211" s="52"/>
      <c r="I211" s="52" t="s">
        <v>2499</v>
      </c>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7" t="s">
        <v>2967</v>
      </c>
      <c r="CS211" s="57" t="s">
        <v>2967</v>
      </c>
      <c r="CT211" s="57" t="s">
        <v>108</v>
      </c>
      <c r="CU211" s="57" t="s">
        <v>108</v>
      </c>
      <c r="CV211" s="52" t="s">
        <v>108</v>
      </c>
      <c r="CW211" s="68">
        <v>1</v>
      </c>
      <c r="CX211" s="52"/>
    </row>
    <row r="212" spans="1:102" ht="14.25" customHeight="1" x14ac:dyDescent="0.25">
      <c r="A212" s="52"/>
      <c r="B212" s="1" t="s">
        <v>91</v>
      </c>
      <c r="C212" s="52"/>
      <c r="D212" s="52"/>
      <c r="E212" s="52"/>
      <c r="F212" s="52"/>
      <c r="G212" s="52"/>
      <c r="H212" s="52"/>
      <c r="I212" s="52" t="s">
        <v>2500</v>
      </c>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7" t="s">
        <v>2967</v>
      </c>
      <c r="CS212" s="57" t="s">
        <v>2967</v>
      </c>
      <c r="CT212" s="57" t="s">
        <v>108</v>
      </c>
      <c r="CU212" s="57" t="s">
        <v>108</v>
      </c>
      <c r="CV212" s="52" t="s">
        <v>108</v>
      </c>
      <c r="CW212" s="68">
        <v>0.57999999999999996</v>
      </c>
      <c r="CX212" s="52"/>
    </row>
    <row r="213" spans="1:102" ht="14.25" customHeight="1" x14ac:dyDescent="0.25">
      <c r="A213" s="52"/>
      <c r="B213" s="1" t="s">
        <v>1745</v>
      </c>
      <c r="C213" s="52"/>
      <c r="D213" s="52"/>
      <c r="E213" s="52"/>
      <c r="F213" s="52"/>
      <c r="G213" s="52"/>
      <c r="H213" s="52"/>
      <c r="I213" s="52" t="s">
        <v>2503</v>
      </c>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7" t="s">
        <v>2967</v>
      </c>
      <c r="CS213" s="57" t="s">
        <v>2967</v>
      </c>
      <c r="CT213" s="57" t="s">
        <v>108</v>
      </c>
      <c r="CU213" s="57" t="s">
        <v>108</v>
      </c>
      <c r="CV213" s="52" t="s">
        <v>108</v>
      </c>
      <c r="CW213" s="68">
        <v>1</v>
      </c>
      <c r="CX213" s="52"/>
    </row>
    <row r="214" spans="1:102" ht="14.25" customHeight="1" x14ac:dyDescent="0.25">
      <c r="A214" s="52"/>
      <c r="B214" s="1" t="s">
        <v>1672</v>
      </c>
      <c r="C214" s="52"/>
      <c r="D214" s="52"/>
      <c r="E214" s="52"/>
      <c r="F214" s="52"/>
      <c r="G214" s="52"/>
      <c r="H214" s="52"/>
      <c r="I214" s="52" t="s">
        <v>2501</v>
      </c>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7" t="s">
        <v>2967</v>
      </c>
      <c r="CS214" s="57" t="s">
        <v>2967</v>
      </c>
      <c r="CT214" s="57" t="s">
        <v>108</v>
      </c>
      <c r="CU214" s="57" t="s">
        <v>108</v>
      </c>
      <c r="CV214" s="52" t="s">
        <v>108</v>
      </c>
      <c r="CW214" s="68">
        <v>0.6</v>
      </c>
      <c r="CX214" s="52"/>
    </row>
    <row r="215" spans="1:102" ht="14.25" customHeight="1" x14ac:dyDescent="0.25">
      <c r="A215" s="52"/>
      <c r="B215" s="1" t="s">
        <v>1866</v>
      </c>
      <c r="C215" s="52"/>
      <c r="D215" s="52"/>
      <c r="E215" s="52"/>
      <c r="F215" s="52"/>
      <c r="G215" s="52"/>
      <c r="H215" s="52"/>
      <c r="I215" s="52" t="s">
        <v>2502</v>
      </c>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7" t="s">
        <v>2967</v>
      </c>
      <c r="CS215" s="57" t="s">
        <v>2967</v>
      </c>
      <c r="CT215" s="57" t="s">
        <v>108</v>
      </c>
      <c r="CU215" s="57" t="s">
        <v>108</v>
      </c>
      <c r="CV215" s="52" t="s">
        <v>108</v>
      </c>
      <c r="CW215" s="68">
        <v>0.8</v>
      </c>
      <c r="CX215" s="52"/>
    </row>
    <row r="216" spans="1:102" ht="14.25" customHeight="1" x14ac:dyDescent="0.25">
      <c r="A216" s="52"/>
      <c r="B216" s="52" t="s">
        <v>198</v>
      </c>
      <c r="C216" s="52"/>
      <c r="D216" s="52"/>
      <c r="E216" s="52"/>
      <c r="F216" s="52"/>
      <c r="G216" s="52"/>
      <c r="H216" s="52"/>
      <c r="I216" s="52" t="s">
        <v>2971</v>
      </c>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t="s">
        <v>108</v>
      </c>
      <c r="CU216" s="52" t="s">
        <v>108</v>
      </c>
      <c r="CV216" s="52" t="s">
        <v>108</v>
      </c>
      <c r="CW216" s="71">
        <v>3</v>
      </c>
      <c r="CX216" s="52"/>
    </row>
    <row r="217" spans="1:102" ht="14.25" customHeight="1" x14ac:dyDescent="0.25">
      <c r="B217" s="1" t="s">
        <v>1415</v>
      </c>
      <c r="I217" s="38" t="s">
        <v>2980</v>
      </c>
      <c r="CT217" s="38" t="s">
        <v>108</v>
      </c>
      <c r="CU217" s="38" t="s">
        <v>108</v>
      </c>
      <c r="CV217" s="38" t="s">
        <v>108</v>
      </c>
      <c r="CW217" s="63">
        <v>100</v>
      </c>
    </row>
    <row r="218" spans="1:102" ht="14.25" customHeight="1" x14ac:dyDescent="0.25">
      <c r="B218" s="1" t="s">
        <v>1415</v>
      </c>
      <c r="I218" s="38" t="s">
        <v>2981</v>
      </c>
      <c r="CT218" s="38" t="s">
        <v>108</v>
      </c>
      <c r="CU218" s="38" t="s">
        <v>108</v>
      </c>
      <c r="CV218" s="38" t="s">
        <v>108</v>
      </c>
      <c r="CW218" s="63">
        <v>100</v>
      </c>
    </row>
  </sheetData>
  <autoFilter ref="A1:CX218"/>
  <sortState ref="A4:CP212">
    <sortCondition ref="A4:A212"/>
  </sortState>
  <conditionalFormatting sqref="S182:S185 J150:L153 O150:O153 Q150:Q153 S150:V153 BB150:BB153 J159:L161 O159:O161 Q159:Q161 S159:V161 BB159:BB161 K12:L17 O12:O17 Q12:Q17 BB12:BB17 S12:V17 J12:J19 J43:L45 O43:O45 Q43:Q45 BB43:BB45 S43:V45 BB155:BB157 S155:V157 Q155:Q157 O155:O157 J155:L157 J154 J164:L173 K163:L163 O163:O173 Q163:Q173 BB163:BB173 S163:V170 J162:J163 S187:S194 O186 Q186 BB186 S186:V186 J186:L186 O195:O210 O55 Q195:Q210 Q55 BB195:BB210 BB55 S195:V210 S55:V55 J195:L210 J55:L55">
    <cfRule type="containsText" dxfId="319" priority="79" operator="containsText" text="Gestión">
      <formula>NOT(ISERROR(SEARCH("Gestión",J12)))</formula>
    </cfRule>
  </conditionalFormatting>
  <conditionalFormatting sqref="BP2:BQ5 BP7:BQ7 J2:L10 O2:O10 Q2:Q10 T2:V10 BB2:BB10">
    <cfRule type="containsText" dxfId="318" priority="386" operator="containsText" text="Gestión">
      <formula>NOT(ISERROR(SEARCH("Gestión",J2)))</formula>
    </cfRule>
  </conditionalFormatting>
  <conditionalFormatting sqref="BP8:BQ10">
    <cfRule type="containsText" dxfId="317" priority="385" operator="containsText" text="Gestión">
      <formula>NOT(ISERROR(SEARCH("Gestión",BP8)))</formula>
    </cfRule>
  </conditionalFormatting>
  <conditionalFormatting sqref="BP6:BQ6">
    <cfRule type="containsText" dxfId="316" priority="384" operator="containsText" text="Gestión">
      <formula>NOT(ISERROR(SEARCH("Gestión",BP6)))</formula>
    </cfRule>
  </conditionalFormatting>
  <conditionalFormatting sqref="J11:L11 O11 Q11 T11:V11 BB11 BP11:BQ11 BP20:BQ32 BB20:BB32 T20:V32 Q20:Q32 O20:O32 J20:L32">
    <cfRule type="containsText" dxfId="315" priority="383" operator="containsText" text="Gestión">
      <formula>NOT(ISERROR(SEARCH("Gestión",J11)))</formula>
    </cfRule>
  </conditionalFormatting>
  <conditionalFormatting sqref="BO28:BO32">
    <cfRule type="containsText" dxfId="314" priority="382" operator="containsText" text="Gestión">
      <formula>NOT(ISERROR(SEARCH("Gestión",BO28)))</formula>
    </cfRule>
  </conditionalFormatting>
  <conditionalFormatting sqref="J33:J42">
    <cfRule type="containsText" dxfId="313" priority="381" operator="containsText" text="Gestión">
      <formula>NOT(ISERROR(SEARCH("Gestión",J33)))</formula>
    </cfRule>
  </conditionalFormatting>
  <conditionalFormatting sqref="K33:K42">
    <cfRule type="containsText" dxfId="312" priority="380" operator="containsText" text="Gestión">
      <formula>NOT(ISERROR(SEARCH("Gestión",K33)))</formula>
    </cfRule>
  </conditionalFormatting>
  <conditionalFormatting sqref="L33:L42">
    <cfRule type="containsText" dxfId="311" priority="379" operator="containsText" text="Gestión">
      <formula>NOT(ISERROR(SEARCH("Gestión",L33)))</formula>
    </cfRule>
  </conditionalFormatting>
  <conditionalFormatting sqref="O33:O42 O49:O52">
    <cfRule type="containsText" dxfId="310" priority="378" operator="containsText" text="Gestión">
      <formula>NOT(ISERROR(SEARCH("Gestión",O33)))</formula>
    </cfRule>
  </conditionalFormatting>
  <conditionalFormatting sqref="Q33:Q42 Q49:Q52">
    <cfRule type="containsText" dxfId="309" priority="377" operator="containsText" text="Gestión">
      <formula>NOT(ISERROR(SEARCH("Gestión",Q33)))</formula>
    </cfRule>
  </conditionalFormatting>
  <conditionalFormatting sqref="T33:T42 T49:T52">
    <cfRule type="containsText" dxfId="308" priority="376" operator="containsText" text="Gestión">
      <formula>NOT(ISERROR(SEARCH("Gestión",T33)))</formula>
    </cfRule>
  </conditionalFormatting>
  <conditionalFormatting sqref="U33:U42 U49:U52">
    <cfRule type="containsText" dxfId="307" priority="375" operator="containsText" text="Gestión">
      <formula>NOT(ISERROR(SEARCH("Gestión",U33)))</formula>
    </cfRule>
  </conditionalFormatting>
  <conditionalFormatting sqref="V33:V42 V49:V52">
    <cfRule type="containsText" dxfId="306" priority="374" operator="containsText" text="Gestión">
      <formula>NOT(ISERROR(SEARCH("Gestión",V33)))</formula>
    </cfRule>
  </conditionalFormatting>
  <conditionalFormatting sqref="BB33:BB42">
    <cfRule type="containsText" dxfId="305" priority="373" operator="containsText" text="Gestión">
      <formula>NOT(ISERROR(SEARCH("Gestión",BB33)))</formula>
    </cfRule>
  </conditionalFormatting>
  <conditionalFormatting sqref="BP33:BQ42">
    <cfRule type="containsText" dxfId="304" priority="372" operator="containsText" text="Gestión">
      <formula>NOT(ISERROR(SEARCH("Gestión",BP33)))</formula>
    </cfRule>
  </conditionalFormatting>
  <conditionalFormatting sqref="S33:S42 S49:S52">
    <cfRule type="containsText" dxfId="303" priority="371" operator="containsText" text="Gestión">
      <formula>NOT(ISERROR(SEARCH("Gestión",S33)))</formula>
    </cfRule>
  </conditionalFormatting>
  <conditionalFormatting sqref="BB49:BB52">
    <cfRule type="containsText" dxfId="302" priority="370" operator="containsText" text="Gestión">
      <formula>NOT(ISERROR(SEARCH("Gestión",BB49)))</formula>
    </cfRule>
  </conditionalFormatting>
  <conditionalFormatting sqref="J53:J54 J56:J60">
    <cfRule type="containsText" dxfId="301" priority="365" operator="containsText" text="Gestión">
      <formula>NOT(ISERROR(SEARCH("Gestión",J53)))</formula>
    </cfRule>
  </conditionalFormatting>
  <conditionalFormatting sqref="K53:K54 K56:K60">
    <cfRule type="containsText" dxfId="300" priority="364" operator="containsText" text="Gestión">
      <formula>NOT(ISERROR(SEARCH("Gestión",K53)))</formula>
    </cfRule>
  </conditionalFormatting>
  <conditionalFormatting sqref="L53:L54 L56:L60">
    <cfRule type="containsText" dxfId="299" priority="363" operator="containsText" text="Gestión">
      <formula>NOT(ISERROR(SEARCH("Gestión",L53)))</formula>
    </cfRule>
  </conditionalFormatting>
  <conditionalFormatting sqref="O53:O54 O56:O60">
    <cfRule type="containsText" dxfId="298" priority="362" operator="containsText" text="Gestión">
      <formula>NOT(ISERROR(SEARCH("Gestión",O53)))</formula>
    </cfRule>
  </conditionalFormatting>
  <conditionalFormatting sqref="Q53:Q54 Q56:Q60">
    <cfRule type="containsText" dxfId="297" priority="361" operator="containsText" text="Gestión">
      <formula>NOT(ISERROR(SEARCH("Gestión",Q53)))</formula>
    </cfRule>
  </conditionalFormatting>
  <conditionalFormatting sqref="T53:T54 T56:T60">
    <cfRule type="containsText" dxfId="296" priority="360" operator="containsText" text="Gestión">
      <formula>NOT(ISERROR(SEARCH("Gestión",T53)))</formula>
    </cfRule>
  </conditionalFormatting>
  <conditionalFormatting sqref="U53:U54 U56:U60">
    <cfRule type="containsText" dxfId="295" priority="359" operator="containsText" text="Gestión">
      <formula>NOT(ISERROR(SEARCH("Gestión",U53)))</formula>
    </cfRule>
  </conditionalFormatting>
  <conditionalFormatting sqref="V53:V54 V56:V60">
    <cfRule type="containsText" dxfId="294" priority="358" operator="containsText" text="Gestión">
      <formula>NOT(ISERROR(SEARCH("Gestión",V53)))</formula>
    </cfRule>
  </conditionalFormatting>
  <conditionalFormatting sqref="BB53:BB54 BB56:BB60">
    <cfRule type="containsText" dxfId="293" priority="357" operator="containsText" text="Gestión">
      <formula>NOT(ISERROR(SEARCH("Gestión",BB53)))</formula>
    </cfRule>
  </conditionalFormatting>
  <conditionalFormatting sqref="BO53:BQ53">
    <cfRule type="containsText" dxfId="292" priority="356" operator="containsText" text="Gestión">
      <formula>NOT(ISERROR(SEARCH("Gestión",BO53)))</formula>
    </cfRule>
  </conditionalFormatting>
  <conditionalFormatting sqref="BO54:BQ54">
    <cfRule type="containsText" dxfId="291" priority="355" operator="containsText" text="Gestión">
      <formula>NOT(ISERROR(SEARCH("Gestión",BO54)))</formula>
    </cfRule>
  </conditionalFormatting>
  <conditionalFormatting sqref="BO56:BQ56">
    <cfRule type="containsText" dxfId="290" priority="354" operator="containsText" text="Gestión">
      <formula>NOT(ISERROR(SEARCH("Gestión",BO56)))</formula>
    </cfRule>
  </conditionalFormatting>
  <conditionalFormatting sqref="BO57:BQ57 BQ58">
    <cfRule type="containsText" dxfId="289" priority="353" operator="containsText" text="Gestión">
      <formula>NOT(ISERROR(SEARCH("Gestión",BO57)))</formula>
    </cfRule>
  </conditionalFormatting>
  <conditionalFormatting sqref="BO58">
    <cfRule type="containsText" dxfId="288" priority="352" operator="containsText" text="Gestión">
      <formula>NOT(ISERROR(SEARCH("Gestión",BO58)))</formula>
    </cfRule>
  </conditionalFormatting>
  <conditionalFormatting sqref="BO59:BQ60">
    <cfRule type="containsText" dxfId="287" priority="351" operator="containsText" text="Gestión">
      <formula>NOT(ISERROR(SEARCH("Gestión",BO59)))</formula>
    </cfRule>
  </conditionalFormatting>
  <conditionalFormatting sqref="BP58">
    <cfRule type="containsText" dxfId="286" priority="350" operator="containsText" text="Gestión">
      <formula>NOT(ISERROR(SEARCH("Gestión",BP58)))</formula>
    </cfRule>
  </conditionalFormatting>
  <conditionalFormatting sqref="S53:S54 S56:S60">
    <cfRule type="containsText" dxfId="285" priority="349" operator="containsText" text="Gestión">
      <formula>NOT(ISERROR(SEARCH("Gestión",S53)))</formula>
    </cfRule>
  </conditionalFormatting>
  <conditionalFormatting sqref="J61:J72">
    <cfRule type="containsText" dxfId="284" priority="348" operator="containsText" text="Gestión">
      <formula>NOT(ISERROR(SEARCH("Gestión",J61)))</formula>
    </cfRule>
  </conditionalFormatting>
  <conditionalFormatting sqref="K61:K72">
    <cfRule type="containsText" dxfId="283" priority="347" operator="containsText" text="Gestión">
      <formula>NOT(ISERROR(SEARCH("Gestión",K61)))</formula>
    </cfRule>
  </conditionalFormatting>
  <conditionalFormatting sqref="L61:L72">
    <cfRule type="containsText" dxfId="282" priority="346" operator="containsText" text="Gestión">
      <formula>NOT(ISERROR(SEARCH("Gestión",L61)))</formula>
    </cfRule>
  </conditionalFormatting>
  <conditionalFormatting sqref="O61:O72">
    <cfRule type="containsText" dxfId="281" priority="345" operator="containsText" text="Gestión">
      <formula>NOT(ISERROR(SEARCH("Gestión",O61)))</formula>
    </cfRule>
  </conditionalFormatting>
  <conditionalFormatting sqref="Q61:Q72">
    <cfRule type="containsText" dxfId="280" priority="344" operator="containsText" text="Gestión">
      <formula>NOT(ISERROR(SEARCH("Gestión",Q61)))</formula>
    </cfRule>
  </conditionalFormatting>
  <conditionalFormatting sqref="T61:T72">
    <cfRule type="containsText" dxfId="279" priority="343" operator="containsText" text="Gestión">
      <formula>NOT(ISERROR(SEARCH("Gestión",T61)))</formula>
    </cfRule>
  </conditionalFormatting>
  <conditionalFormatting sqref="U61:U72">
    <cfRule type="containsText" dxfId="278" priority="342" operator="containsText" text="Gestión">
      <formula>NOT(ISERROR(SEARCH("Gestión",U61)))</formula>
    </cfRule>
  </conditionalFormatting>
  <conditionalFormatting sqref="V61:V72">
    <cfRule type="containsText" dxfId="277" priority="341" operator="containsText" text="Gestión">
      <formula>NOT(ISERROR(SEARCH("Gestión",V61)))</formula>
    </cfRule>
  </conditionalFormatting>
  <conditionalFormatting sqref="BB61:BB72">
    <cfRule type="containsText" dxfId="276" priority="340" operator="containsText" text="Gestión">
      <formula>NOT(ISERROR(SEARCH("Gestión",BB61)))</formula>
    </cfRule>
  </conditionalFormatting>
  <conditionalFormatting sqref="BA64">
    <cfRule type="containsText" dxfId="275" priority="339" operator="containsText" text="Gestión">
      <formula>NOT(ISERROR(SEARCH("Gestión",BA64)))</formula>
    </cfRule>
  </conditionalFormatting>
  <conditionalFormatting sqref="BN64 BQ64">
    <cfRule type="containsText" dxfId="274" priority="338" operator="containsText" text="Gestión">
      <formula>NOT(ISERROR(SEARCH("Gestión",BN64)))</formula>
    </cfRule>
  </conditionalFormatting>
  <conditionalFormatting sqref="BP61:BP65">
    <cfRule type="containsText" dxfId="273" priority="337" operator="containsText" text="Gestión">
      <formula>NOT(ISERROR(SEARCH("Gestión",BP61)))</formula>
    </cfRule>
  </conditionalFormatting>
  <conditionalFormatting sqref="BP66:BP67">
    <cfRule type="containsText" dxfId="272" priority="336" operator="containsText" text="Gestión">
      <formula>NOT(ISERROR(SEARCH("Gestión",BP66)))</formula>
    </cfRule>
  </conditionalFormatting>
  <conditionalFormatting sqref="BP70">
    <cfRule type="containsText" dxfId="271" priority="335" operator="containsText" text="Gestión">
      <formula>NOT(ISERROR(SEARCH("Gestión",BP70)))</formula>
    </cfRule>
  </conditionalFormatting>
  <conditionalFormatting sqref="BP71">
    <cfRule type="containsText" dxfId="270" priority="334" operator="containsText" text="Gestión">
      <formula>NOT(ISERROR(SEARCH("Gestión",BP71)))</formula>
    </cfRule>
  </conditionalFormatting>
  <conditionalFormatting sqref="BP72">
    <cfRule type="containsText" dxfId="269" priority="333" operator="containsText" text="Gestión">
      <formula>NOT(ISERROR(SEARCH("Gestión",BP72)))</formula>
    </cfRule>
  </conditionalFormatting>
  <conditionalFormatting sqref="S61:S72">
    <cfRule type="containsText" dxfId="268" priority="332" operator="containsText" text="Gestión">
      <formula>NOT(ISERROR(SEARCH("Gestión",S61)))</formula>
    </cfRule>
  </conditionalFormatting>
  <conditionalFormatting sqref="J73 J80:L88 O80:O88 Q80:Q88 S80:V88 BB80:BB88 I96:I98 J96:L99 O96:O99 Q96:Q99 S96:V99 BB96:BB99 J77:J79">
    <cfRule type="containsText" dxfId="267" priority="321" operator="containsText" text="Gestión">
      <formula>NOT(ISERROR(SEARCH(("Gestión"),(I73))))</formula>
    </cfRule>
  </conditionalFormatting>
  <conditionalFormatting sqref="K73 K77:K79">
    <cfRule type="containsText" dxfId="266" priority="322" operator="containsText" text="Gestión">
      <formula>NOT(ISERROR(SEARCH(("Gestión"),(K73))))</formula>
    </cfRule>
  </conditionalFormatting>
  <conditionalFormatting sqref="L73 L77:L79">
    <cfRule type="containsText" dxfId="265" priority="323" operator="containsText" text="Gestión">
      <formula>NOT(ISERROR(SEARCH(("Gestión"),(L73))))</formula>
    </cfRule>
  </conditionalFormatting>
  <conditionalFormatting sqref="O73 O77:O79">
    <cfRule type="containsText" dxfId="264" priority="324" operator="containsText" text="Gestión">
      <formula>NOT(ISERROR(SEARCH(("Gestión"),(O73))))</formula>
    </cfRule>
  </conditionalFormatting>
  <conditionalFormatting sqref="Q73 Q77:Q79">
    <cfRule type="containsText" dxfId="263" priority="325" operator="containsText" text="Gestión">
      <formula>NOT(ISERROR(SEARCH(("Gestión"),(Q73))))</formula>
    </cfRule>
  </conditionalFormatting>
  <conditionalFormatting sqref="T73 T77:T79">
    <cfRule type="containsText" dxfId="262" priority="326" operator="containsText" text="Gestión">
      <formula>NOT(ISERROR(SEARCH(("Gestión"),(T73))))</formula>
    </cfRule>
  </conditionalFormatting>
  <conditionalFormatting sqref="U73 U77:U79">
    <cfRule type="containsText" dxfId="261" priority="327" operator="containsText" text="Gestión">
      <formula>NOT(ISERROR(SEARCH(("Gestión"),(U73))))</formula>
    </cfRule>
  </conditionalFormatting>
  <conditionalFormatting sqref="V73 V77:V79">
    <cfRule type="containsText" dxfId="260" priority="328" operator="containsText" text="Gestión">
      <formula>NOT(ISERROR(SEARCH(("Gestión"),(V73))))</formula>
    </cfRule>
  </conditionalFormatting>
  <conditionalFormatting sqref="BB73 BB77:BB79">
    <cfRule type="containsText" dxfId="259" priority="329" operator="containsText" text="Gestión">
      <formula>NOT(ISERROR(SEARCH(("Gestión"),(BB73))))</formula>
    </cfRule>
  </conditionalFormatting>
  <conditionalFormatting sqref="M73 M77:M79">
    <cfRule type="containsText" dxfId="258" priority="330" operator="containsText" text="Gestión">
      <formula>NOT(ISERROR(SEARCH(("Gestión"),(M73))))</formula>
    </cfRule>
  </conditionalFormatting>
  <conditionalFormatting sqref="S73 S77:S79">
    <cfRule type="containsText" dxfId="257" priority="331" operator="containsText" text="Gestión">
      <formula>NOT(ISERROR(SEARCH(("Gestión"),(S73))))</formula>
    </cfRule>
  </conditionalFormatting>
  <conditionalFormatting sqref="I83">
    <cfRule type="containsText" dxfId="256" priority="313" operator="containsText" text="Gestión">
      <formula>NOT(ISERROR(SEARCH(("Gestión"),(I83))))</formula>
    </cfRule>
  </conditionalFormatting>
  <conditionalFormatting sqref="I81">
    <cfRule type="containsText" dxfId="255" priority="314" operator="containsText" text="Gestión">
      <formula>NOT(ISERROR(SEARCH(("Gestión"),(I81))))</formula>
    </cfRule>
  </conditionalFormatting>
  <conditionalFormatting sqref="I82">
    <cfRule type="containsText" dxfId="254" priority="315" operator="containsText" text="Gestión">
      <formula>NOT(ISERROR(SEARCH(("Gestión"),(I82))))</formula>
    </cfRule>
  </conditionalFormatting>
  <conditionalFormatting sqref="AV83:AX83">
    <cfRule type="containsText" dxfId="253" priority="317" operator="containsText" text="Gestión">
      <formula>NOT(ISERROR(SEARCH(("Gestión"),(AV83))))</formula>
    </cfRule>
  </conditionalFormatting>
  <conditionalFormatting sqref="AV88:AX88">
    <cfRule type="containsText" dxfId="252" priority="318" operator="containsText" text="Gestión">
      <formula>NOT(ISERROR(SEARCH(("Gestión"),(AV88))))</formula>
    </cfRule>
  </conditionalFormatting>
  <conditionalFormatting sqref="AV84:AX86">
    <cfRule type="containsText" dxfId="251" priority="319" operator="containsText" text="Gestión">
      <formula>NOT(ISERROR(SEARCH(("Gestión"),(AV84))))</formula>
    </cfRule>
  </conditionalFormatting>
  <conditionalFormatting sqref="J89:J95">
    <cfRule type="containsText" dxfId="250" priority="303" operator="containsText" text="Gestión">
      <formula>NOT(ISERROR(SEARCH("Gestión",J89)))</formula>
    </cfRule>
  </conditionalFormatting>
  <conditionalFormatting sqref="K89:K95">
    <cfRule type="containsText" dxfId="249" priority="302" operator="containsText" text="Gestión">
      <formula>NOT(ISERROR(SEARCH("Gestión",K89)))</formula>
    </cfRule>
  </conditionalFormatting>
  <conditionalFormatting sqref="L89:L95">
    <cfRule type="containsText" dxfId="248" priority="301" operator="containsText" text="Gestión">
      <formula>NOT(ISERROR(SEARCH("Gestión",L89)))</formula>
    </cfRule>
  </conditionalFormatting>
  <conditionalFormatting sqref="O89:O95">
    <cfRule type="containsText" dxfId="247" priority="300" operator="containsText" text="Gestión">
      <formula>NOT(ISERROR(SEARCH("Gestión",O89)))</formula>
    </cfRule>
  </conditionalFormatting>
  <conditionalFormatting sqref="Q89:Q95">
    <cfRule type="containsText" dxfId="246" priority="299" operator="containsText" text="Gestión">
      <formula>NOT(ISERROR(SEARCH("Gestión",Q89)))</formula>
    </cfRule>
  </conditionalFormatting>
  <conditionalFormatting sqref="T89:T95">
    <cfRule type="containsText" dxfId="245" priority="298" operator="containsText" text="Gestión">
      <formula>NOT(ISERROR(SEARCH("Gestión",T89)))</formula>
    </cfRule>
  </conditionalFormatting>
  <conditionalFormatting sqref="U89:U95">
    <cfRule type="containsText" dxfId="244" priority="297" operator="containsText" text="Gestión">
      <formula>NOT(ISERROR(SEARCH("Gestión",U89)))</formula>
    </cfRule>
  </conditionalFormatting>
  <conditionalFormatting sqref="V89:V95">
    <cfRule type="containsText" dxfId="243" priority="296" operator="containsText" text="Gestión">
      <formula>NOT(ISERROR(SEARCH("Gestión",V89)))</formula>
    </cfRule>
  </conditionalFormatting>
  <conditionalFormatting sqref="BB89:BB95">
    <cfRule type="containsText" dxfId="242" priority="295" operator="containsText" text="Gestión">
      <formula>NOT(ISERROR(SEARCH("Gestión",BB89)))</formula>
    </cfRule>
  </conditionalFormatting>
  <conditionalFormatting sqref="S89:S95">
    <cfRule type="containsText" dxfId="241" priority="294" operator="containsText" text="Gestión">
      <formula>NOT(ISERROR(SEARCH("Gestión",S89)))</formula>
    </cfRule>
  </conditionalFormatting>
  <conditionalFormatting sqref="I89:I95">
    <cfRule type="containsText" dxfId="240" priority="293" operator="containsText" text="Gestión">
      <formula>NOT(ISERROR(SEARCH("Gestión",I89)))</formula>
    </cfRule>
  </conditionalFormatting>
  <conditionalFormatting sqref="BM91">
    <cfRule type="containsText" dxfId="239" priority="292" operator="containsText" text="Gestión">
      <formula>NOT(ISERROR(SEARCH("Gestión",BM91)))</formula>
    </cfRule>
  </conditionalFormatting>
  <conditionalFormatting sqref="J100">
    <cfRule type="containsText" dxfId="238" priority="280" operator="containsText" text="Gestión">
      <formula>NOT(ISERROR(SEARCH("Gestión",J100)))</formula>
    </cfRule>
  </conditionalFormatting>
  <conditionalFormatting sqref="K100">
    <cfRule type="containsText" dxfId="237" priority="279" operator="containsText" text="Gestión">
      <formula>NOT(ISERROR(SEARCH("Gestión",K100)))</formula>
    </cfRule>
  </conditionalFormatting>
  <conditionalFormatting sqref="L100">
    <cfRule type="containsText" dxfId="236" priority="278" operator="containsText" text="Gestión">
      <formula>NOT(ISERROR(SEARCH("Gestión",L100)))</formula>
    </cfRule>
  </conditionalFormatting>
  <conditionalFormatting sqref="O100">
    <cfRule type="containsText" dxfId="235" priority="277" operator="containsText" text="Gestión">
      <formula>NOT(ISERROR(SEARCH("Gestión",O100)))</formula>
    </cfRule>
  </conditionalFormatting>
  <conditionalFormatting sqref="Q100">
    <cfRule type="containsText" dxfId="234" priority="276" operator="containsText" text="Gestión">
      <formula>NOT(ISERROR(SEARCH("Gestión",Q100)))</formula>
    </cfRule>
  </conditionalFormatting>
  <conditionalFormatting sqref="T100">
    <cfRule type="containsText" dxfId="233" priority="275" operator="containsText" text="Gestión">
      <formula>NOT(ISERROR(SEARCH("Gestión",T100)))</formula>
    </cfRule>
  </conditionalFormatting>
  <conditionalFormatting sqref="U100">
    <cfRule type="containsText" dxfId="232" priority="274" operator="containsText" text="Gestión">
      <formula>NOT(ISERROR(SEARCH("Gestión",U100)))</formula>
    </cfRule>
  </conditionalFormatting>
  <conditionalFormatting sqref="V100">
    <cfRule type="containsText" dxfId="231" priority="273" operator="containsText" text="Gestión">
      <formula>NOT(ISERROR(SEARCH("Gestión",V100)))</formula>
    </cfRule>
  </conditionalFormatting>
  <conditionalFormatting sqref="BB100">
    <cfRule type="containsText" dxfId="230" priority="272" operator="containsText" text="Gestión">
      <formula>NOT(ISERROR(SEARCH("Gestión",BB100)))</formula>
    </cfRule>
  </conditionalFormatting>
  <conditionalFormatting sqref="BP100">
    <cfRule type="containsText" dxfId="229" priority="271" operator="containsText" text="Gestión">
      <formula>NOT(ISERROR(SEARCH("Gestión",BP100)))</formula>
    </cfRule>
  </conditionalFormatting>
  <conditionalFormatting sqref="S100">
    <cfRule type="containsText" dxfId="228" priority="270" operator="containsText" text="Gestión">
      <formula>NOT(ISERROR(SEARCH("Gestión",S100)))</formula>
    </cfRule>
  </conditionalFormatting>
  <conditionalFormatting sqref="J101:J110">
    <cfRule type="containsText" dxfId="227" priority="269" operator="containsText" text="Gestión">
      <formula>NOT(ISERROR(SEARCH("Gestión",J101)))</formula>
    </cfRule>
  </conditionalFormatting>
  <conditionalFormatting sqref="K101:K110">
    <cfRule type="containsText" dxfId="226" priority="268" operator="containsText" text="Gestión">
      <formula>NOT(ISERROR(SEARCH("Gestión",K101)))</formula>
    </cfRule>
  </conditionalFormatting>
  <conditionalFormatting sqref="L101:L110">
    <cfRule type="containsText" dxfId="225" priority="267" operator="containsText" text="Gestión">
      <formula>NOT(ISERROR(SEARCH("Gestión",L101)))</formula>
    </cfRule>
  </conditionalFormatting>
  <conditionalFormatting sqref="O101:O110">
    <cfRule type="containsText" dxfId="224" priority="266" operator="containsText" text="Gestión">
      <formula>NOT(ISERROR(SEARCH("Gestión",O101)))</formula>
    </cfRule>
  </conditionalFormatting>
  <conditionalFormatting sqref="Q101:Q110">
    <cfRule type="containsText" dxfId="223" priority="265" operator="containsText" text="Gestión">
      <formula>NOT(ISERROR(SEARCH("Gestión",Q101)))</formula>
    </cfRule>
  </conditionalFormatting>
  <conditionalFormatting sqref="T101:T110">
    <cfRule type="containsText" dxfId="222" priority="264" operator="containsText" text="Gestión">
      <formula>NOT(ISERROR(SEARCH("Gestión",T101)))</formula>
    </cfRule>
  </conditionalFormatting>
  <conditionalFormatting sqref="U101:U110">
    <cfRule type="containsText" dxfId="221" priority="263" operator="containsText" text="Gestión">
      <formula>NOT(ISERROR(SEARCH("Gestión",U101)))</formula>
    </cfRule>
  </conditionalFormatting>
  <conditionalFormatting sqref="V101:V110">
    <cfRule type="containsText" dxfId="220" priority="262" operator="containsText" text="Gestión">
      <formula>NOT(ISERROR(SEARCH("Gestión",V101)))</formula>
    </cfRule>
  </conditionalFormatting>
  <conditionalFormatting sqref="BB101:BB110">
    <cfRule type="containsText" dxfId="219" priority="261" operator="containsText" text="Gestión">
      <formula>NOT(ISERROR(SEARCH("Gestión",BB101)))</formula>
    </cfRule>
  </conditionalFormatting>
  <conditionalFormatting sqref="BN106">
    <cfRule type="containsText" dxfId="218" priority="260" operator="containsText" text="Gestión">
      <formula>NOT(ISERROR(SEARCH("Gestión",BN106)))</formula>
    </cfRule>
  </conditionalFormatting>
  <conditionalFormatting sqref="BP105">
    <cfRule type="containsText" dxfId="217" priority="259" operator="containsText" text="Gestión">
      <formula>NOT(ISERROR(SEARCH("Gestión",BP105)))</formula>
    </cfRule>
  </conditionalFormatting>
  <conditionalFormatting sqref="BP106">
    <cfRule type="containsText" dxfId="216" priority="258" operator="containsText" text="Gestión">
      <formula>NOT(ISERROR(SEARCH("Gestión",BP106)))</formula>
    </cfRule>
  </conditionalFormatting>
  <conditionalFormatting sqref="BP103">
    <cfRule type="containsText" dxfId="215" priority="257" operator="containsText" text="Gestión">
      <formula>NOT(ISERROR(SEARCH("Gestión",BP103)))</formula>
    </cfRule>
  </conditionalFormatting>
  <conditionalFormatting sqref="S101:S110">
    <cfRule type="containsText" dxfId="214" priority="256" operator="containsText" text="Gestión">
      <formula>NOT(ISERROR(SEARCH("Gestión",S101)))</formula>
    </cfRule>
  </conditionalFormatting>
  <conditionalFormatting sqref="J111:J115">
    <cfRule type="containsText" dxfId="213" priority="255" operator="containsText" text="Gestión">
      <formula>NOT(ISERROR(SEARCH("Gestión",J111)))</formula>
    </cfRule>
  </conditionalFormatting>
  <conditionalFormatting sqref="K111:K115">
    <cfRule type="containsText" dxfId="212" priority="254" operator="containsText" text="Gestión">
      <formula>NOT(ISERROR(SEARCH("Gestión",K111)))</formula>
    </cfRule>
  </conditionalFormatting>
  <conditionalFormatting sqref="L111:L115">
    <cfRule type="containsText" dxfId="211" priority="253" operator="containsText" text="Gestión">
      <formula>NOT(ISERROR(SEARCH("Gestión",L111)))</formula>
    </cfRule>
  </conditionalFormatting>
  <conditionalFormatting sqref="O111:O115">
    <cfRule type="containsText" dxfId="210" priority="252" operator="containsText" text="Gestión">
      <formula>NOT(ISERROR(SEARCH("Gestión",O111)))</formula>
    </cfRule>
  </conditionalFormatting>
  <conditionalFormatting sqref="Q111:Q115">
    <cfRule type="containsText" dxfId="209" priority="251" operator="containsText" text="Gestión">
      <formula>NOT(ISERROR(SEARCH("Gestión",Q111)))</formula>
    </cfRule>
  </conditionalFormatting>
  <conditionalFormatting sqref="T111:T115">
    <cfRule type="containsText" dxfId="208" priority="250" operator="containsText" text="Gestión">
      <formula>NOT(ISERROR(SEARCH("Gestión",T111)))</formula>
    </cfRule>
  </conditionalFormatting>
  <conditionalFormatting sqref="U111:U115">
    <cfRule type="containsText" dxfId="207" priority="249" operator="containsText" text="Gestión">
      <formula>NOT(ISERROR(SEARCH("Gestión",U111)))</formula>
    </cfRule>
  </conditionalFormatting>
  <conditionalFormatting sqref="V111:V115">
    <cfRule type="containsText" dxfId="206" priority="248" operator="containsText" text="Gestión">
      <formula>NOT(ISERROR(SEARCH("Gestión",V111)))</formula>
    </cfRule>
  </conditionalFormatting>
  <conditionalFormatting sqref="BB111:BB115">
    <cfRule type="containsText" dxfId="205" priority="247" operator="containsText" text="Gestión">
      <formula>NOT(ISERROR(SEARCH("Gestión",BB111)))</formula>
    </cfRule>
  </conditionalFormatting>
  <conditionalFormatting sqref="S111:S115">
    <cfRule type="containsText" dxfId="204" priority="246" operator="containsText" text="Gestión">
      <formula>NOT(ISERROR(SEARCH("Gestión",S111)))</formula>
    </cfRule>
  </conditionalFormatting>
  <conditionalFormatting sqref="J116:J117">
    <cfRule type="containsText" dxfId="203" priority="245" operator="containsText" text="Gestión">
      <formula>NOT(ISERROR(SEARCH("Gestión",J116)))</formula>
    </cfRule>
  </conditionalFormatting>
  <conditionalFormatting sqref="K116:K117">
    <cfRule type="containsText" dxfId="202" priority="244" operator="containsText" text="Gestión">
      <formula>NOT(ISERROR(SEARCH("Gestión",K116)))</formula>
    </cfRule>
  </conditionalFormatting>
  <conditionalFormatting sqref="L116:L117">
    <cfRule type="containsText" dxfId="201" priority="243" operator="containsText" text="Gestión">
      <formula>NOT(ISERROR(SEARCH("Gestión",L116)))</formula>
    </cfRule>
  </conditionalFormatting>
  <conditionalFormatting sqref="O116:O117">
    <cfRule type="containsText" dxfId="200" priority="242" operator="containsText" text="Gestión">
      <formula>NOT(ISERROR(SEARCH("Gestión",O116)))</formula>
    </cfRule>
  </conditionalFormatting>
  <conditionalFormatting sqref="Q116:Q117">
    <cfRule type="containsText" dxfId="199" priority="241" operator="containsText" text="Gestión">
      <formula>NOT(ISERROR(SEARCH("Gestión",Q116)))</formula>
    </cfRule>
  </conditionalFormatting>
  <conditionalFormatting sqref="T116:T117">
    <cfRule type="containsText" dxfId="198" priority="240" operator="containsText" text="Gestión">
      <formula>NOT(ISERROR(SEARCH("Gestión",T116)))</formula>
    </cfRule>
  </conditionalFormatting>
  <conditionalFormatting sqref="U116:U117">
    <cfRule type="containsText" dxfId="197" priority="239" operator="containsText" text="Gestión">
      <formula>NOT(ISERROR(SEARCH("Gestión",U116)))</formula>
    </cfRule>
  </conditionalFormatting>
  <conditionalFormatting sqref="V116:V117">
    <cfRule type="containsText" dxfId="196" priority="238" operator="containsText" text="Gestión">
      <formula>NOT(ISERROR(SEARCH("Gestión",V116)))</formula>
    </cfRule>
  </conditionalFormatting>
  <conditionalFormatting sqref="BB116:BB117">
    <cfRule type="containsText" dxfId="195" priority="237" operator="containsText" text="Gestión">
      <formula>NOT(ISERROR(SEARCH("Gestión",BB116)))</formula>
    </cfRule>
  </conditionalFormatting>
  <conditionalFormatting sqref="I116:I117">
    <cfRule type="containsText" dxfId="194" priority="236" operator="containsText" text="Gestión">
      <formula>NOT(ISERROR(SEARCH("Gestión",I116)))</formula>
    </cfRule>
  </conditionalFormatting>
  <conditionalFormatting sqref="AV116:AX116">
    <cfRule type="containsText" dxfId="193" priority="235" operator="containsText" text="Gestión">
      <formula>NOT(ISERROR(SEARCH("Gestión",AV116)))</formula>
    </cfRule>
  </conditionalFormatting>
  <conditionalFormatting sqref="AV117:AX117">
    <cfRule type="containsText" dxfId="192" priority="234" operator="containsText" text="Gestión">
      <formula>NOT(ISERROR(SEARCH("Gestión",AV117)))</formula>
    </cfRule>
  </conditionalFormatting>
  <conditionalFormatting sqref="S116:S117">
    <cfRule type="containsText" dxfId="191" priority="233" operator="containsText" text="Gestión">
      <formula>NOT(ISERROR(SEARCH("Gestión",S116)))</formula>
    </cfRule>
  </conditionalFormatting>
  <conditionalFormatting sqref="J118:J122">
    <cfRule type="containsText" dxfId="190" priority="232" operator="containsText" text="Gestión">
      <formula>NOT(ISERROR(SEARCH("Gestión",J118)))</formula>
    </cfRule>
  </conditionalFormatting>
  <conditionalFormatting sqref="K118:K122">
    <cfRule type="containsText" dxfId="189" priority="231" operator="containsText" text="Gestión">
      <formula>NOT(ISERROR(SEARCH("Gestión",K118)))</formula>
    </cfRule>
  </conditionalFormatting>
  <conditionalFormatting sqref="L118:L122">
    <cfRule type="containsText" dxfId="188" priority="230" operator="containsText" text="Gestión">
      <formula>NOT(ISERROR(SEARCH("Gestión",L118)))</formula>
    </cfRule>
  </conditionalFormatting>
  <conditionalFormatting sqref="O118:O122">
    <cfRule type="containsText" dxfId="187" priority="229" operator="containsText" text="Gestión">
      <formula>NOT(ISERROR(SEARCH("Gestión",O118)))</formula>
    </cfRule>
  </conditionalFormatting>
  <conditionalFormatting sqref="Q118:Q122">
    <cfRule type="containsText" dxfId="186" priority="228" operator="containsText" text="Gestión">
      <formula>NOT(ISERROR(SEARCH("Gestión",Q118)))</formula>
    </cfRule>
  </conditionalFormatting>
  <conditionalFormatting sqref="T118:T122">
    <cfRule type="containsText" dxfId="185" priority="227" operator="containsText" text="Gestión">
      <formula>NOT(ISERROR(SEARCH("Gestión",T118)))</formula>
    </cfRule>
  </conditionalFormatting>
  <conditionalFormatting sqref="U118:U122">
    <cfRule type="containsText" dxfId="184" priority="226" operator="containsText" text="Gestión">
      <formula>NOT(ISERROR(SEARCH("Gestión",U118)))</formula>
    </cfRule>
  </conditionalFormatting>
  <conditionalFormatting sqref="V118:V122">
    <cfRule type="containsText" dxfId="183" priority="225" operator="containsText" text="Gestión">
      <formula>NOT(ISERROR(SEARCH("Gestión",V118)))</formula>
    </cfRule>
  </conditionalFormatting>
  <conditionalFormatting sqref="BB118:BB122">
    <cfRule type="containsText" dxfId="182" priority="224" operator="containsText" text="Gestión">
      <formula>NOT(ISERROR(SEARCH("Gestión",BB118)))</formula>
    </cfRule>
  </conditionalFormatting>
  <conditionalFormatting sqref="S118:S122">
    <cfRule type="containsText" dxfId="181" priority="223" operator="containsText" text="Gestión">
      <formula>NOT(ISERROR(SEARCH("Gestión",S118)))</formula>
    </cfRule>
  </conditionalFormatting>
  <conditionalFormatting sqref="J123:J129">
    <cfRule type="containsText" dxfId="180" priority="212" operator="containsText" text="Gestión">
      <formula>NOT(ISERROR(SEARCH(("Gestión"),(J123))))</formula>
    </cfRule>
  </conditionalFormatting>
  <conditionalFormatting sqref="K123:K129">
    <cfRule type="containsText" dxfId="179" priority="213" operator="containsText" text="Gestión">
      <formula>NOT(ISERROR(SEARCH(("Gestión"),(K123))))</formula>
    </cfRule>
  </conditionalFormatting>
  <conditionalFormatting sqref="L123:L129">
    <cfRule type="containsText" dxfId="178" priority="214" operator="containsText" text="Gestión">
      <formula>NOT(ISERROR(SEARCH(("Gestión"),(L123))))</formula>
    </cfRule>
  </conditionalFormatting>
  <conditionalFormatting sqref="O123:O129">
    <cfRule type="containsText" dxfId="177" priority="215" operator="containsText" text="Gestión">
      <formula>NOT(ISERROR(SEARCH(("Gestión"),(O123))))</formula>
    </cfRule>
  </conditionalFormatting>
  <conditionalFormatting sqref="Q123:Q129">
    <cfRule type="containsText" dxfId="176" priority="216" operator="containsText" text="Gestión">
      <formula>NOT(ISERROR(SEARCH(("Gestión"),(Q123))))</formula>
    </cfRule>
  </conditionalFormatting>
  <conditionalFormatting sqref="T123:T129">
    <cfRule type="containsText" dxfId="175" priority="217" operator="containsText" text="Gestión">
      <formula>NOT(ISERROR(SEARCH(("Gestión"),(T123))))</formula>
    </cfRule>
  </conditionalFormatting>
  <conditionalFormatting sqref="U123:U129">
    <cfRule type="containsText" dxfId="174" priority="218" operator="containsText" text="Gestión">
      <formula>NOT(ISERROR(SEARCH(("Gestión"),(U123))))</formula>
    </cfRule>
  </conditionalFormatting>
  <conditionalFormatting sqref="V123:V129">
    <cfRule type="containsText" dxfId="173" priority="219" operator="containsText" text="Gestión">
      <formula>NOT(ISERROR(SEARCH(("Gestión"),(V123))))</formula>
    </cfRule>
  </conditionalFormatting>
  <conditionalFormatting sqref="BB123:BB129">
    <cfRule type="containsText" dxfId="172" priority="220" operator="containsText" text="Gestión">
      <formula>NOT(ISERROR(SEARCH(("Gestión"),(BB123))))</formula>
    </cfRule>
  </conditionalFormatting>
  <conditionalFormatting sqref="BM128">
    <cfRule type="containsText" dxfId="171" priority="221" operator="containsText" text="Gestión">
      <formula>NOT(ISERROR(SEARCH(("Gestión"),(BM128))))</formula>
    </cfRule>
  </conditionalFormatting>
  <conditionalFormatting sqref="S123:S129">
    <cfRule type="containsText" dxfId="170" priority="222" operator="containsText" text="Gestión">
      <formula>NOT(ISERROR(SEARCH(("Gestión"),(S123))))</formula>
    </cfRule>
  </conditionalFormatting>
  <conditionalFormatting sqref="J130:J133">
    <cfRule type="containsText" dxfId="169" priority="211" operator="containsText" text="Gestión">
      <formula>NOT(ISERROR(SEARCH("Gestión",J130)))</formula>
    </cfRule>
  </conditionalFormatting>
  <conditionalFormatting sqref="K130:K133">
    <cfRule type="containsText" dxfId="168" priority="210" operator="containsText" text="Gestión">
      <formula>NOT(ISERROR(SEARCH("Gestión",K130)))</formula>
    </cfRule>
  </conditionalFormatting>
  <conditionalFormatting sqref="L130:L133">
    <cfRule type="containsText" dxfId="167" priority="209" operator="containsText" text="Gestión">
      <formula>NOT(ISERROR(SEARCH("Gestión",L130)))</formula>
    </cfRule>
  </conditionalFormatting>
  <conditionalFormatting sqref="O130:O133">
    <cfRule type="containsText" dxfId="166" priority="208" operator="containsText" text="Gestión">
      <formula>NOT(ISERROR(SEARCH("Gestión",O130)))</formula>
    </cfRule>
  </conditionalFormatting>
  <conditionalFormatting sqref="Q130:Q133">
    <cfRule type="containsText" dxfId="165" priority="207" operator="containsText" text="Gestión">
      <formula>NOT(ISERROR(SEARCH("Gestión",Q130)))</formula>
    </cfRule>
  </conditionalFormatting>
  <conditionalFormatting sqref="S130:T133">
    <cfRule type="containsText" dxfId="164" priority="206" operator="containsText" text="Gestión">
      <formula>NOT(ISERROR(SEARCH("Gestión",S130)))</formula>
    </cfRule>
  </conditionalFormatting>
  <conditionalFormatting sqref="U130:U133">
    <cfRule type="containsText" dxfId="163" priority="205" operator="containsText" text="Gestión">
      <formula>NOT(ISERROR(SEARCH("Gestión",U130)))</formula>
    </cfRule>
  </conditionalFormatting>
  <conditionalFormatting sqref="V130:V133">
    <cfRule type="containsText" dxfId="162" priority="204" operator="containsText" text="Gestión">
      <formula>NOT(ISERROR(SEARCH("Gestión",V130)))</formula>
    </cfRule>
  </conditionalFormatting>
  <conditionalFormatting sqref="BB130:BB133">
    <cfRule type="containsText" dxfId="161" priority="203" operator="containsText" text="Gestión">
      <formula>NOT(ISERROR(SEARCH("Gestión",BB130)))</formula>
    </cfRule>
  </conditionalFormatting>
  <conditionalFormatting sqref="J134:J139">
    <cfRule type="containsText" dxfId="160" priority="202" operator="containsText" text="Gestión">
      <formula>NOT(ISERROR(SEARCH("Gestión",J134)))</formula>
    </cfRule>
  </conditionalFormatting>
  <conditionalFormatting sqref="K134:K139">
    <cfRule type="containsText" dxfId="159" priority="201" operator="containsText" text="Gestión">
      <formula>NOT(ISERROR(SEARCH("Gestión",K134)))</formula>
    </cfRule>
  </conditionalFormatting>
  <conditionalFormatting sqref="L134:L139">
    <cfRule type="containsText" dxfId="158" priority="200" operator="containsText" text="Gestión">
      <formula>NOT(ISERROR(SEARCH("Gestión",L134)))</formula>
    </cfRule>
  </conditionalFormatting>
  <conditionalFormatting sqref="O134:O139">
    <cfRule type="containsText" dxfId="157" priority="199" operator="containsText" text="Gestión">
      <formula>NOT(ISERROR(SEARCH("Gestión",O134)))</formula>
    </cfRule>
  </conditionalFormatting>
  <conditionalFormatting sqref="Q134:Q139">
    <cfRule type="containsText" dxfId="156" priority="198" operator="containsText" text="Gestión">
      <formula>NOT(ISERROR(SEARCH("Gestión",Q134)))</formula>
    </cfRule>
  </conditionalFormatting>
  <conditionalFormatting sqref="T134:T139">
    <cfRule type="containsText" dxfId="155" priority="197" operator="containsText" text="Gestión">
      <formula>NOT(ISERROR(SEARCH("Gestión",T134)))</formula>
    </cfRule>
  </conditionalFormatting>
  <conditionalFormatting sqref="U134:U139">
    <cfRule type="containsText" dxfId="154" priority="196" operator="containsText" text="Gestión">
      <formula>NOT(ISERROR(SEARCH("Gestión",U134)))</formula>
    </cfRule>
  </conditionalFormatting>
  <conditionalFormatting sqref="V134:V139">
    <cfRule type="containsText" dxfId="153" priority="195" operator="containsText" text="Gestión">
      <formula>NOT(ISERROR(SEARCH("Gestión",V134)))</formula>
    </cfRule>
  </conditionalFormatting>
  <conditionalFormatting sqref="BB134:BB139">
    <cfRule type="containsText" dxfId="152" priority="194" operator="containsText" text="Gestión">
      <formula>NOT(ISERROR(SEARCH("Gestión",BB134)))</formula>
    </cfRule>
  </conditionalFormatting>
  <conditionalFormatting sqref="S134:S139">
    <cfRule type="containsText" dxfId="151" priority="193" operator="containsText" text="Gestión">
      <formula>NOT(ISERROR(SEARCH("Gestión",S134)))</formula>
    </cfRule>
  </conditionalFormatting>
  <conditionalFormatting sqref="J140:J149">
    <cfRule type="containsText" dxfId="150" priority="192" operator="containsText" text="Gestión">
      <formula>NOT(ISERROR(SEARCH("Gestión",J140)))</formula>
    </cfRule>
  </conditionalFormatting>
  <conditionalFormatting sqref="K140:K149">
    <cfRule type="containsText" dxfId="149" priority="191" operator="containsText" text="Gestión">
      <formula>NOT(ISERROR(SEARCH("Gestión",K140)))</formula>
    </cfRule>
  </conditionalFormatting>
  <conditionalFormatting sqref="L140:L149">
    <cfRule type="containsText" dxfId="148" priority="190" operator="containsText" text="Gestión">
      <formula>NOT(ISERROR(SEARCH("Gestión",L140)))</formula>
    </cfRule>
  </conditionalFormatting>
  <conditionalFormatting sqref="O140:O149">
    <cfRule type="containsText" dxfId="147" priority="189" operator="containsText" text="Gestión">
      <formula>NOT(ISERROR(SEARCH("Gestión",O140)))</formula>
    </cfRule>
  </conditionalFormatting>
  <conditionalFormatting sqref="Q140:Q149">
    <cfRule type="containsText" dxfId="146" priority="188" operator="containsText" text="Gestión">
      <formula>NOT(ISERROR(SEARCH("Gestión",Q140)))</formula>
    </cfRule>
  </conditionalFormatting>
  <conditionalFormatting sqref="T140:T149">
    <cfRule type="containsText" dxfId="145" priority="187" operator="containsText" text="Gestión">
      <formula>NOT(ISERROR(SEARCH("Gestión",T140)))</formula>
    </cfRule>
  </conditionalFormatting>
  <conditionalFormatting sqref="U140:U149">
    <cfRule type="containsText" dxfId="144" priority="186" operator="containsText" text="Gestión">
      <formula>NOT(ISERROR(SEARCH("Gestión",U140)))</formula>
    </cfRule>
  </conditionalFormatting>
  <conditionalFormatting sqref="V140:V149">
    <cfRule type="containsText" dxfId="143" priority="185" operator="containsText" text="Gestión">
      <formula>NOT(ISERROR(SEARCH("Gestión",V140)))</formula>
    </cfRule>
  </conditionalFormatting>
  <conditionalFormatting sqref="BB140:BB149">
    <cfRule type="containsText" dxfId="142" priority="184" operator="containsText" text="Gestión">
      <formula>NOT(ISERROR(SEARCH("Gestión",BB140)))</formula>
    </cfRule>
  </conditionalFormatting>
  <conditionalFormatting sqref="BA148">
    <cfRule type="containsText" dxfId="141" priority="183" operator="containsText" text="Gestión">
      <formula>NOT(ISERROR(SEARCH("Gestión",BA148)))</formula>
    </cfRule>
  </conditionalFormatting>
  <conditionalFormatting sqref="BM142">
    <cfRule type="containsText" dxfId="140" priority="182" operator="containsText" text="Gestión">
      <formula>NOT(ISERROR(SEARCH("Gestión",BM142)))</formula>
    </cfRule>
  </conditionalFormatting>
  <conditionalFormatting sqref="S140:S149">
    <cfRule type="containsText" dxfId="139" priority="181" operator="containsText" text="Gestión">
      <formula>NOT(ISERROR(SEARCH("Gestión",S140)))</formula>
    </cfRule>
  </conditionalFormatting>
  <conditionalFormatting sqref="I157 I150">
    <cfRule type="containsText" dxfId="138" priority="171" operator="containsText" text="Gestión">
      <formula>NOT(ISERROR(SEARCH("Gestión",I150)))</formula>
    </cfRule>
  </conditionalFormatting>
  <conditionalFormatting sqref="I153">
    <cfRule type="containsText" dxfId="137" priority="168" operator="containsText" text="Gestión">
      <formula>NOT(ISERROR(SEARCH("Gestión",I153)))</formula>
    </cfRule>
  </conditionalFormatting>
  <conditionalFormatting sqref="I152">
    <cfRule type="containsText" dxfId="136" priority="170" operator="containsText" text="Gestión">
      <formula>NOT(ISERROR(SEARCH("Gestión",I152)))</formula>
    </cfRule>
  </conditionalFormatting>
  <conditionalFormatting sqref="I151">
    <cfRule type="containsText" dxfId="135" priority="169" operator="containsText" text="Gestión">
      <formula>NOT(ISERROR(SEARCH("Gestión",I151)))</formula>
    </cfRule>
  </conditionalFormatting>
  <conditionalFormatting sqref="J158">
    <cfRule type="containsText" dxfId="134" priority="156" operator="containsText" text="Gestión"/>
  </conditionalFormatting>
  <conditionalFormatting sqref="K158">
    <cfRule type="containsText" dxfId="133" priority="157" operator="containsText" text="Gestión"/>
  </conditionalFormatting>
  <conditionalFormatting sqref="L158">
    <cfRule type="containsText" dxfId="132" priority="158" operator="containsText" text="Gestión"/>
  </conditionalFormatting>
  <conditionalFormatting sqref="O158">
    <cfRule type="containsText" dxfId="131" priority="159" operator="containsText" text="Gestión"/>
  </conditionalFormatting>
  <conditionalFormatting sqref="Q158">
    <cfRule type="containsText" dxfId="130" priority="160" operator="containsText" text="Gestión"/>
  </conditionalFormatting>
  <conditionalFormatting sqref="T158">
    <cfRule type="containsText" dxfId="129" priority="161" operator="containsText" text="Gestión"/>
  </conditionalFormatting>
  <conditionalFormatting sqref="U158">
    <cfRule type="containsText" dxfId="128" priority="162" operator="containsText" text="Gestión"/>
  </conditionalFormatting>
  <conditionalFormatting sqref="V158">
    <cfRule type="containsText" dxfId="127" priority="163" operator="containsText" text="Gestión"/>
  </conditionalFormatting>
  <conditionalFormatting sqref="BB158">
    <cfRule type="containsText" dxfId="126" priority="164" operator="containsText" text="Gestión"/>
  </conditionalFormatting>
  <conditionalFormatting sqref="BO158:BQ158">
    <cfRule type="containsText" dxfId="125" priority="165" operator="containsText" text="Gestión"/>
  </conditionalFormatting>
  <conditionalFormatting sqref="S158">
    <cfRule type="containsText" dxfId="124" priority="166" operator="containsText" text="Gestión"/>
  </conditionalFormatting>
  <conditionalFormatting sqref="T171:T173">
    <cfRule type="containsText" dxfId="123" priority="145" operator="containsText" text="Gestión">
      <formula>NOT(ISERROR(SEARCH("Gestión",T171)))</formula>
    </cfRule>
  </conditionalFormatting>
  <conditionalFormatting sqref="U171:U173">
    <cfRule type="containsText" dxfId="122" priority="144" operator="containsText" text="Gestión">
      <formula>NOT(ISERROR(SEARCH("Gestión",U171)))</formula>
    </cfRule>
  </conditionalFormatting>
  <conditionalFormatting sqref="V171:V173">
    <cfRule type="containsText" dxfId="121" priority="143" operator="containsText" text="Gestión">
      <formula>NOT(ISERROR(SEARCH("Gestión",V171)))</formula>
    </cfRule>
  </conditionalFormatting>
  <conditionalFormatting sqref="S171:S173">
    <cfRule type="containsText" dxfId="120" priority="142" operator="containsText" text="Gestión">
      <formula>NOT(ISERROR(SEARCH("Gestión",S171)))</formula>
    </cfRule>
  </conditionalFormatting>
  <conditionalFormatting sqref="J174">
    <cfRule type="containsText" dxfId="119" priority="141" operator="containsText" text="Gestión">
      <formula>NOT(ISERROR(SEARCH("Gestión",J174)))</formula>
    </cfRule>
  </conditionalFormatting>
  <conditionalFormatting sqref="K174">
    <cfRule type="containsText" dxfId="118" priority="140" operator="containsText" text="Gestión">
      <formula>NOT(ISERROR(SEARCH("Gestión",K174)))</formula>
    </cfRule>
  </conditionalFormatting>
  <conditionalFormatting sqref="L174">
    <cfRule type="containsText" dxfId="117" priority="139" operator="containsText" text="Gestión">
      <formula>NOT(ISERROR(SEARCH("Gestión",L174)))</formula>
    </cfRule>
  </conditionalFormatting>
  <conditionalFormatting sqref="O174">
    <cfRule type="containsText" dxfId="116" priority="138" operator="containsText" text="Gestión">
      <formula>NOT(ISERROR(SEARCH("Gestión",O174)))</formula>
    </cfRule>
  </conditionalFormatting>
  <conditionalFormatting sqref="Q174">
    <cfRule type="containsText" dxfId="115" priority="137" operator="containsText" text="Gestión">
      <formula>NOT(ISERROR(SEARCH("Gestión",Q174)))</formula>
    </cfRule>
  </conditionalFormatting>
  <conditionalFormatting sqref="T174">
    <cfRule type="containsText" dxfId="114" priority="136" operator="containsText" text="Gestión">
      <formula>NOT(ISERROR(SEARCH("Gestión",T174)))</formula>
    </cfRule>
  </conditionalFormatting>
  <conditionalFormatting sqref="U174">
    <cfRule type="containsText" dxfId="113" priority="135" operator="containsText" text="Gestión">
      <formula>NOT(ISERROR(SEARCH("Gestión",U174)))</formula>
    </cfRule>
  </conditionalFormatting>
  <conditionalFormatting sqref="V174">
    <cfRule type="containsText" dxfId="112" priority="134" operator="containsText" text="Gestión">
      <formula>NOT(ISERROR(SEARCH("Gestión",V174)))</formula>
    </cfRule>
  </conditionalFormatting>
  <conditionalFormatting sqref="BB174">
    <cfRule type="containsText" dxfId="111" priority="133" operator="containsText" text="Gestión">
      <formula>NOT(ISERROR(SEARCH("Gestión",BB174)))</formula>
    </cfRule>
  </conditionalFormatting>
  <conditionalFormatting sqref="BA174">
    <cfRule type="containsText" dxfId="110" priority="132" operator="containsText" text="Gestión">
      <formula>NOT(ISERROR(SEARCH("Gestión",BA174)))</formula>
    </cfRule>
  </conditionalFormatting>
  <conditionalFormatting sqref="BL174">
    <cfRule type="containsText" dxfId="109" priority="131" operator="containsText" text="Gestión">
      <formula>NOT(ISERROR(SEARCH("Gestión",BL174)))</formula>
    </cfRule>
  </conditionalFormatting>
  <conditionalFormatting sqref="S174">
    <cfRule type="containsText" dxfId="108" priority="130" operator="containsText" text="Gestión">
      <formula>NOT(ISERROR(SEARCH("Gestión",S174)))</formula>
    </cfRule>
  </conditionalFormatting>
  <conditionalFormatting sqref="J175">
    <cfRule type="containsText" dxfId="107" priority="129" operator="containsText" text="Gestión">
      <formula>NOT(ISERROR(SEARCH("Gestión",J175)))</formula>
    </cfRule>
  </conditionalFormatting>
  <conditionalFormatting sqref="K175">
    <cfRule type="containsText" dxfId="106" priority="128" operator="containsText" text="Gestión">
      <formula>NOT(ISERROR(SEARCH("Gestión",K175)))</formula>
    </cfRule>
  </conditionalFormatting>
  <conditionalFormatting sqref="L175">
    <cfRule type="containsText" dxfId="105" priority="127" operator="containsText" text="Gestión">
      <formula>NOT(ISERROR(SEARCH("Gestión",L175)))</formula>
    </cfRule>
  </conditionalFormatting>
  <conditionalFormatting sqref="O175">
    <cfRule type="containsText" dxfId="104" priority="126" operator="containsText" text="Gestión">
      <formula>NOT(ISERROR(SEARCH("Gestión",O175)))</formula>
    </cfRule>
  </conditionalFormatting>
  <conditionalFormatting sqref="Q175">
    <cfRule type="containsText" dxfId="103" priority="125" operator="containsText" text="Gestión">
      <formula>NOT(ISERROR(SEARCH("Gestión",Q175)))</formula>
    </cfRule>
  </conditionalFormatting>
  <conditionalFormatting sqref="T175">
    <cfRule type="containsText" dxfId="102" priority="124" operator="containsText" text="Gestión">
      <formula>NOT(ISERROR(SEARCH("Gestión",T175)))</formula>
    </cfRule>
  </conditionalFormatting>
  <conditionalFormatting sqref="U175">
    <cfRule type="containsText" dxfId="101" priority="123" operator="containsText" text="Gestión">
      <formula>NOT(ISERROR(SEARCH("Gestión",U175)))</formula>
    </cfRule>
  </conditionalFormatting>
  <conditionalFormatting sqref="V175">
    <cfRule type="containsText" dxfId="100" priority="122" operator="containsText" text="Gestión">
      <formula>NOT(ISERROR(SEARCH("Gestión",V175)))</formula>
    </cfRule>
  </conditionalFormatting>
  <conditionalFormatting sqref="BB175">
    <cfRule type="containsText" dxfId="99" priority="121" operator="containsText" text="Gestión">
      <formula>NOT(ISERROR(SEARCH("Gestión",BB175)))</formula>
    </cfRule>
  </conditionalFormatting>
  <conditionalFormatting sqref="BA175">
    <cfRule type="containsText" dxfId="98" priority="120" operator="containsText" text="Gestión">
      <formula>NOT(ISERROR(SEARCH("Gestión",BA175)))</formula>
    </cfRule>
  </conditionalFormatting>
  <conditionalFormatting sqref="BL175">
    <cfRule type="containsText" dxfId="97" priority="119" operator="containsText" text="Gestión">
      <formula>NOT(ISERROR(SEARCH("Gestión",BL175)))</formula>
    </cfRule>
  </conditionalFormatting>
  <conditionalFormatting sqref="S175">
    <cfRule type="containsText" dxfId="96" priority="118" operator="containsText" text="Gestión">
      <formula>NOT(ISERROR(SEARCH("Gestión",S175)))</formula>
    </cfRule>
  </conditionalFormatting>
  <conditionalFormatting sqref="I181">
    <cfRule type="containsText" dxfId="95" priority="117" operator="containsText" text="Gestión">
      <formula>NOT(ISERROR(SEARCH("Gestión",I181)))</formula>
    </cfRule>
  </conditionalFormatting>
  <conditionalFormatting sqref="I180">
    <cfRule type="containsText" dxfId="94" priority="116" operator="containsText" text="Gestión">
      <formula>NOT(ISERROR(SEARCH("Gestión",I180)))</formula>
    </cfRule>
  </conditionalFormatting>
  <conditionalFormatting sqref="I179">
    <cfRule type="containsText" dxfId="93" priority="115" operator="containsText" text="Gestión">
      <formula>NOT(ISERROR(SEARCH("Gestión",I179)))</formula>
    </cfRule>
  </conditionalFormatting>
  <conditionalFormatting sqref="AV180:AX180">
    <cfRule type="containsText" dxfId="92" priority="114" operator="containsText" text="Gestión">
      <formula>NOT(ISERROR(SEARCH("Gestión",AV180)))</formula>
    </cfRule>
  </conditionalFormatting>
  <conditionalFormatting sqref="AV179:AX179">
    <cfRule type="containsText" dxfId="91" priority="113" operator="containsText" text="Gestión">
      <formula>NOT(ISERROR(SEARCH("Gestión",AV179)))</formula>
    </cfRule>
  </conditionalFormatting>
  <conditionalFormatting sqref="BP176:BP181">
    <cfRule type="containsText" dxfId="90" priority="112" operator="containsText" text="Gestión">
      <formula>NOT(ISERROR(SEARCH("Gestión",BP176)))</formula>
    </cfRule>
  </conditionalFormatting>
  <conditionalFormatting sqref="J176:J181">
    <cfRule type="containsText" dxfId="89" priority="111" operator="containsText" text="Gestión">
      <formula>NOT(ISERROR(SEARCH("Gestión",J176)))</formula>
    </cfRule>
  </conditionalFormatting>
  <conditionalFormatting sqref="K176:K181">
    <cfRule type="containsText" dxfId="88" priority="110" operator="containsText" text="Gestión">
      <formula>NOT(ISERROR(SEARCH("Gestión",K176)))</formula>
    </cfRule>
  </conditionalFormatting>
  <conditionalFormatting sqref="L176:L181">
    <cfRule type="containsText" dxfId="87" priority="109" operator="containsText" text="Gestión">
      <formula>NOT(ISERROR(SEARCH("Gestión",L176)))</formula>
    </cfRule>
  </conditionalFormatting>
  <conditionalFormatting sqref="O176:O181">
    <cfRule type="containsText" dxfId="86" priority="108" operator="containsText" text="Gestión">
      <formula>NOT(ISERROR(SEARCH("Gestión",O176)))</formula>
    </cfRule>
  </conditionalFormatting>
  <conditionalFormatting sqref="Q176:Q181">
    <cfRule type="containsText" dxfId="85" priority="107" operator="containsText" text="Gestión">
      <formula>NOT(ISERROR(SEARCH("Gestión",Q176)))</formula>
    </cfRule>
  </conditionalFormatting>
  <conditionalFormatting sqref="T181">
    <cfRule type="containsText" dxfId="84" priority="106" operator="containsText" text="Gestión">
      <formula>NOT(ISERROR(SEARCH("Gestión",T181)))</formula>
    </cfRule>
  </conditionalFormatting>
  <conditionalFormatting sqref="U181">
    <cfRule type="containsText" dxfId="83" priority="105" operator="containsText" text="Gestión">
      <formula>NOT(ISERROR(SEARCH("Gestión",U181)))</formula>
    </cfRule>
  </conditionalFormatting>
  <conditionalFormatting sqref="V181">
    <cfRule type="containsText" dxfId="82" priority="104" operator="containsText" text="Gestión">
      <formula>NOT(ISERROR(SEARCH("Gestión",V181)))</formula>
    </cfRule>
  </conditionalFormatting>
  <conditionalFormatting sqref="BB176:BB181">
    <cfRule type="containsText" dxfId="81" priority="103" operator="containsText" text="Gestión">
      <formula>NOT(ISERROR(SEARCH("Gestión",BB176)))</formula>
    </cfRule>
  </conditionalFormatting>
  <conditionalFormatting sqref="M176:M181">
    <cfRule type="containsText" dxfId="80" priority="102" operator="containsText" text="Gestión">
      <formula>NOT(ISERROR(SEARCH("Gestión",M176)))</formula>
    </cfRule>
  </conditionalFormatting>
  <conditionalFormatting sqref="T176">
    <cfRule type="containsText" dxfId="79" priority="101" operator="containsText" text="Gestión">
      <formula>NOT(ISERROR(SEARCH("Gestión",T176)))</formula>
    </cfRule>
  </conditionalFormatting>
  <conditionalFormatting sqref="U176">
    <cfRule type="containsText" dxfId="78" priority="100" operator="containsText" text="Gestión">
      <formula>NOT(ISERROR(SEARCH("Gestión",U176)))</formula>
    </cfRule>
  </conditionalFormatting>
  <conditionalFormatting sqref="V176">
    <cfRule type="containsText" dxfId="77" priority="99" operator="containsText" text="Gestión">
      <formula>NOT(ISERROR(SEARCH("Gestión",V176)))</formula>
    </cfRule>
  </conditionalFormatting>
  <conditionalFormatting sqref="T177:T179">
    <cfRule type="containsText" dxfId="76" priority="98" operator="containsText" text="Gestión">
      <formula>NOT(ISERROR(SEARCH("Gestión",T177)))</formula>
    </cfRule>
  </conditionalFormatting>
  <conditionalFormatting sqref="U177:U179">
    <cfRule type="containsText" dxfId="75" priority="97" operator="containsText" text="Gestión">
      <formula>NOT(ISERROR(SEARCH("Gestión",U177)))</formula>
    </cfRule>
  </conditionalFormatting>
  <conditionalFormatting sqref="V177:V179">
    <cfRule type="containsText" dxfId="74" priority="96" operator="containsText" text="Gestión">
      <formula>NOT(ISERROR(SEARCH("Gestión",V177)))</formula>
    </cfRule>
  </conditionalFormatting>
  <conditionalFormatting sqref="T180">
    <cfRule type="containsText" dxfId="73" priority="95" operator="containsText" text="Gestión">
      <formula>NOT(ISERROR(SEARCH("Gestión",T180)))</formula>
    </cfRule>
  </conditionalFormatting>
  <conditionalFormatting sqref="U180">
    <cfRule type="containsText" dxfId="72" priority="94" operator="containsText" text="Gestión">
      <formula>NOT(ISERROR(SEARCH("Gestión",U180)))</formula>
    </cfRule>
  </conditionalFormatting>
  <conditionalFormatting sqref="V180">
    <cfRule type="containsText" dxfId="71" priority="93" operator="containsText" text="Gestión">
      <formula>NOT(ISERROR(SEARCH("Gestión",V180)))</formula>
    </cfRule>
  </conditionalFormatting>
  <conditionalFormatting sqref="S181">
    <cfRule type="containsText" dxfId="70" priority="92" operator="containsText" text="Gestión">
      <formula>NOT(ISERROR(SEARCH("Gestión",S181)))</formula>
    </cfRule>
  </conditionalFormatting>
  <conditionalFormatting sqref="S176">
    <cfRule type="containsText" dxfId="69" priority="91" operator="containsText" text="Gestión">
      <formula>NOT(ISERROR(SEARCH("Gestión",S176)))</formula>
    </cfRule>
  </conditionalFormatting>
  <conditionalFormatting sqref="S177:S179">
    <cfRule type="containsText" dxfId="68" priority="90" operator="containsText" text="Gestión">
      <formula>NOT(ISERROR(SEARCH("Gestión",S177)))</formula>
    </cfRule>
  </conditionalFormatting>
  <conditionalFormatting sqref="S180">
    <cfRule type="containsText" dxfId="67" priority="89" operator="containsText" text="Gestión">
      <formula>NOT(ISERROR(SEARCH("Gestión",S180)))</formula>
    </cfRule>
  </conditionalFormatting>
  <conditionalFormatting sqref="J182:J185 J187:J194">
    <cfRule type="containsText" dxfId="66" priority="88" operator="containsText" text="Gestión">
      <formula>NOT(ISERROR(SEARCH("Gestión",J182)))</formula>
    </cfRule>
  </conditionalFormatting>
  <conditionalFormatting sqref="K182:K185 K187:K194">
    <cfRule type="containsText" dxfId="65" priority="87" operator="containsText" text="Gestión">
      <formula>NOT(ISERROR(SEARCH("Gestión",K182)))</formula>
    </cfRule>
  </conditionalFormatting>
  <conditionalFormatting sqref="L182:L185 L187:L194">
    <cfRule type="containsText" dxfId="64" priority="86" operator="containsText" text="Gestión">
      <formula>NOT(ISERROR(SEARCH("Gestión",L182)))</formula>
    </cfRule>
  </conditionalFormatting>
  <conditionalFormatting sqref="O182:O185 O187:O194">
    <cfRule type="containsText" dxfId="63" priority="85" operator="containsText" text="Gestión">
      <formula>NOT(ISERROR(SEARCH("Gestión",O182)))</formula>
    </cfRule>
  </conditionalFormatting>
  <conditionalFormatting sqref="Q182:Q185 Q187:Q194">
    <cfRule type="containsText" dxfId="62" priority="84" operator="containsText" text="Gestión">
      <formula>NOT(ISERROR(SEARCH("Gestión",Q182)))</formula>
    </cfRule>
  </conditionalFormatting>
  <conditionalFormatting sqref="T182:T185 T187:T194">
    <cfRule type="containsText" dxfId="61" priority="83" operator="containsText" text="Gestión">
      <formula>NOT(ISERROR(SEARCH("Gestión",T182)))</formula>
    </cfRule>
  </conditionalFormatting>
  <conditionalFormatting sqref="U182:U185 U187:U194">
    <cfRule type="containsText" dxfId="60" priority="82" operator="containsText" text="Gestión">
      <formula>NOT(ISERROR(SEARCH("Gestión",U182)))</formula>
    </cfRule>
  </conditionalFormatting>
  <conditionalFormatting sqref="V182:V185 V187:V194">
    <cfRule type="containsText" dxfId="59" priority="81" operator="containsText" text="Gestión">
      <formula>NOT(ISERROR(SEARCH("Gestión",V182)))</formula>
    </cfRule>
  </conditionalFormatting>
  <conditionalFormatting sqref="BB182:BB185 BB187:BB194">
    <cfRule type="containsText" dxfId="58" priority="80" operator="containsText" text="Gestión">
      <formula>NOT(ISERROR(SEARCH("Gestión",BB182)))</formula>
    </cfRule>
  </conditionalFormatting>
  <conditionalFormatting sqref="BN207">
    <cfRule type="containsText" dxfId="57" priority="69" operator="containsText" text="Gestión">
      <formula>NOT(ISERROR(SEARCH("Gestión",BN207)))</formula>
    </cfRule>
  </conditionalFormatting>
  <conditionalFormatting sqref="BP206">
    <cfRule type="containsText" dxfId="56" priority="68" operator="containsText" text="Gestión">
      <formula>NOT(ISERROR(SEARCH("Gestión",BP206)))</formula>
    </cfRule>
  </conditionalFormatting>
  <conditionalFormatting sqref="BP207">
    <cfRule type="containsText" dxfId="55" priority="67" operator="containsText" text="Gestión">
      <formula>NOT(ISERROR(SEARCH("Gestión",BP207)))</formula>
    </cfRule>
  </conditionalFormatting>
  <conditionalFormatting sqref="BP204">
    <cfRule type="containsText" dxfId="54" priority="66" operator="containsText" text="Gestión">
      <formula>NOT(ISERROR(SEARCH("Gestión",BP204)))</formula>
    </cfRule>
  </conditionalFormatting>
  <conditionalFormatting sqref="K162:L162 O162 Q162 BB162 S162:V162">
    <cfRule type="containsText" dxfId="53" priority="64" operator="containsText" text="Gestión">
      <formula>NOT(ISERROR(SEARCH("Gestión",K162)))</formula>
    </cfRule>
  </conditionalFormatting>
  <conditionalFormatting sqref="K18:K19">
    <cfRule type="containsText" dxfId="52" priority="63" operator="containsText" text="Gestión">
      <formula>NOT(ISERROR(SEARCH("Gestión",K18)))</formula>
    </cfRule>
  </conditionalFormatting>
  <conditionalFormatting sqref="L18:L19">
    <cfRule type="containsText" dxfId="51" priority="62" operator="containsText" text="Gestión">
      <formula>NOT(ISERROR(SEARCH("Gestión",L18)))</formula>
    </cfRule>
  </conditionalFormatting>
  <conditionalFormatting sqref="O18:O19">
    <cfRule type="containsText" dxfId="50" priority="61" operator="containsText" text="Gestión">
      <formula>NOT(ISERROR(SEARCH("Gestión",O18)))</formula>
    </cfRule>
  </conditionalFormatting>
  <conditionalFormatting sqref="Q18:Q19">
    <cfRule type="containsText" dxfId="49" priority="60" operator="containsText" text="Gestión">
      <formula>NOT(ISERROR(SEARCH("Gestión",Q18)))</formula>
    </cfRule>
  </conditionalFormatting>
  <conditionalFormatting sqref="T18:T19">
    <cfRule type="containsText" dxfId="48" priority="59" operator="containsText" text="Gestión">
      <formula>NOT(ISERROR(SEARCH("Gestión",T18)))</formula>
    </cfRule>
  </conditionalFormatting>
  <conditionalFormatting sqref="U18:U19">
    <cfRule type="containsText" dxfId="47" priority="58" operator="containsText" text="Gestión">
      <formula>NOT(ISERROR(SEARCH("Gestión",U18)))</formula>
    </cfRule>
  </conditionalFormatting>
  <conditionalFormatting sqref="V18:V19">
    <cfRule type="containsText" dxfId="46" priority="57" operator="containsText" text="Gestión">
      <formula>NOT(ISERROR(SEARCH("Gestión",V18)))</formula>
    </cfRule>
  </conditionalFormatting>
  <conditionalFormatting sqref="BB18:BB19">
    <cfRule type="containsText" dxfId="45" priority="56" operator="containsText" text="Gestión">
      <formula>NOT(ISERROR(SEARCH("Gestión",BB18)))</formula>
    </cfRule>
  </conditionalFormatting>
  <conditionalFormatting sqref="K154">
    <cfRule type="containsText" dxfId="44" priority="55" operator="containsText" text="Gestión">
      <formula>NOT(ISERROR(SEARCH("Gestión",K154)))</formula>
    </cfRule>
  </conditionalFormatting>
  <conditionalFormatting sqref="L154">
    <cfRule type="containsText" dxfId="43" priority="54" operator="containsText" text="Gestión">
      <formula>NOT(ISERROR(SEARCH("Gestión",L154)))</formula>
    </cfRule>
  </conditionalFormatting>
  <conditionalFormatting sqref="O154">
    <cfRule type="containsText" dxfId="42" priority="53" operator="containsText" text="Gestión">
      <formula>NOT(ISERROR(SEARCH("Gestión",O154)))</formula>
    </cfRule>
  </conditionalFormatting>
  <conditionalFormatting sqref="Q154">
    <cfRule type="containsText" dxfId="41" priority="52" operator="containsText" text="Gestión">
      <formula>NOT(ISERROR(SEARCH("Gestión",Q154)))</formula>
    </cfRule>
  </conditionalFormatting>
  <conditionalFormatting sqref="T154">
    <cfRule type="containsText" dxfId="40" priority="51" operator="containsText" text="Gestión">
      <formula>NOT(ISERROR(SEARCH("Gestión",T154)))</formula>
    </cfRule>
  </conditionalFormatting>
  <conditionalFormatting sqref="U154">
    <cfRule type="containsText" dxfId="39" priority="50" operator="containsText" text="Gestión">
      <formula>NOT(ISERROR(SEARCH("Gestión",U154)))</formula>
    </cfRule>
  </conditionalFormatting>
  <conditionalFormatting sqref="V154">
    <cfRule type="containsText" dxfId="38" priority="49" operator="containsText" text="Gestión">
      <formula>NOT(ISERROR(SEARCH("Gestión",V154)))</formula>
    </cfRule>
  </conditionalFormatting>
  <conditionalFormatting sqref="BB154">
    <cfRule type="containsText" dxfId="37" priority="48" operator="containsText" text="Gestión">
      <formula>NOT(ISERROR(SEARCH("Gestión",BB154)))</formula>
    </cfRule>
  </conditionalFormatting>
  <conditionalFormatting sqref="S18:S19">
    <cfRule type="containsText" dxfId="36" priority="47" operator="containsText" text="Gestión">
      <formula>NOT(ISERROR(SEARCH("Gestión",S18)))</formula>
    </cfRule>
  </conditionalFormatting>
  <conditionalFormatting sqref="S154">
    <cfRule type="containsText" dxfId="35" priority="46" operator="containsText" text="Gestión">
      <formula>NOT(ISERROR(SEARCH("Gestión",S154)))</formula>
    </cfRule>
  </conditionalFormatting>
  <conditionalFormatting sqref="J74:J76">
    <cfRule type="containsText" dxfId="34" priority="35" operator="containsText" text="Gestión">
      <formula>NOT(ISERROR(SEARCH("Gestión",J74)))</formula>
    </cfRule>
  </conditionalFormatting>
  <conditionalFormatting sqref="K74:K76">
    <cfRule type="containsText" dxfId="33" priority="34" operator="containsText" text="Gestión">
      <formula>NOT(ISERROR(SEARCH("Gestión",K74)))</formula>
    </cfRule>
  </conditionalFormatting>
  <conditionalFormatting sqref="L74:L76">
    <cfRule type="containsText" dxfId="32" priority="33" operator="containsText" text="Gestión">
      <formula>NOT(ISERROR(SEARCH("Gestión",L74)))</formula>
    </cfRule>
  </conditionalFormatting>
  <conditionalFormatting sqref="O74:O76">
    <cfRule type="containsText" dxfId="31" priority="32" operator="containsText" text="Gestión">
      <formula>NOT(ISERROR(SEARCH("Gestión",O74)))</formula>
    </cfRule>
  </conditionalFormatting>
  <conditionalFormatting sqref="Q74:Q76">
    <cfRule type="containsText" dxfId="30" priority="31" operator="containsText" text="Gestión">
      <formula>NOT(ISERROR(SEARCH("Gestión",Q74)))</formula>
    </cfRule>
  </conditionalFormatting>
  <conditionalFormatting sqref="T74:T76">
    <cfRule type="containsText" dxfId="29" priority="30" operator="containsText" text="Gestión">
      <formula>NOT(ISERROR(SEARCH("Gestión",T74)))</formula>
    </cfRule>
  </conditionalFormatting>
  <conditionalFormatting sqref="U74:U76">
    <cfRule type="containsText" dxfId="28" priority="29" operator="containsText" text="Gestión">
      <formula>NOT(ISERROR(SEARCH("Gestión",U74)))</formula>
    </cfRule>
  </conditionalFormatting>
  <conditionalFormatting sqref="V74:V76">
    <cfRule type="containsText" dxfId="27" priority="28" operator="containsText" text="Gestión">
      <formula>NOT(ISERROR(SEARCH("Gestión",V74)))</formula>
    </cfRule>
  </conditionalFormatting>
  <conditionalFormatting sqref="BB74:BB76">
    <cfRule type="containsText" dxfId="26" priority="27" operator="containsText" text="Gestión">
      <formula>NOT(ISERROR(SEARCH("Gestión",BB74)))</formula>
    </cfRule>
  </conditionalFormatting>
  <conditionalFormatting sqref="AV74:AX74">
    <cfRule type="containsText" dxfId="25" priority="26" operator="containsText" text="Gestión">
      <formula>NOT(ISERROR(SEARCH("Gestión",AV74)))</formula>
    </cfRule>
  </conditionalFormatting>
  <conditionalFormatting sqref="AV75:AX75">
    <cfRule type="containsText" dxfId="24" priority="25" operator="containsText" text="Gestión">
      <formula>NOT(ISERROR(SEARCH("Gestión",AV75)))</formula>
    </cfRule>
  </conditionalFormatting>
  <conditionalFormatting sqref="S74:S76">
    <cfRule type="containsText" dxfId="23" priority="24" operator="containsText" text="Gestión">
      <formula>NOT(ISERROR(SEARCH("Gestión",S74)))</formula>
    </cfRule>
  </conditionalFormatting>
  <conditionalFormatting sqref="J46:J48">
    <cfRule type="containsText" dxfId="22" priority="23" operator="containsText" text="Gestión">
      <formula>NOT(ISERROR(SEARCH("Gestión",J46)))</formula>
    </cfRule>
  </conditionalFormatting>
  <conditionalFormatting sqref="K46:K48">
    <cfRule type="containsText" dxfId="21" priority="22" operator="containsText" text="Gestión">
      <formula>NOT(ISERROR(SEARCH("Gestión",K46)))</formula>
    </cfRule>
  </conditionalFormatting>
  <conditionalFormatting sqref="L46:L48">
    <cfRule type="containsText" dxfId="20" priority="21" operator="containsText" text="Gestión">
      <formula>NOT(ISERROR(SEARCH("Gestión",L46)))</formula>
    </cfRule>
  </conditionalFormatting>
  <conditionalFormatting sqref="O46:O48">
    <cfRule type="containsText" dxfId="19" priority="20" operator="containsText" text="Gestión">
      <formula>NOT(ISERROR(SEARCH("Gestión",O46)))</formula>
    </cfRule>
  </conditionalFormatting>
  <conditionalFormatting sqref="Q46:Q48">
    <cfRule type="containsText" dxfId="18" priority="19" operator="containsText" text="Gestión">
      <formula>NOT(ISERROR(SEARCH("Gestión",Q46)))</formula>
    </cfRule>
  </conditionalFormatting>
  <conditionalFormatting sqref="T46:T48">
    <cfRule type="containsText" dxfId="17" priority="18" operator="containsText" text="Gestión">
      <formula>NOT(ISERROR(SEARCH("Gestión",T46)))</formula>
    </cfRule>
  </conditionalFormatting>
  <conditionalFormatting sqref="U46:U48">
    <cfRule type="containsText" dxfId="16" priority="17" operator="containsText" text="Gestión">
      <formula>NOT(ISERROR(SEARCH("Gestión",U46)))</formula>
    </cfRule>
  </conditionalFormatting>
  <conditionalFormatting sqref="V46:V48">
    <cfRule type="containsText" dxfId="15" priority="16" operator="containsText" text="Gestión">
      <formula>NOT(ISERROR(SEARCH("Gestión",V46)))</formula>
    </cfRule>
  </conditionalFormatting>
  <conditionalFormatting sqref="BB46:BB48">
    <cfRule type="containsText" dxfId="14" priority="15" operator="containsText" text="Gestión">
      <formula>NOT(ISERROR(SEARCH("Gestión",BB46)))</formula>
    </cfRule>
  </conditionalFormatting>
  <conditionalFormatting sqref="AV46:AX46">
    <cfRule type="containsText" dxfId="13" priority="14" operator="containsText" text="Gestión">
      <formula>NOT(ISERROR(SEARCH("Gestión",AV46)))</formula>
    </cfRule>
  </conditionalFormatting>
  <conditionalFormatting sqref="AV47:AX47">
    <cfRule type="containsText" dxfId="12" priority="13" operator="containsText" text="Gestión">
      <formula>NOT(ISERROR(SEARCH("Gestión",AV47)))</formula>
    </cfRule>
  </conditionalFormatting>
  <conditionalFormatting sqref="S46:S48">
    <cfRule type="containsText" dxfId="11" priority="12" operator="containsText" text="Gestión">
      <formula>NOT(ISERROR(SEARCH("Gestión",S46)))</formula>
    </cfRule>
  </conditionalFormatting>
  <conditionalFormatting sqref="CW83">
    <cfRule type="containsText" dxfId="10" priority="9" operator="containsText" text="Gestión">
      <formula>NOT(ISERROR(SEARCH(("Gestión"),(CW83))))</formula>
    </cfRule>
  </conditionalFormatting>
  <conditionalFormatting sqref="CW88">
    <cfRule type="containsText" dxfId="9" priority="10" operator="containsText" text="Gestión">
      <formula>NOT(ISERROR(SEARCH(("Gestión"),(CW88))))</formula>
    </cfRule>
  </conditionalFormatting>
  <conditionalFormatting sqref="CW84:CW86">
    <cfRule type="containsText" dxfId="8" priority="11" operator="containsText" text="Gestión">
      <formula>NOT(ISERROR(SEARCH(("Gestión"),(CW84))))</formula>
    </cfRule>
  </conditionalFormatting>
  <conditionalFormatting sqref="CW116">
    <cfRule type="containsText" dxfId="7" priority="8" operator="containsText" text="Gestión">
      <formula>NOT(ISERROR(SEARCH("Gestión",CW116)))</formula>
    </cfRule>
  </conditionalFormatting>
  <conditionalFormatting sqref="CW117">
    <cfRule type="containsText" dxfId="6" priority="7" operator="containsText" text="Gestión">
      <formula>NOT(ISERROR(SEARCH("Gestión",CW117)))</formula>
    </cfRule>
  </conditionalFormatting>
  <conditionalFormatting sqref="CW180">
    <cfRule type="containsText" dxfId="5" priority="6" operator="containsText" text="Gestión">
      <formula>NOT(ISERROR(SEARCH("Gestión",CW180)))</formula>
    </cfRule>
  </conditionalFormatting>
  <conditionalFormatting sqref="CW179">
    <cfRule type="containsText" dxfId="4" priority="5" operator="containsText" text="Gestión">
      <formula>NOT(ISERROR(SEARCH("Gestión",CW179)))</formula>
    </cfRule>
  </conditionalFormatting>
  <conditionalFormatting sqref="CW74">
    <cfRule type="containsText" dxfId="3" priority="4" operator="containsText" text="Gestión">
      <formula>NOT(ISERROR(SEARCH("Gestión",CW74)))</formula>
    </cfRule>
  </conditionalFormatting>
  <conditionalFormatting sqref="CW75">
    <cfRule type="containsText" dxfId="2" priority="3" operator="containsText" text="Gestión">
      <formula>NOT(ISERROR(SEARCH("Gestión",CW75)))</formula>
    </cfRule>
  </conditionalFormatting>
  <conditionalFormatting sqref="CW46">
    <cfRule type="containsText" dxfId="1" priority="2" operator="containsText" text="Gestión">
      <formula>NOT(ISERROR(SEARCH("Gestión",CW46)))</formula>
    </cfRule>
  </conditionalFormatting>
  <conditionalFormatting sqref="CW47">
    <cfRule type="containsText" dxfId="0" priority="1" operator="containsText" text="Gestión">
      <formula>NOT(ISERROR(SEARCH("Gestión",CW47)))</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5">
        <x14:dataValidation type="list" showInputMessage="1" showErrorMessage="1">
          <x14:formula1>
            <xm:f>'C:\Users\gtrujillol\Downloads\[PR-COMUN-310317-1143 OFICIAL (13).xlsx]LISTAS'!#REF!</xm:f>
          </x14:formula1>
          <xm:sqref>BP53:BP54 BP56:BP59</xm:sqref>
        </x14:dataValidation>
        <x14:dataValidation type="list" allowBlank="1" showInputMessage="1" showErrorMessage="1">
          <x14:formula1>
            <xm:f>'C:\Users\gtrujillol\Downloads\[1156 Victimas T12017 24042017ok (4).xlsx]Hoja3'!#REF!</xm:f>
          </x14:formula1>
          <xm:sqref>G57:G58 G54</xm:sqref>
        </x14:dataValidation>
        <x14:dataValidation type="list" allowBlank="1" showInputMessage="1" showErrorMessage="1">
          <x14:formula1>
            <xm:f>IF(F171='C:\Applications\Microsoft Excel.app\C:\Users\Lcmantilla\Downloads\[516 Proy. Inversión SSC FINAL ABRIL -OAP.xls]Hoja3'!#REF!,'C:\Applications\Microsoft Excel.app\C:\Users\Lcmantilla\Downloads\[516 Proy. Inversión SSC FINAL ABRIL -OAP.xls]Hoja3'!#REF!,IF('C:\Applications\Microsoft Excel.app\C:\Users\Lcmantilla\Downloads\[516 Proy. Inversión SSC FINAL ABRIL -OAP.xls]Hoja3'!#REF!=F171,'C:\Applications\Microsoft Excel.app\C:\Users\Lcmantilla\Downloads\[516 Proy. Inversión SSC FINAL ABRIL -OAP.xls]Hoja3'!#REF!,IF('C:\Applications\Microsoft Excel.app\C:\Users\Lcmantilla\Downloads\[516 Proy. Inversión SSC FINAL ABRIL -OAP.xls]Hoja3'!#REF!=F171,'C:\Applications\Microsoft Excel.app\C:\Users\Lcmantilla\Downloads\[516 Proy. Inversión SSC FINAL ABRIL -OAP.xls]Hoja3'!#REF!,IF('C:\Applications\Microsoft Excel.app\C:\Users\Lcmantilla\Downloads\[516 Proy. Inversión SSC FINAL ABRIL -OAP.xls]Hoja3'!#REF!=F171,'C:\Applications\Microsoft Excel.app\C:\Users\Lcmantilla\Downloads\[516 Proy. Inversión SSC FINAL ABRIL -OAP.xls]Hoja3'!#REF!,'C:\Applications\Microsoft Excel.app\C:\Users\Lcmantilla\Downloads\[516 Proy. Inversión SSC FINAL ABRIL -OAP.xls]Hoja3'!#REF!))))</xm:f>
          </x14:formula1>
          <xm:sqref>G171:H171</xm:sqref>
        </x14:dataValidation>
        <x14:dataValidation type="list" allowBlank="1" showInputMessage="1" showErrorMessage="1">
          <x14:formula1>
            <xm:f>'C:\F\Users\gtrujillol\Downloads\[MATRIZ 516 Proyecto Gestión 1142 Versión Final Subdirección Sistema Distrital de Archivos (3).xlsx]Hoja3'!#REF!</xm:f>
          </x14:formula1>
          <xm:sqref>G174</xm:sqref>
        </x14:dataValidation>
        <x14:dataValidation type="list" allowBlank="1" showInputMessage="1" showErrorMessage="1">
          <x14:formula1>
            <xm:f>'C:\Users\dadaza\Downloads\[Plan de AcciónDTH (3).xlsx]Hoja3'!#REF!</xm:f>
          </x14:formula1>
          <xm:sqref>G189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Plan Estraté 2017 Publicable</vt:lpstr>
      <vt:lpstr>Plan de Acción 2017 BD</vt:lpstr>
      <vt:lpstr>BD_Indicadores 2017</vt:lpstr>
      <vt:lpstr>'Plan de Acción 2017 BD'!BD_IND</vt:lpstr>
      <vt:lpstr>'Plan Estraté 2017 Publicable'!BD_IND</vt:lpstr>
      <vt:lpstr>BD_IND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 Arias Pinilla</dc:creator>
  <cp:lastModifiedBy>Andrea patricia lopez Sandoval</cp:lastModifiedBy>
  <cp:lastPrinted>2018-01-29T17:03:32Z</cp:lastPrinted>
  <dcterms:created xsi:type="dcterms:W3CDTF">2018-01-16T21:53:34Z</dcterms:created>
  <dcterms:modified xsi:type="dcterms:W3CDTF">2019-05-28T14:37:14Z</dcterms:modified>
</cp:coreProperties>
</file>