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hidePivotFieldList="1"/>
  <mc:AlternateContent xmlns:mc="http://schemas.openxmlformats.org/markup-compatibility/2006">
    <mc:Choice Requires="x15">
      <x15ac:absPath xmlns:x15ac="http://schemas.microsoft.com/office/spreadsheetml/2010/11/ac" url="C:\Users\monim\Desktop\OFICINA 231220\PUBLICACIONES\MAYO\"/>
    </mc:Choice>
  </mc:AlternateContent>
  <xr:revisionPtr revIDLastSave="0" documentId="8_{8FF5DF05-DDB8-4BDE-8784-41FA23429D1A}" xr6:coauthVersionLast="46" xr6:coauthVersionMax="46" xr10:uidLastSave="{00000000-0000-0000-0000-000000000000}"/>
  <bookViews>
    <workbookView xWindow="-120" yWindow="-120" windowWidth="20730" windowHeight="11160" tabRatio="920"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Hoja1" sheetId="58" r:id="rId7"/>
  </sheets>
  <externalReferences>
    <externalReference r:id="rId8"/>
  </externalReferences>
  <definedNames>
    <definedName name="_xlnm._FilterDatabase" localSheetId="0" hidden="1">Datos!$C$1:$G$1</definedName>
    <definedName name="_xlnm._FilterDatabase" localSheetId="6" hidden="1">Hoja1!$A$8:$O$33</definedName>
    <definedName name="_xlnm._FilterDatabase" localSheetId="1" hidden="1">Listas!$B$1:$G$1</definedName>
    <definedName name="Agente_generador_externas">Datos!$N$2:$N$8</definedName>
    <definedName name="Agente_generador_internas">Datos!$M$2:$M$8</definedName>
    <definedName name="Amenazas">Datos!$P$2:$P$11</definedName>
    <definedName name="Amenazas_contexto_proceso">[1]Datos!$AG$2:$AG$11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29" r:id="rId9"/>
    <pivotCache cacheId="3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55" l="1"/>
  <c r="B13" i="55"/>
  <c r="B12" i="55"/>
  <c r="B11" i="55"/>
  <c r="B10" i="55"/>
  <c r="B9" i="55"/>
  <c r="AH16" i="2" l="1"/>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<sst xmlns="http://schemas.openxmlformats.org/spreadsheetml/2006/main" count="682" uniqueCount="481">
  <si>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</si>
  <si>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</si>
  <si>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</si>
  <si>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</si>
  <si>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</si>
  <si>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</si>
  <si>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</si>
  <si>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</si>
  <si>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</si>
  <si>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</si>
  <si>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</si>
  <si>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</si>
  <si>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</si>
  <si>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</si>
  <si>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</si>
  <si>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</si>
  <si>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</si>
  <si>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</si>
  <si>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</si>
  <si>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</si>
  <si>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</si>
  <si>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</si>
  <si>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</si>
  <si>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</si>
  <si>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</si>
  <si>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</si>
  <si>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</si>
  <si>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</si>
  <si>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</si>
  <si>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</si>
  <si>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</si>
  <si>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</si>
  <si>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</si>
  <si>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</si>
  <si>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</si>
  <si>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</si>
  <si>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</si>
  <si>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</si>
  <si>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</si>
  <si>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</si>
  <si>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</si>
  <si>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</si>
  <si>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</si>
  <si>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</si>
  <si>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</si>
  <si>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</si>
  <si>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</si>
  <si>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</si>
  <si>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</si>
  <si>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</si>
  <si>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</si>
  <si>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</si>
  <si>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</si>
  <si>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</si>
  <si>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</si>
  <si>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</si>
  <si>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</si>
  <si>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</si>
  <si>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</si>
  <si>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</si>
  <si>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</si>
  <si>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</si>
  <si>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</si>
  <si>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</si>
  <si>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</si>
  <si>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</si>
  <si>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</si>
  <si>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</si>
  <si>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</si>
  <si>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</si>
  <si>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</si>
  <si>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</si>
  <si>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</si>
  <si>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</si>
  <si>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</si>
  <si>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</si>
  <si>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</si>
  <si>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</si>
  <si>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</si>
  <si>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</si>
  <si>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</si>
  <si>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</si>
  <si>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</si>
  <si>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</si>
  <si>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</si>
  <si>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</si>
  <si>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</si>
  <si>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</si>
  <si>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</si>
  <si>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</si>
  <si>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</si>
  <si>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</si>
  <si>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</si>
  <si>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</si>
  <si>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</si>
  <si>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</si>
  <si>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</si>
  <si>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</si>
  <si>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</si>
  <si>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</si>
  <si>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</si>
  <si>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</si>
  <si>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</si>
  <si>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</si>
  <si>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</si>
  <si>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</si>
  <si>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</si>
  <si>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</si>
  <si>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</si>
  <si>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</si>
  <si>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</si>
  <si>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</si>
  <si>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</si>
  <si>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</si>
  <si>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</si>
  <si>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</si>
  <si>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</si>
  <si>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</si>
  <si>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</si>
  <si>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</si>
  <si>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</si>
  <si>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</si>
  <si>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</si>
  <si>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</si>
  <si>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</si>
  <si>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</si>
  <si>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</si>
  <si>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</si>
  <si>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</si>
  <si>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</si>
  <si>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</si>
  <si>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</si>
  <si>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</si>
  <si>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</si>
  <si>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</si>
  <si>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</si>
  <si>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</si>
  <si>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</si>
  <si>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</si>
  <si>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</si>
  <si>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</si>
  <si>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</si>
  <si>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</si>
  <si>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</si>
  <si>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</si>
  <si>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</si>
  <si>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</si>
  <si>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</si>
  <si>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</si>
  <si>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</si>
  <si>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</si>
  <si>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</si>
  <si>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</si>
  <si>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</si>
  <si>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</si>
  <si>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</si>
  <si>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</si>
  <si>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</si>
  <si>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</si>
  <si>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</si>
  <si>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</si>
  <si>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</si>
  <si>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</si>
  <si>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</si>
  <si>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</si>
  <si>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</si>
  <si>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</si>
  <si>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</si>
  <si>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</si>
  <si>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</si>
  <si>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</si>
  <si>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</si>
  <si>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</si>
  <si>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</si>
  <si>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</si>
  <si>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</si>
  <si>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</si>
  <si>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</si>
  <si>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</si>
  <si>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</si>
  <si>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</si>
  <si>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</si>
  <si>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</si>
  <si>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</si>
  <si>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</si>
  <si>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</si>
  <si>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</si>
  <si>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</si>
  <si>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</si>
  <si>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</si>
  <si>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</si>
  <si>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</si>
  <si>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</si>
  <si>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</si>
  <si>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</si>
  <si>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</si>
  <si>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</si>
  <si>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</si>
  <si>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</si>
  <si>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</si>
  <si>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</si>
  <si>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</si>
  <si>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</si>
  <si>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</si>
  <si>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</si>
  <si>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</si>
  <si>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</si>
  <si>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</si>
  <si>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</si>
  <si>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</si>
  <si>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</si>
  <si>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</si>
  <si>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</si>
  <si>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</si>
  <si>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</si>
  <si>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</si>
  <si>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</si>
  <si>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</si>
  <si>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</si>
  <si>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</si>
  <si>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</si>
  <si>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</si>
  <si>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</si>
  <si>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</si>
  <si>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</si>
  <si>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</si>
  <si>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</si>
  <si>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</si>
  <si>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Dependencias</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</si>
  <si>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</si>
  <si>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</si>
  <si>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</si>
  <si>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</si>
  <si>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</si>
  <si>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</si>
  <si>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</si>
  <si>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</si>
  <si>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</si>
  <si>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</si>
  <si>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</si>
  <si>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</si>
  <si>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</si>
  <si>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</si>
  <si>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</si>
  <si>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</si>
  <si>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</si>
  <si>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</si>
  <si>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Etiquetas de fila</t>
  </si>
  <si>
    <t>Categoría</t>
  </si>
  <si>
    <t>Cuenta de Evento</t>
  </si>
  <si>
    <t>Total Corrupción</t>
  </si>
  <si>
    <t>Total general</t>
  </si>
  <si>
    <t>Cumplimiento de Metas</t>
  </si>
  <si>
    <t>Pérdida de Información</t>
  </si>
  <si>
    <t>Medidas de Control Interno y Externo</t>
  </si>
  <si>
    <t>Inicial</t>
  </si>
  <si>
    <t>Etiquetas de columna</t>
  </si>
  <si>
    <t>Final</t>
  </si>
  <si>
    <t>Valoración inicial</t>
  </si>
  <si>
    <t>Valoración final</t>
  </si>
  <si>
    <t>Solidez en Conjunto p</t>
  </si>
  <si>
    <t>Fecha de registro</t>
  </si>
  <si>
    <t>Causas y efectos</t>
  </si>
  <si>
    <t>Actividades de control frente a la probabilidad</t>
  </si>
  <si>
    <t>Actividades de control frente al impacto</t>
  </si>
  <si>
    <t>Proceso</t>
  </si>
  <si>
    <t>Evento</t>
  </si>
  <si>
    <t>Internas</t>
  </si>
  <si>
    <t>Externas</t>
  </si>
  <si>
    <t>Actividades</t>
  </si>
  <si>
    <t>Acciones:
Probabilidad
---------------
Impacto</t>
  </si>
  <si>
    <t>Área</t>
  </si>
  <si>
    <t>Asesoría Técnica y Proyectos en Materia TIC</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</si>
  <si>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</si>
  <si>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</si>
  <si>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El procedimiento 1210200-PR-306 "Asesoría Técnica o Formulación y Ejecución de Proyectos en el Distrito Capital" (PC#9): indica que el Asesor de despacho y lider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
En caso contrario se deja en el acta la observación del cumplimiento del plan de trabajo y cronograma. Queda como evidencia Acta 2211600-FT-008 - Mesas Técnicas Seguimiento Proyectos.
</t>
  </si>
  <si>
    <t>Contratación</t>
  </si>
  <si>
    <t>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</si>
  <si>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</si>
  <si>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 Los procedimientos 4231000-PR-284 "Mínima cuantía", 4231000-PR-339 "Selección Pública de Oferentes", 4231000-PR-338 "Agregación de Demanda" y 4231000-PR-156 "Contratación Directa"  indican que el Comité de Contratación, autorizado(a) por la(el) Secretaria(o) General, Cada vez que se  requiera conforme a la Resolución 204 de 2020 " Por medio de la cual se delega la ordenación del gasto y competencias propia de la actividad contractual, así como el ejercicio de otras funciones"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t>
  </si>
  <si>
    <t xml:space="preserve">- Los procedimientos 4231000-PR-284 "Mínima cuantía" y 4231000-PR-339 "Selección Pública de Oferentes"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</si>
  <si>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Verificar a través de los Comités de Contratación la necesidad de contratar bienes, servicios u obras y que los mismos sean procesos objetivos y ajustados a la normativa vigente
_______________
</t>
  </si>
  <si>
    <t>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</si>
  <si>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</si>
  <si>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</si>
  <si>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t>
  </si>
  <si>
    <t xml:space="preserve">- 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t>
  </si>
  <si>
    <t xml:space="preserve">
- AP # 10:Realizar una socialización semestral a los supervisores y apoyos  de los mismos acerca del cumplimiento a lo establecido en el Manual de Supervisión de la entidad así como de los procedimientos internos en caso de generarse posibles incumplimientos.
_______________
</t>
  </si>
  <si>
    <t>Control Disciplinario</t>
  </si>
  <si>
    <t>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</si>
  <si>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</si>
  <si>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</si>
  <si>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
</t>
  </si>
  <si>
    <t xml:space="preserve">- 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 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
</t>
  </si>
  <si>
    <t xml:space="preserve">
- AP#21 ACT.2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Realizar informes cuatrimestrales que contengan las acciones preventivas desarrolladas para evitar hechos de corrupción, e indiquen los riesgos de esta naturaleza susceptibles de materializarse  o presentados en el periodo.
_______________
</t>
  </si>
  <si>
    <t>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</si>
  <si>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</si>
  <si>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</si>
  <si>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El procedimiento 2213300-PR-098 "Producción de artes gráficas para entidades distritales"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 El procedimiento 2213300-PR-098 "Producción de artes gráficas para entidades distritales"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
- 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t>
  </si>
  <si>
    <t xml:space="preserve">- El procedimiento 2213300-PR-098 "Producción de artes gráficas para entidades distritales"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 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</si>
  <si>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</si>
  <si>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</si>
  <si>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</si>
  <si>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El procedimiento 2213300-PR-098 "Producción de artes gráficas para entidades distritales"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
</t>
  </si>
  <si>
    <t xml:space="preserve">- 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</si>
  <si>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</si>
  <si>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 xml:space="preserve">- Conflicto de intereses.
- Desatención a las observaciones encontradas, requisitos legales y técnicos establecidos en la formulación en los proyectos establecidos para la definición del PETI
</t>
  </si>
  <si>
    <t xml:space="preserve">- Falta de continuidad en los planes de gobierno.
- Constante cambio en la normatividad y exceso de la misma.
- Presiones o motivaciones sociales o colectivas, que inciten a realizar conductas contrarias al deber ser.
</t>
  </si>
  <si>
    <t xml:space="preserve">-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ajustes,en caso contrario se envía correo para continuar con la elaboración del modelo de gestión TI.. Queda como evidencia correo electrónico, Proyecto PETI con observaciones o aprobacion.
-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aprobacion o las correspondientes observaciones para que realicen los ajustes. Queda como evidencia correo electrónico proyecto PETI con observaciones o aprobacion.
</t>
  </si>
  <si>
    <t xml:space="preserve">-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t>
  </si>
  <si>
    <t xml:space="preserve">- AP#3( Actividad 1):Alinear la metodología para el cumplimiento de los requisitos legales y técnicos vigentes establecidos para la formulación del PETI
_______________
</t>
  </si>
  <si>
    <t>Evaluación del Sistema de Control Interno</t>
  </si>
  <si>
    <t>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</si>
  <si>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</si>
  <si>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t>
  </si>
  <si>
    <t xml:space="preserve">-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t>
  </si>
  <si>
    <t xml:space="preserve">
- AP#28. Act. 1.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</si>
  <si>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</si>
  <si>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</si>
  <si>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t>
  </si>
  <si>
    <t xml:space="preserve">-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t>
  </si>
  <si>
    <t>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</si>
  <si>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</si>
  <si>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</si>
  <si>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Actividad (5) PR-148 "Ingreso o entrada de bienes":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
- Actividad (8) PR-148 "Ingreso o entrada de bienes":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
- Actividad (9) PR-148 "Ingreso o entrada de bienes":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 Actividad (2) PR-236 "Egreso o salida definitiva de bienes":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
- Actividad (3) PR-236 "Egreso o salida definitiva de bienes":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 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t>
  </si>
  <si>
    <t xml:space="preserve">- 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t>
  </si>
  <si>
    <t xml:space="preserve">-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 AP 48-2020-ACT 2: Por intermedio de la Dirección de contratación, hacer entrega de un documento de resumen con los “tips” que se deben tener en cuenta por parte de los supervisores para formalizar el ingreso de bienes.
-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_______________
</t>
  </si>
  <si>
    <t>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</si>
  <si>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</si>
  <si>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</si>
  <si>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 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t>
  </si>
  <si>
    <t xml:space="preserve">- 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 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
</t>
  </si>
  <si>
    <t xml:space="preserve">
- AP19-2021-ACT 1:Ajustar los formatos de traslado de bienes de tal forma que se puedan identificar la cantidad de los elementos que se incluyen, incluir casillas de verificación hacer referencia al total de bienes, numero páginas.
- AP19-2021-ACT 2:Socializar el procedimiento y los instrumentos relacionados con el traslado de bienes con las dependencias pendencias.
- AP19-2021-ACT 3:Realizar un análisis de la metodología de reparto o asignación de las solicitudes de traslado con el fin de optimizar el control sobre las mismas.
_______________
</t>
  </si>
  <si>
    <t>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</si>
  <si>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</si>
  <si>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</si>
  <si>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El procedimiento "Administración del Modelo Multicanal de servicio a la Ciudadanía"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
- El procedimiento "Administración del Modelo Multicanal de servicio a la Ciudadanía"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
</t>
  </si>
  <si>
    <t xml:space="preserve">- El procedimiento "Administración del Modelo Multicanal de servicio a la Ciudadanía"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
- El procedimiento "Administración del Modelo Multicanal de servicio a la Ciudadanía"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
</t>
  </si>
  <si>
    <t xml:space="preserve">
- Sensibilizar a los nuevos servidores de la DSDSC sobre los valores de integridad, con relación al servicio a la ciudadanía. (Acción Preventiva N° 31)
_______________
</t>
  </si>
  <si>
    <t>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</si>
  <si>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</si>
  <si>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El Procedimiento "Seguimiento y Medición de Servicio a la Ciudadanía"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t>
  </si>
  <si>
    <t xml:space="preserve">- El Procedimiento "Seguimiento y Medición de Servicio a la Ciudadanía"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
</t>
  </si>
  <si>
    <t xml:space="preserve">
- Sensibilizar a los servidores de la DDCS sobre los valores de integridad, con relación al servicio a la ciudadanía. (Acción Preventiva N° 15)
_______________
</t>
  </si>
  <si>
    <t>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</si>
  <si>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</si>
  <si>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</si>
  <si>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</si>
  <si>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 xml:space="preserve">-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</si>
  <si>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 xml:space="preserve">
- AP#6:Realizar la actualización del procedimiento 2215100-PR-082 Consulta de fondos documentales custodiados por el Archivo de Bogotá
- AP#23: Realizar la actualización del procedimiento 4213200-PR-375 Gestión de las Solicitudes Internas de Documentos Históricos 
_______________
</t>
  </si>
  <si>
    <t>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</si>
  <si>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</si>
  <si>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</si>
  <si>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t>
  </si>
  <si>
    <t xml:space="preserve">-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
</t>
  </si>
  <si>
    <t xml:space="preserve">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</si>
  <si>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Gestión Jurídica</t>
  </si>
  <si>
    <t>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</si>
  <si>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</si>
  <si>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</si>
  <si>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El procedimiento 4203000-PR- 355 "Gestión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 El procedimiento 4203000-PR- 355 "Gestión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
- El procedimiento 4203000-PR- 355 "Gestión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
- El procedimiento 4203000-PR- 355 "Gestión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
- El procedimiento 4203000-PR- 355 "Gestión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
- El procedimiento 4203000-PR- 355 "Gestión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
</t>
  </si>
  <si>
    <t xml:space="preserve">- El procedimiento 4203000-PR- 355 "Gestión Jurídica para la defensa de los intereses de la Secretaría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 El procedimiento 4203000-PR- 355 "Gestión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
</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</si>
  <si>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_______________
-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t>
  </si>
  <si>
    <t>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</si>
  <si>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</si>
  <si>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</si>
  <si>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t>
  </si>
  <si>
    <t xml:space="preserve">-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 (PR-101 PC#12) indica que Jefe de la Oficina TIC´s, , autorizado(a) por Jefe de la Oficina TIC´s, , Mensualmente verrifica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subcomite de autocontrol.
-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
</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</si>
  <si>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</si>
  <si>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en la administración de la caja menor</t>
  </si>
  <si>
    <t xml:space="preserve">- Manipulación de la caja menor por personal no autorizado.
- Falta de integridad del funcionario encargado del manejo de caja menor.
- Intereses personales.
- Abuso de poder.
</t>
  </si>
  <si>
    <t xml:space="preserve">- PR-140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PR-140 (PC #12) "Manejo de la Caja Menor":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
</t>
  </si>
  <si>
    <t xml:space="preserve">- PR-140 (PC #14) "Manejo de la Caja Menor":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 PR-140 (PC #17) "Manejo de la Caja Menor":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</si>
  <si>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</si>
  <si>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Gestión Documental Interna</t>
  </si>
  <si>
    <t>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</si>
  <si>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</si>
  <si>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t>
  </si>
  <si>
    <t xml:space="preserve">-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t>
  </si>
  <si>
    <t xml:space="preserve">
- Realizar sensibilización cuatrimestral sobre el manejo y custodia de los documentos conforme a los lineamientos establecidos en el proceso. (Acción preventiva N° 25) 
_______________
</t>
  </si>
  <si>
    <t>Gestión Estratégica de Talento Humano</t>
  </si>
  <si>
    <t>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</si>
  <si>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</si>
  <si>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</si>
  <si>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- 2211300-PR-221 Actividad 1: Identificar Vacantes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
- 2211300-PR-221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
- 2211300-PR-221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
</t>
  </si>
  <si>
    <t xml:space="preserve">-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Base excel - Planta de personl. En caso de evidenciar observaciones, desviaciones o diferencias, se debe notificar al Director(a) Técnico(a) de Talento Humano y realizar el informe. Queda como evidencia acta del subcomité de autocontrol.
</t>
  </si>
  <si>
    <t xml:space="preserve">
-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Expedir la certificación de cumplimiento de requisitos mínimos con base en la información contenida en los soportes (certificaciones académicas o laborales) aportados por el aspirante en su hoja de vida o historia laboral.
_______________
</t>
  </si>
  <si>
    <t>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</si>
  <si>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</si>
  <si>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</si>
  <si>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t>
  </si>
  <si>
    <t xml:space="preserve">-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t>
  </si>
  <si>
    <t xml:space="preserve">
-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Proyectar para firma de la Subsecretaría Corporativa, la solicitud que se realiza a la Subdirección Financiera, para la expedición del Registro Presupuestal acompañado de los respectivos soportes firmados y aprobados por los responsables.
_______________
- AP #20: Actualizar el Procedimiento 2211300-PR-177 Gestión de Nómina y el mapa de riesgos del proceso Gestión Estratégica de Talento Humano,  con la definición de controles detectivos propios del proceso, frente a la liquidación de la nómina.
</t>
  </si>
  <si>
    <t>Gestión Financiera</t>
  </si>
  <si>
    <t>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</si>
  <si>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</si>
  <si>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"Relación de Autorización",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
-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t>
  </si>
  <si>
    <t xml:space="preserve">-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
</t>
  </si>
  <si>
    <t xml:space="preserve">- AP#30 ACT.1 Actualizar el procedimiento 2211400-PR-333 Gestión de pagos incluyendo una actividad de control, asociada a la contabilización de ordenes de pago.
- AP#30  ACT.2 Implementar una estrategia para la divulgación del procedimiento 2211400-PR-333 Gestión de pagos.
_______________
- AP#30 ACT.1    Actualizar el procedimiento 2211400-PR-333 Gestión de pagos incluyendo una actividad de control, asociada a la liquidación para verificar el consecutivo de la certificación de cumplimiento.
</t>
  </si>
  <si>
    <t>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</si>
  <si>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</si>
  <si>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t>
  </si>
  <si>
    <t xml:space="preserve">-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t>
  </si>
  <si>
    <t xml:space="preserve">-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correo electrónico con visto bueno a los hechos económicos remitidos por las otras dependencias, manifestando su conformidad.
_______________
-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visto al balance de prueba indicando la conformidad de la información analizada, para el periodo correspondiente.
</t>
  </si>
  <si>
    <t>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</si>
  <si>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</si>
  <si>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</si>
  <si>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 El procedimiento 1210100-PR-315 "Otorgar ayuda y atención humanitaria inmediata"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t>
  </si>
  <si>
    <t xml:space="preserve">- 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t>
  </si>
  <si>
    <t xml:space="preserve">
_______________
- AP 17 - 2021 Socializar con el equipo profesional de CLAV los resultados de la Matriz de seguimiento AHI (mes).
</t>
  </si>
  <si>
    <t>MAPA DE RIESGOS DE CORRUPCION</t>
  </si>
  <si>
    <t>Riesgo</t>
  </si>
  <si>
    <t>Tratamiento del Riesgo: Acciones frente a la valoración después de controles</t>
  </si>
  <si>
    <t>Cronograma Matriz de Riesgos de Corrupción</t>
  </si>
  <si>
    <t>No. Riesgo</t>
  </si>
  <si>
    <t>Publicación</t>
  </si>
  <si>
    <t>Efectividad del Control</t>
  </si>
  <si>
    <t>en la aprobación de ejecución de Proyectos  en materia de: Transformación digital, Economía Digital, Gobierno y Ciudadano Digital  para obtener dádivas o beneficios.</t>
  </si>
  <si>
    <t xml:space="preserve">En los informes de monitoreo se indica que  el riesgo no se ha materializado.  En la matriz de riesgos de corrupción, el riesgo residual se  encuentra en nivel "Extremo" debido al impacto o consecuencia de su materialización. </t>
  </si>
  <si>
    <t xml:space="preserve">En los informes de monitoreo se indica que  el riesgo no se ha materializado.  En la matriz de riesgos de corrupción, el riesgo residual se  encuentra en nivel "Alto" debido al impacto o consecuencia de su materialización. </t>
  </si>
  <si>
    <t xml:space="preserve">En los reportes de monitoreo no se evidencia materialización del riesgo. El riesgo residual en la matriz de riesgo institutional se establece en el nivel "Extremo" debido a que en el impacto se pueden materializar sanciones por los entes de control. </t>
  </si>
  <si>
    <t xml:space="preserve">En los reportes de monitoreo no se evidencia materialización del riesgo. El riesgo residual en la matriz de riesgo institutional se establece en el nivel "Moderado". </t>
  </si>
  <si>
    <t>al formular el plan Estratégico de Tecnologías de la Información y las Comunicaciones con el fin de obtener un beneficio al que no halla lugar</t>
  </si>
  <si>
    <t>Se observa adecuada operación de los controles para el riesgo.No se presentan observaciones</t>
  </si>
  <si>
    <t xml:space="preserve">En los informes de monitoreo se indica que  el riesgo no se ha materializado.  En la matriz de riesgos de corrupción, el riesgo residual se  encuentra  en la calificación más baja de probabilidad. Sin embargo, por ser de corrupción no disminuye en impacto. </t>
  </si>
  <si>
    <t>Según los reportes  de monitoreo no se evidencia materialización del riesgo. El riesgo residual en la matriz de riesgo institutional se establece en el nivel "Extremo"  bàsicamente por que  el   impacto se mantiene en catastròfico debido a que los riesgos de corrupción no se desplazan en la escala de impacto; sin embargo, los controles detectivos existentes son fuertes.</t>
  </si>
  <si>
    <t xml:space="preserve">En los informes de monitoreo se indica que  el riesgo no se ha materializado.  En la matriz de riesgos de corrupción, el riesgo residual se  encuentra en nivel "Alto" debido al impacto o consecuencia de su materialización., sin embargo se inlcuyeron 2 nuevos controles uno preventivo y uno correctivo  </t>
  </si>
  <si>
    <t xml:space="preserve">En los reportes de monitoreo no se evidencia materialización del riesgo. El riesgo residual en la matriz de riesgo institutional se establece en el nivel "Extremo" debido a que en el impacto se pueden materializar sanciones por los entes de control o regulaciòn </t>
  </si>
  <si>
    <t xml:space="preserve">En los informes de monitoreo se indica que  el riesgo no se ha materializado.  En la matriz de riesgos de corrupcción, 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</si>
  <si>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(Actividad.# 1 Acción Preventiva #1)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t>
  </si>
  <si>
    <t>Fecha de corte</t>
  </si>
  <si>
    <t xml:space="preserve">Se observa adecuada operación de los controles para el riesgo.No se presentan observaciones.
- AP#28. Act. 1, 2, 3 presentaron avance en el periodo  objeto de revisión. </t>
  </si>
  <si>
    <t xml:space="preserve">*El procedimiento 1210200-PR-306 "Asesoría Técnica o Formulación y Ejecución de Proyectos en el Distrito Capital"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4130000-FT-1161 Formulación Proyecto.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t>
  </si>
  <si>
    <r>
      <rPr>
        <b/>
        <sz val="10"/>
        <rFont val="Arial"/>
        <family val="2"/>
      </rPr>
      <t>Bimestre Enero-Febrero</t>
    </r>
    <r>
      <rPr>
        <sz val="10"/>
        <rFont val="Arial"/>
        <family val="2"/>
      </rPr>
      <t xml:space="preserve">
</t>
    </r>
    <r>
      <rPr>
        <b/>
        <sz val="10"/>
        <rFont val="Arial"/>
        <family val="2"/>
      </rPr>
      <t xml:space="preserve">Act 1. </t>
    </r>
    <r>
      <rPr>
        <sz val="10"/>
        <rFont val="Arial"/>
        <family val="2"/>
      </rPr>
      <t xml:space="preserve">En el periodo se emitieron los siguientes informes tècnicos, (1)Secretarìa Distrital de Gobierno,  (1) Secretarìa Distrital de Movilidad  (2) Secretarìa General se eviencian los memorandos  del concepto tècnico y los respectivos informes.
</t>
    </r>
    <r>
      <rPr>
        <b/>
        <sz val="10"/>
        <rFont val="Arial"/>
        <family val="2"/>
      </rPr>
      <t>Act 2.</t>
    </r>
    <r>
      <rPr>
        <sz val="10"/>
        <rFont val="Arial"/>
        <family val="2"/>
      </rPr>
      <t xml:space="preserve"> Se radicaron los siguientes  Conceptos Técnicos de revisión y evaluación : TRD  (1)  Metro Bogotá, (1) Trasnsmilenio   y TVD. (1) presoneria Jurìdica .
</t>
    </r>
    <r>
      <rPr>
        <b/>
        <sz val="10"/>
        <rFont val="Arial"/>
        <family val="2"/>
      </rPr>
      <t xml:space="preserve">Act3 </t>
    </r>
    <r>
      <rPr>
        <sz val="10"/>
        <rFont val="Arial"/>
        <family val="2"/>
      </rPr>
      <t xml:space="preserve">En el  presente periodo no se realizaron visitas de seguimiento según el cronograma de visitas revisado y aprobado.
</t>
    </r>
    <r>
      <rPr>
        <b/>
        <sz val="10"/>
        <rFont val="Arial"/>
        <family val="2"/>
      </rPr>
      <t xml:space="preserve">Bimestre Marzo - Abril
Act1 </t>
    </r>
    <r>
      <rPr>
        <sz val="10"/>
        <rFont val="Arial"/>
        <family val="2"/>
      </rPr>
      <t xml:space="preserve">En el presente periodo se reportaron 31 conceptos técnicos de vistos buenos. se evidenciaron correos de remisiòn de los memorando con el concepto y los formatos 4233100-FT 012, no se presenta las siguientes eviencias establecidas en la actividad de control Informe técnico de visita aprobado 2215100-FT-480, evidencia de reunión de aprobación de contenido temático para jornada de socialización 2213100-FT-449. </t>
    </r>
    <r>
      <rPr>
        <b/>
        <sz val="10"/>
        <rFont val="Arial"/>
        <family val="2"/>
      </rPr>
      <t xml:space="preserve">
Act2</t>
    </r>
    <r>
      <rPr>
        <sz val="10"/>
        <rFont val="Arial"/>
        <family val="2"/>
      </rPr>
      <t xml:space="preserve">Para el presente periodo se realizaron cinco (5) conceptos de revisión y evaluación de TRD y TVD  así:
*TRD INSTITUTO DISTRITAL DE PATRIMONIO CULTURAL - IDPC. Actualización 1.
*TVD PERSONERÍA DE BOGOTÁ, D.C.
*TRD SECRETARÍA DISTRITAL DE INTEGRACIÓN SOCIAL. Actualización 1
*TVD SECRETARÍA DISTRITAL DE MOVILIDAD (FONDO DE EDUCACIÓN Y SEGURIDAD VIAL - FONDATT)
*TVD CONTRALORÍA DE BOGOTÁ.
Según el reporte de seguimiento de riesgos en el periodo solo se evaluaron, tablas de entidades publicas por que se  adjuntó como evidencia el  Concepto Técnico de revisión y evaluación  de instrumentos  archivísticos - 2215200 -FT-930, por otro lado no se evidencia el  Concepto técnico de verificación y ajuste a instrumentos técnicos 2215200-FT- 928
</t>
    </r>
    <r>
      <rPr>
        <b/>
        <sz val="10"/>
        <rFont val="Arial"/>
        <family val="2"/>
      </rPr>
      <t>Act 3.</t>
    </r>
    <r>
      <rPr>
        <sz val="10"/>
        <rFont val="Arial"/>
        <family val="2"/>
      </rPr>
      <t xml:space="preserve">Se realizaron 13 visitas de seguimiento al cumplimiento de la normatividad archivística y a la fecha del presente reporte se encuentran en revisión y aprobación 4 informes los cuales corresponden a las visitas del mes de marzo.
</t>
    </r>
    <r>
      <rPr>
        <b/>
        <sz val="10"/>
        <rFont val="Arial"/>
        <family val="2"/>
      </rPr>
      <t>Act 4.</t>
    </r>
    <r>
      <rPr>
        <sz val="10"/>
        <rFont val="Arial"/>
        <family val="2"/>
      </rPr>
      <t>Para el periodo a reportar no se a ejecutado el presente control, el informe esta programado para entregar en el mes de noviembre de la presente vigencia</t>
    </r>
  </si>
  <si>
    <r>
      <rPr>
        <b/>
        <sz val="10"/>
        <rFont val="Arial"/>
        <family val="2"/>
      </rPr>
      <t xml:space="preserve">Bimestre Enero- Febrero : 
Act 5- PR 148 </t>
    </r>
    <r>
      <rPr>
        <sz val="10"/>
        <rFont val="Arial"/>
        <family val="2"/>
      </rPr>
      <t xml:space="preserve">En el bimestre se realizaron 4 ingresos de elementos de consumo y 11 ingresos de bienes devolutivos, se evidencia el comprobante de ingreso de los bienes. este documento no hace parte de las evidencias del control 
</t>
    </r>
    <r>
      <rPr>
        <b/>
        <sz val="10"/>
        <rFont val="Arial"/>
        <family val="2"/>
      </rPr>
      <t>Act 8- PR 148</t>
    </r>
    <r>
      <rPr>
        <sz val="10"/>
        <rFont val="Arial"/>
        <family val="2"/>
      </rPr>
      <t xml:space="preserve"> Se adjuntan comprobantes de ingreso de bienes comprobantes de ingresos de bienes de consumo, este documento no hace parte de las evidencias del control No se observa la evidencia establecida en la actividad de control :Memorando de modificación o aclaración con los documentos soporte.
</t>
    </r>
    <r>
      <rPr>
        <b/>
        <sz val="10"/>
        <rFont val="Arial"/>
        <family val="2"/>
      </rPr>
      <t>Act 2, 3, 8- PR 236</t>
    </r>
    <r>
      <rPr>
        <sz val="10"/>
        <rFont val="Arial"/>
        <family val="2"/>
      </rPr>
      <t xml:space="preserve"> Para  el periodo objeto de revisiòn  no se realizaron gestiones de bajas de elementos. por tanto no se ejecutaron estas actividades de control.
</t>
    </r>
    <r>
      <rPr>
        <b/>
        <sz val="10"/>
        <rFont val="Arial"/>
        <family val="2"/>
      </rPr>
      <t xml:space="preserve">Bimestre Marzo - Abril :
Act 5- PR 148 </t>
    </r>
    <r>
      <rPr>
        <sz val="10"/>
        <rFont val="Arial"/>
        <family val="2"/>
      </rPr>
      <t xml:space="preserve">Se adjuntan comprobantes de ingreso de bienes y comprobantes de ingresos de bienes de consumo, este documento no hace parte de las evidencias del control. No todo los  ingresos cuentan con las  evidencias que establece la actividad de control:  Formato de Legalización de bienes, copia del contrato y remisiones de los bienes.  </t>
    </r>
    <r>
      <rPr>
        <b/>
        <sz val="10"/>
        <rFont val="Arial"/>
        <family val="2"/>
      </rPr>
      <t xml:space="preserve">
Act 8- PR 148</t>
    </r>
    <r>
      <rPr>
        <sz val="10"/>
        <rFont val="Arial"/>
        <family val="2"/>
      </rPr>
      <t xml:space="preserve"> Se adjuntan comprobantes de ingreso de bienes comprobantes de ingresos de bienes de consumo, este documento no hace parte de las evidencias del control No se observa la evidencia establecida en la actividad de control :Memorando de modificación o aclaración con los documentos soporte.
</t>
    </r>
    <r>
      <rPr>
        <b/>
        <sz val="10"/>
        <rFont val="Arial"/>
        <family val="2"/>
      </rPr>
      <t>Act 9- PR 148</t>
    </r>
    <r>
      <rPr>
        <sz val="10"/>
        <rFont val="Arial"/>
        <family val="2"/>
      </rPr>
      <t xml:space="preserve"> Se adjuntan comprobantes de ingreso de bienes y comprobantes de ingresos de bienes de consumo,
</t>
    </r>
    <r>
      <rPr>
        <b/>
        <sz val="10"/>
        <rFont val="Arial"/>
        <family val="2"/>
      </rPr>
      <t xml:space="preserve">Act 2, 3, 8- PR 236 </t>
    </r>
    <r>
      <rPr>
        <sz val="10"/>
        <rFont val="Arial"/>
        <family val="2"/>
      </rPr>
      <t>Para  el periodo objeto de revisiòn  no se realizaron gestiones de bajas de elementos. por tanto no se ejecutaron estas actividades de control,</t>
    </r>
  </si>
  <si>
    <r>
      <rPr>
        <b/>
        <sz val="10"/>
        <rFont val="Arial"/>
        <family val="2"/>
      </rPr>
      <t xml:space="preserve">Bimestre Enero- Febrero : 
Act 17-PR 235 </t>
    </r>
    <r>
      <rPr>
        <sz val="10"/>
        <rFont val="Arial"/>
        <family val="2"/>
      </rPr>
      <t xml:space="preserve">cierre del bimestre la entidad no había culminado la toma fisica de inventarios correspondiente a la vigencia 2020, por tal  motivo los controles relacionados no se ejecutaron. 
</t>
    </r>
    <r>
      <rPr>
        <b/>
        <sz val="10"/>
        <rFont val="Arial"/>
        <family val="2"/>
      </rPr>
      <t>Act 24- PR 235</t>
    </r>
    <r>
      <rPr>
        <sz val="10"/>
        <rFont val="Arial"/>
        <family val="2"/>
      </rPr>
      <t xml:space="preserve">Se efectuaron  58 solicitudes de ubicación de elementos que salieron por mas de 30 días en el periodo comprendido entre enero y febrero 2021., algunos correspondían  a personal desvinculado de la entidad y otros a prestamos de funcionarios  que se realizaron con ocasión al trabajo en casa,  se observan los memorando internos que soportan la gestión.
</t>
    </r>
    <r>
      <rPr>
        <b/>
        <sz val="10"/>
        <rFont val="Arial"/>
        <family val="2"/>
      </rPr>
      <t xml:space="preserve">Bimestre Marzo - Abril :
Act 17-PR 235 </t>
    </r>
    <r>
      <rPr>
        <sz val="10"/>
        <rFont val="Arial"/>
        <family val="2"/>
      </rPr>
      <t xml:space="preserve">Al cierre del bimestre la entidad no había culminado la toma fisica de inventarios correspondiente a la vigencia 2020, por tal  motivo los controles relacionados no se ejecutaron. 
</t>
    </r>
    <r>
      <rPr>
        <b/>
        <sz val="10"/>
        <rFont val="Arial"/>
        <family val="2"/>
      </rPr>
      <t xml:space="preserve">Act 24- PR 235 </t>
    </r>
    <r>
      <rPr>
        <sz val="10"/>
        <rFont val="Arial"/>
        <family val="2"/>
      </rPr>
      <t>La subidirección de Servicios Administrativos realizò seguimiento a los elementos que salieron por mas de 30 días en el periodo comprendido entre marzo y abril  2021  a través del envío de correos electrónicos (47)</t>
    </r>
    <r>
      <rPr>
        <b/>
        <sz val="10"/>
        <rFont val="Arial"/>
        <family val="2"/>
      </rPr>
      <t xml:space="preserve">
</t>
    </r>
    <r>
      <rPr>
        <sz val="10"/>
        <rFont val="Arial"/>
        <family val="2"/>
      </rPr>
      <t xml:space="preserve">
</t>
    </r>
  </si>
  <si>
    <r>
      <rPr>
        <b/>
        <sz val="10"/>
        <rFont val="Arial"/>
        <family val="2"/>
      </rPr>
      <t>Bimestre Enero  - Febrero 
Act 06-PR 140</t>
    </r>
    <r>
      <rPr>
        <sz val="10"/>
        <rFont val="Arial"/>
        <family val="2"/>
      </rPr>
      <t xml:space="preserve">Durante el periodo comprendido entre enero y febrero de 2021 se realizaron 5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se evidencia el correo electrónico en respuesta a la solicitud de caja  menor.
Las facturas correspondientes a las compras de bienes y/o servicios realizadas por caja menor cumplieron con la normatividad vigente.
</t>
    </r>
    <r>
      <rPr>
        <b/>
        <sz val="10"/>
        <rFont val="Arial"/>
        <family val="2"/>
      </rPr>
      <t>Act 16-PR 140</t>
    </r>
    <r>
      <rPr>
        <sz val="10"/>
        <rFont val="Arial"/>
        <family val="2"/>
      </rPr>
      <t xml:space="preserve">Se efectuó un reintregro de caja menor avalado en el  memorando 3-2021-6544: Solicitud RP para reembolso No. 1 de la caja menor 2021  y la Resolución 001 del 18 de febrero de 2021.
</t>
    </r>
    <r>
      <rPr>
        <b/>
        <sz val="10"/>
        <rFont val="Arial"/>
        <family val="2"/>
      </rPr>
      <t>Act 17-PR 140.</t>
    </r>
    <r>
      <rPr>
        <sz val="10"/>
        <rFont val="Arial"/>
        <family val="2"/>
      </rPr>
      <t xml:space="preserve">Durante este bimestre  no se realizó arqueo a la caja menor por parte de la Subdirección Financiera ni la Oficina de Control Interno. 
</t>
    </r>
    <r>
      <rPr>
        <b/>
        <sz val="10"/>
        <rFont val="Arial"/>
        <family val="2"/>
      </rPr>
      <t xml:space="preserve">Bimestre Marzo - Abril :
Act 06-PR 140 </t>
    </r>
    <r>
      <rPr>
        <sz val="10"/>
        <rFont val="Arial"/>
        <family val="2"/>
      </rPr>
      <t xml:space="preserve">Durante el periodo comprendido entre marzo y abril de 2021 se realizaron 22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se evidencian los correos de respuesta a la solicitud de caja menor 
</t>
    </r>
    <r>
      <rPr>
        <b/>
        <sz val="10"/>
        <rFont val="Arial"/>
        <family val="2"/>
      </rPr>
      <t xml:space="preserve">Act 12-PR 140 </t>
    </r>
    <r>
      <rPr>
        <sz val="10"/>
        <rFont val="Arial"/>
        <family val="2"/>
      </rPr>
      <t xml:space="preserve">Durante el periodo comprendido entre marzo y abril de 2021 se realizaron 22 solicitudes de compra de bienes y/o servicios por caja menor las cuales cumplieron con los principios de carácter de imprevistos, urgentes, imprescindibles e inaplazables. 
</t>
    </r>
    <r>
      <rPr>
        <b/>
        <sz val="10"/>
        <rFont val="Arial"/>
        <family val="2"/>
      </rPr>
      <t>Act 14-PR 140</t>
    </r>
    <r>
      <rPr>
        <sz val="10"/>
        <rFont val="Arial"/>
        <family val="2"/>
      </rPr>
      <t xml:space="preserve"> Se realizó el reembolso No. 2 por medio de la Resolución 002 del 24 de marzo de 2021.
</t>
    </r>
    <r>
      <rPr>
        <b/>
        <sz val="10"/>
        <rFont val="Arial"/>
        <family val="2"/>
      </rPr>
      <t>Act 16-PR 140</t>
    </r>
    <r>
      <rPr>
        <sz val="10"/>
        <rFont val="Arial"/>
        <family val="2"/>
      </rPr>
      <t xml:space="preserve"> Se cargan los memorandos FT-011 Conciliación bancaria, FT-196 Libro de efectivo, FT 731 Conciliación bancaria y el extracto bancario para los meses (marzo de 2021). Como no se presentaron inconsistencias, no se evidencia correo electrónico con observaciones.
</t>
    </r>
    <r>
      <rPr>
        <b/>
        <sz val="10"/>
        <rFont val="Arial"/>
        <family val="2"/>
      </rPr>
      <t xml:space="preserve">Act 17-PR 140.  </t>
    </r>
    <r>
      <rPr>
        <sz val="10"/>
        <rFont val="Arial"/>
        <family val="2"/>
      </rPr>
      <t xml:space="preserve">La Oficina de Control interno realizó arqueo de caja menor el día 15 de abril de 2021.
</t>
    </r>
  </si>
  <si>
    <r>
      <rPr>
        <b/>
        <sz val="10"/>
        <rFont val="Arial"/>
        <family val="2"/>
      </rPr>
      <t xml:space="preserve">Bimestre Enero - Febrero </t>
    </r>
    <r>
      <rPr>
        <sz val="10"/>
        <rFont val="Arial"/>
        <family val="2"/>
      </rPr>
      <t xml:space="preserve">
E el bimestre  se presenta el nombramiento de Brigitte Lorena  Ruiz, asesor del  despacho general .Se observan los formatos,   evaluación de perfil  la documentación y la certificación de cumplimiento de los requisitos por parte de la Dirección de Talento Humano.
En  subcomité de autocontrol  correspondiente al bimestre se efectuó en el mes de marzo de 2021.
</t>
    </r>
    <r>
      <rPr>
        <b/>
        <sz val="10"/>
        <rFont val="Arial"/>
        <family val="2"/>
      </rPr>
      <t>Bimestre Marzo - Abril
Act 1- PR-221:</t>
    </r>
    <r>
      <rPr>
        <sz val="10"/>
        <rFont val="Arial"/>
        <family val="2"/>
      </rPr>
      <t xml:space="preserve"> Durante los meses de marzo y abril se realizó la identificación de vacantes temporales y definitivas con el ánimo de cubrirlas de conformidad con lo establecido en el procedimiento 2211300-PR-221.
</t>
    </r>
    <r>
      <rPr>
        <b/>
        <sz val="10"/>
        <rFont val="Arial"/>
        <family val="2"/>
      </rPr>
      <t xml:space="preserve">Act 3-PR-221 </t>
    </r>
    <r>
      <rPr>
        <sz val="10"/>
        <rFont val="Arial"/>
        <family val="2"/>
      </rPr>
      <t xml:space="preserve">El formato 2211300-FT-874 Lista de Chequeo reposa en las respectivas historias laborales de los/as servidores/as que se posesionaron tanto en período de prueba como bajo nombramiento ordinario durante los meses de marzo y abril
</t>
    </r>
    <r>
      <rPr>
        <b/>
        <sz val="10"/>
        <rFont val="Arial"/>
        <family val="2"/>
      </rPr>
      <t xml:space="preserve">Act 3-PR-221 </t>
    </r>
    <r>
      <rPr>
        <sz val="10"/>
        <rFont val="Arial"/>
        <family val="2"/>
      </rPr>
      <t xml:space="preserve">Los encargos presentados en el periodo objeto de revisión. </t>
    </r>
    <r>
      <rPr>
        <b/>
        <sz val="10"/>
        <rFont val="Arial"/>
        <family val="2"/>
      </rPr>
      <t xml:space="preserve"> 
-</t>
    </r>
    <r>
      <rPr>
        <sz val="10"/>
        <rFont val="Arial"/>
        <family val="2"/>
      </rPr>
      <t xml:space="preserve">Héctor Heli Pulido Cruz nombrado en encargo en la DDCS en empleo Profesional Universitario 219 - 11 por medio de la Resolución 145 de 2021.
-Martha Liliana Pedraza Castro nombrada en encargo en el Despacho de la Subsecretaría de Servicio a la Ciudadanía a través de la Resolución 145 de 2021.
-María Elsa Socha Pinto nombrada en encargo en la OTIC en empleo Profesional Universitario a través de la Resolución 166 de 2021.  Los formatos 2211300-FT-809 Evaluación de Perfil reposa en las respectivas historias laborales   y 2211300-FT-810 certificación de cumplimiento de requisitos mínimos.
</t>
    </r>
    <r>
      <rPr>
        <b/>
        <sz val="10"/>
        <rFont val="Arial"/>
        <family val="2"/>
      </rPr>
      <t xml:space="preserve">Act 6 PR-221: </t>
    </r>
    <r>
      <rPr>
        <sz val="10"/>
        <rFont val="Arial"/>
        <family val="2"/>
      </rPr>
      <t>Para el primer cuatrimestre del año se tramitaron 178 ssolicitudes de prima tecnica, 
PR-221</t>
    </r>
  </si>
  <si>
    <r>
      <rPr>
        <b/>
        <sz val="10"/>
        <rFont val="Arial"/>
        <family val="2"/>
      </rPr>
      <t xml:space="preserve">Bimestre Enero  - Febrero 
</t>
    </r>
    <r>
      <rPr>
        <sz val="10"/>
        <rFont val="Arial"/>
        <family val="2"/>
      </rPr>
      <t xml:space="preserve">Se evidencian  correos electrónicos soporte sobre:
- Registros de nómina con base en los registros del sistema de información  PERNO -Conciliaciones,  de bienes devolutivos y de consumo controlado SAI/SAE 
-Concilaciones y registros sobre facturación.
Se observan los estados financieros debidamente firmados por el contador  y la Secretaria General de la entidad.  </t>
    </r>
    <r>
      <rPr>
        <b/>
        <sz val="10"/>
        <rFont val="Arial"/>
        <family val="2"/>
      </rPr>
      <t xml:space="preserve">
</t>
    </r>
    <r>
      <rPr>
        <sz val="10"/>
        <rFont val="Arial"/>
        <family val="2"/>
      </rPr>
      <t xml:space="preserve">. 
</t>
    </r>
    <r>
      <rPr>
        <b/>
        <sz val="10"/>
        <rFont val="Arial"/>
        <family val="2"/>
      </rPr>
      <t xml:space="preserve">BimestreMarzo - Abril :
</t>
    </r>
    <r>
      <rPr>
        <sz val="10"/>
        <rFont val="Arial"/>
        <family val="2"/>
      </rPr>
      <t xml:space="preserve">Se evidencian diversos correos electrónicos soporte sobre:
- Registros de nómina con base en los registros del sistema de información  PERNO -Conciliaciones,  de bienes devolutivos y de consumo controlado SAI/SAE 
-Concilaciones y registros sobre facturación.
Se observan los estados financieros debidamente firmados por el contador  y la Secretaria General de la entidad.  
</t>
    </r>
  </si>
  <si>
    <r>
      <rPr>
        <b/>
        <sz val="10"/>
        <rFont val="Arial"/>
        <family val="2"/>
      </rPr>
      <t xml:space="preserve">Bimestre Enero - Febrero:
</t>
    </r>
    <r>
      <rPr>
        <sz val="10"/>
        <rFont val="Arial"/>
        <family val="2"/>
      </rPr>
      <t>Se realizó  comité de conciliación el 11 de febrero 2021, según acta No 003</t>
    </r>
    <r>
      <rPr>
        <b/>
        <sz val="10"/>
        <rFont val="Arial"/>
        <family val="2"/>
      </rPr>
      <t xml:space="preserve">
</t>
    </r>
    <r>
      <rPr>
        <sz val="10"/>
        <rFont val="Arial"/>
        <family val="2"/>
      </rPr>
      <t xml:space="preserve">
</t>
    </r>
    <r>
      <rPr>
        <b/>
        <sz val="10"/>
        <rFont val="Arial"/>
        <family val="2"/>
      </rPr>
      <t>Bimestre Marzo - Abril</t>
    </r>
    <r>
      <rPr>
        <sz val="10"/>
        <rFont val="Arial"/>
        <family val="2"/>
      </rPr>
      <t xml:space="preserve">
Se realizó  comité de conciliación el 25 de marzo 2021, según acta No 006
</t>
    </r>
  </si>
  <si>
    <r>
      <rPr>
        <b/>
        <sz val="10"/>
        <color theme="1"/>
        <rFont val="Arial"/>
        <family val="2"/>
      </rPr>
      <t xml:space="preserve">Bimestre Enero-Febrero
</t>
    </r>
    <r>
      <rPr>
        <sz val="10"/>
        <color theme="1"/>
        <rFont val="Arial"/>
        <family val="2"/>
      </rPr>
      <t xml:space="preserve">Se aplicó la actividad de control No 5 de la siguiente forma:
</t>
    </r>
    <r>
      <rPr>
        <b/>
        <sz val="10"/>
        <color theme="1"/>
        <rFont val="Arial"/>
        <family val="2"/>
      </rPr>
      <t xml:space="preserve">1. </t>
    </r>
    <r>
      <rPr>
        <sz val="10"/>
        <color theme="1"/>
        <rFont val="Arial"/>
        <family val="2"/>
      </rPr>
      <t xml:space="preserve">Según matriz AHI, del mes de enero se revisó el 100% de  los 197 otorgamientos efectuados por para cada uno de los Clav, Pav y la Unidad Móvil. 
</t>
    </r>
    <r>
      <rPr>
        <b/>
        <sz val="10"/>
        <color theme="1"/>
        <rFont val="Arial"/>
        <family val="2"/>
      </rPr>
      <t xml:space="preserve">
2. </t>
    </r>
    <r>
      <rPr>
        <sz val="10"/>
        <color theme="1"/>
        <rFont val="Arial"/>
        <family val="2"/>
      </rPr>
      <t xml:space="preserve">Según matriz AHI, del mes de febrero se revisó el 9.71% de  los otorgamientos efectuados por para cada uno de los Clav, Pav y la Unidad Móvil. ( de 347 se revisaron 346)
Para cada mes el contratista encargado envió mediante correo electrónicos  los resultados de las revisiones efectuadas.
Como evidencia de las revisiones que a diario se efectuan sobre las entregas de ayudas humanitarias se presentan las martrices AHI de enero y febrero con la trazabilidad de dichas entregas  y los funcionarios que intervienen en las decisiones  
</t>
    </r>
    <r>
      <rPr>
        <b/>
        <sz val="10"/>
        <color theme="1"/>
        <rFont val="Arial"/>
        <family val="2"/>
      </rPr>
      <t xml:space="preserve">Bimestre Marzo- Abril:
</t>
    </r>
    <r>
      <rPr>
        <sz val="10"/>
        <color theme="1"/>
        <rFont val="Arial"/>
        <family val="2"/>
      </rPr>
      <t>Se aplicó la actividad de control No 5 de la siguiente forma:
1. Según matriz AHI, del mes de marzo se revisó el 100% de  los 654 otorgamientos efectuados por para cada uno de los Clav, Pav y la Unidad Móvil. 
2. Según matriz AHI, del mes de abril  se revisaro 518 de los 520  otorgamientos efectuados por para cada uno de los Clav, Pav y la Unidad Móvil.
Para cada mes el contratista encargado envió mediante correo electrónicos  los resultados de las revisiones efectuadas.</t>
    </r>
  </si>
  <si>
    <r>
      <rPr>
        <b/>
        <sz val="10"/>
        <color theme="1"/>
        <rFont val="Arial"/>
        <family val="2"/>
      </rPr>
      <t xml:space="preserve">Bimestre Enero-Febrero
(PR-104 PC#3) </t>
    </r>
    <r>
      <rPr>
        <sz val="10"/>
        <color theme="1"/>
        <rFont val="Arial"/>
        <family val="2"/>
      </rPr>
      <t xml:space="preserve">Como parte del alcance de las visitas programadas de mantenimiento – Cronograma 2020, se realizó la última visita para los equipos UPS NX-S300 en el Edificio Municipal y el Aire Acondicionado tipo precisión en el SuperCADE 20 de Julio. . No se observa la eviencia solicitada en la ejecución del control: Queda como evidencia Registro del mantenimiento preventivo 2213200-FT- 259
(PR-101 PC#3)En este periodo no se presentaron reportes de incorrecta categorización, por lo tanto no se presentaron correos electrónicos, como tampoco registros de esta novedad en el Sistema de Gestión de Servicios.
En el mes de febrero se presentaron 341 casos abiertos 
(PR-101 PC#5)En este periodo se realiza atención y cierre de solicitudes por parte de Nivel 0 y se realiza escalamiento a Nivel 1 y 2 para la atención de las solicitudes. 
(PR-101 PC# 8) No se tiene reporte de casos cerrados sin cumplir con la documentación del  servicio.
(PR-101 PC#12) No se presentó la evidencia del  Informe presentado en subcomité de autocontrol.
</t>
    </r>
    <r>
      <rPr>
        <b/>
        <sz val="10"/>
        <color theme="1"/>
        <rFont val="Arial"/>
        <family val="2"/>
      </rPr>
      <t>Bimestre Marzo - Abril</t>
    </r>
    <r>
      <rPr>
        <sz val="10"/>
        <color theme="1"/>
        <rFont val="Arial"/>
        <family val="2"/>
      </rPr>
      <t xml:space="preserve">
(PR-104 PC#3)Se adjuntaron las mismas evidencias del primer bimestre 
(PR-101 PC#3)En este periodo no se presentaron reportes de incorrecta categorización, por lo tanto no se presentaron correos electrónicos, como tampoco registros de esta novedad en el Sistema de Gestión de Servicios.
PR-101 PC#5)En este periodo se realiza atención y cierre de solicitudes por parte de Nivel 0 y se realiza escalamiento a Nivel 1 y 2 para la atención de las solicitudes. 
(PR-101 PC# 8) No se tiene reporte de casos cerrados sin cumplir con la documentación del  servicio.
(PR-101 PC#12) Se realizaron dos sesiones, (1) en marzo y (1) en abril 
</t>
    </r>
  </si>
  <si>
    <r>
      <rPr>
        <b/>
        <sz val="10"/>
        <color theme="1"/>
        <rFont val="Arial"/>
        <family val="2"/>
      </rPr>
      <t xml:space="preserve">Bimestre Enero - Febrero: 
Act 7. </t>
    </r>
    <r>
      <rPr>
        <sz val="10"/>
        <color theme="1"/>
        <rFont val="Arial"/>
        <family val="2"/>
      </rPr>
      <t xml:space="preserve">La entidad no requirió para el periodo objeto de evaluación el ingreso de materias primas requeridas en el proceso de elaboración de artes gráficas ya que contaba con disponibilidad de recursos, por tanto, no se ejecutó esta actividad.
</t>
    </r>
    <r>
      <rPr>
        <b/>
        <sz val="10"/>
        <color theme="1"/>
        <rFont val="Arial"/>
        <family val="2"/>
      </rPr>
      <t xml:space="preserve">Act 9  </t>
    </r>
    <r>
      <rPr>
        <sz val="10"/>
        <color theme="1"/>
        <rFont val="Arial"/>
        <family val="2"/>
      </rPr>
      <t xml:space="preserve">Para el periodo se presentó una 1 salidas por orden de almacén (formato 2213300  FT 473), sin embargo no se observa el formato establecido en la actividad de control "Comprobante de egreso de elementos de consumo 2211500- FT-430 EMLAZE (Traslado)"
</t>
    </r>
    <r>
      <rPr>
        <b/>
        <sz val="10"/>
        <color theme="1"/>
        <rFont val="Arial"/>
        <family val="2"/>
      </rPr>
      <t xml:space="preserve">Actividad No 12 </t>
    </r>
    <r>
      <rPr>
        <sz val="10"/>
        <color theme="1"/>
        <rFont val="Arial"/>
        <family val="2"/>
      </rPr>
      <t>Para el periodo objeto de revisiòn se ejecutron 5 ordenes Ordenes de Producción ( del 30481 al 30485)</t>
    </r>
    <r>
      <rPr>
        <b/>
        <sz val="10"/>
        <color theme="1"/>
        <rFont val="Arial"/>
        <family val="2"/>
      </rPr>
      <t xml:space="preserve"> </t>
    </r>
    <r>
      <rPr>
        <sz val="10"/>
        <color theme="1"/>
        <rFont val="Arial"/>
        <family val="2"/>
      </rPr>
      <t xml:space="preserve">las ordenes de producciòn se evidencia en el formato  FT-473 
</t>
    </r>
    <r>
      <rPr>
        <b/>
        <sz val="10"/>
        <color theme="1"/>
        <rFont val="Arial"/>
        <family val="2"/>
      </rPr>
      <t>Actividad 17</t>
    </r>
    <r>
      <rPr>
        <sz val="10"/>
        <color theme="1"/>
        <rFont val="Arial"/>
        <family val="2"/>
      </rPr>
      <t xml:space="preserve">. En el reporte de seguimiento de riesgos se reporta que se inicia la ejecución de reuniones de seguimiento al proceso productivo de la Subdirección de Imprenta Distrital, se observan 3 actas efectuadas en el mes de febrero de 2020.
</t>
    </r>
    <r>
      <rPr>
        <b/>
        <sz val="10"/>
        <color theme="1"/>
        <rFont val="Arial"/>
        <family val="2"/>
      </rPr>
      <t>Bimestre Marzo - Abril</t>
    </r>
    <r>
      <rPr>
        <sz val="10"/>
        <color theme="1"/>
        <rFont val="Arial"/>
        <family val="2"/>
      </rPr>
      <t xml:space="preserve">:
</t>
    </r>
    <r>
      <rPr>
        <b/>
        <sz val="10"/>
        <color theme="1"/>
        <rFont val="Arial"/>
        <family val="2"/>
      </rPr>
      <t xml:space="preserve">Act 7, </t>
    </r>
    <r>
      <rPr>
        <sz val="10"/>
        <color theme="1"/>
        <rFont val="Arial"/>
        <family val="2"/>
      </rPr>
      <t xml:space="preserve">Para el periodo se presentaron 3 salidas por orden de almacén,  y dos remisiones en el mes de abirl 2020. sin embargo no se observan las evidencias que establece el control : Formato Legalización de bienes o elementos 4233100- FT-1129 Comprobante de ingreso de elementos de consumo 2211500- FT-420 SAE-SAI.
</t>
    </r>
    <r>
      <rPr>
        <b/>
        <sz val="10"/>
        <color theme="1"/>
        <rFont val="Arial"/>
        <family val="2"/>
      </rPr>
      <t xml:space="preserve">Act 9  </t>
    </r>
    <r>
      <rPr>
        <sz val="10"/>
        <color theme="1"/>
        <rFont val="Arial"/>
        <family val="2"/>
      </rPr>
      <t xml:space="preserve">Para el periodo se presentaron 3 salidas por orden de almacén (formato 2213300  FT 473), sin embargo no se observa el formato establecido en la actividad de control "Comprobante de egreso de elementos de consumo 2211500- FT-430 EMLAZE (Traslado)"
</t>
    </r>
    <r>
      <rPr>
        <b/>
        <sz val="10"/>
        <color theme="1"/>
        <rFont val="Arial"/>
        <family val="2"/>
      </rPr>
      <t xml:space="preserve">Act 12 . </t>
    </r>
    <r>
      <rPr>
        <sz val="10"/>
        <color theme="1"/>
        <rFont val="Arial"/>
        <family val="2"/>
      </rPr>
      <t xml:space="preserve">Se presenta la orden de producciòn No 30656 del 14 de abril 2021
</t>
    </r>
    <r>
      <rPr>
        <b/>
        <sz val="10"/>
        <color theme="1"/>
        <rFont val="Arial"/>
        <family val="2"/>
      </rPr>
      <t xml:space="preserve">Act 17.  </t>
    </r>
    <r>
      <rPr>
        <sz val="10"/>
        <color theme="1"/>
        <rFont val="Arial"/>
        <family val="2"/>
      </rPr>
      <t>Para el bimestre se presentaron 4 actas de seguimiento de gestores, sin embargo en estas no se observa el seguimiento semanal a las ordenes de producción como se establece en el diseño de la actividad de control.</t>
    </r>
  </si>
  <si>
    <r>
      <rPr>
        <b/>
        <sz val="10"/>
        <color theme="1"/>
        <rFont val="Arial"/>
        <family val="2"/>
      </rPr>
      <t>Bimestre Enero - Febrero :</t>
    </r>
    <r>
      <rPr>
        <sz val="10"/>
        <color theme="1"/>
        <rFont val="Arial"/>
        <family val="2"/>
      </rPr>
      <t xml:space="preserve">  
</t>
    </r>
    <r>
      <rPr>
        <b/>
        <sz val="10"/>
        <color theme="1"/>
        <rFont val="Arial"/>
        <family val="2"/>
      </rPr>
      <t xml:space="preserve">Act 2. </t>
    </r>
    <r>
      <rPr>
        <sz val="10"/>
        <color theme="1"/>
        <rFont val="Arial"/>
        <family val="2"/>
      </rPr>
      <t xml:space="preserve">En el reporte  de seguimiento de riesgos se establece que se adjuntan los memorandos de cuantificación, sin embargo en los soportes no se observan ninguna de las evidencias que plantea el control EMLAZE, Cuantificación de insumos, 2213300-FT-475,Memorando 4233100-FT-011, Inexistencia o insuficiencia de bienes, Oficio 4233100-FT-012, Respuesta Cuantificación,Memorando 4233100-FT-011 Respuesta Cuantificación.
</t>
    </r>
    <r>
      <rPr>
        <b/>
        <sz val="10"/>
        <color theme="1"/>
        <rFont val="Arial"/>
        <family val="2"/>
      </rPr>
      <t xml:space="preserve">Act 17. </t>
    </r>
    <r>
      <rPr>
        <sz val="10"/>
        <color theme="1"/>
        <rFont val="Arial"/>
        <family val="2"/>
      </rPr>
      <t xml:space="preserve">En el reporte de seguimiento de riesgos se reporta que se inicia la ejecución de reuniones de seguimiento al proceso productivo de la Subdirección de Imprenta Distrital, se observan 3 actas efectuadas en el mes de febrero de 2020.
</t>
    </r>
    <r>
      <rPr>
        <b/>
        <sz val="10"/>
        <color theme="1"/>
        <rFont val="Arial"/>
        <family val="2"/>
      </rPr>
      <t>Bimestre Marzo Abril</t>
    </r>
    <r>
      <rPr>
        <sz val="10"/>
        <color theme="1"/>
        <rFont val="Arial"/>
        <family val="2"/>
      </rPr>
      <t xml:space="preserve">: 
</t>
    </r>
    <r>
      <rPr>
        <b/>
        <sz val="10"/>
        <color theme="1"/>
        <rFont val="Arial"/>
        <family val="2"/>
      </rPr>
      <t>Act 2</t>
    </r>
    <r>
      <rPr>
        <sz val="10"/>
        <color theme="1"/>
        <rFont val="Arial"/>
        <family val="2"/>
      </rPr>
      <t xml:space="preserve">Se evidencia cumplimiento documental de la actividad de control
</t>
    </r>
    <r>
      <rPr>
        <b/>
        <sz val="10"/>
        <color theme="1"/>
        <rFont val="Arial"/>
        <family val="2"/>
      </rPr>
      <t>Act 17.</t>
    </r>
    <r>
      <rPr>
        <sz val="10"/>
        <color theme="1"/>
        <rFont val="Arial"/>
        <family val="2"/>
      </rPr>
      <t xml:space="preserve">  Para el bimestre se presentaron 4 actas de seguimiento de gestores, sin embargo en estas no se observa el seguimiento semanal a las ordenes de producción como se establece en el diseño de la actividad de control.</t>
    </r>
  </si>
  <si>
    <t>Los documentos que soportan el control se encuentran acorde con el diseño de control.
En las actas de  Subcomité de control no se observa la evidencia de la ejecuciòn de la actividad según lo expuesto en el  " reporte de seguimiento de riesgos  ":el cual establece, se realizo el Acta de Subcomité de Autocontrol  en los meses de enero y febrero , se siguió adelantando el expediente 1683 bajo el procedimiento verbal, se identificó que el mismo no ha sido objeto de  prescripción o caducidad. 
AP#21 ACT.1 Se encuentra cerrda al 30 de abril 2021 
AP#21 ACT.2 Se observa gestión en el cuatrimestre 
AP#21 ACT.3 Periodicidad cuatrimestral, no se observa gestión sobre la misma</t>
  </si>
  <si>
    <t>Los documentos que soportan el control se encuentran acorde con el diseño de control.</t>
  </si>
  <si>
    <r>
      <rPr>
        <b/>
        <sz val="10"/>
        <rFont val="Arial"/>
        <family val="2"/>
      </rPr>
      <t xml:space="preserve">Bimestre Enero-Febrero:  
</t>
    </r>
    <r>
      <rPr>
        <sz val="10"/>
        <rFont val="Arial"/>
        <family val="2"/>
      </rPr>
      <t>No se generó ejecuciòn del</t>
    </r>
    <r>
      <rPr>
        <b/>
        <sz val="10"/>
        <rFont val="Arial"/>
        <family val="2"/>
      </rPr>
      <t xml:space="preserve"> </t>
    </r>
    <r>
      <rPr>
        <sz val="10"/>
        <rFont val="Arial"/>
        <family val="2"/>
      </rPr>
      <t xml:space="preserve">control No.8, ya que  no se formularon proyectos para el período señalado. sobre el punto de control No. 9, su periodicidad es trimestral, por tanto no corresponde la aplicación para el periodo objeto de evaluaciòn   
</t>
    </r>
    <r>
      <rPr>
        <b/>
        <sz val="10"/>
        <rFont val="Arial"/>
        <family val="2"/>
      </rPr>
      <t xml:space="preserve">Bimestre Marzo - Abril:
</t>
    </r>
    <r>
      <rPr>
        <sz val="10"/>
        <rFont val="Arial"/>
        <family val="2"/>
      </rPr>
      <t xml:space="preserve">
El Alto Consejero Distrital de TIC realiza las respectivas aprobaciones y firma el formato "4130000-FT-1161- Formulación proyecto" de los siguientes proyectos presentados en el periodo., ejecutando la actividad de control No 8
1. Agendas de Transformación Digital
2. Gobierno Abierto Bogotá - GAB
3. Política Bogotá Territorio Inteligente
4. Infraestructura para TIC en el Distrito
5. Estrategia de Apropiación para potenciar el conocimiento y uso de tecnologías. 
Así mismo para cada uno de los proyectos mencionados se realizó la respectiva  mesa tecnica como consta en las actas consignadas en el formato  No 2211600-FT-008,  ejecutando la actividad de control No 9</t>
    </r>
  </si>
  <si>
    <r>
      <rPr>
        <sz val="10"/>
        <rFont val="Arial"/>
        <family val="2"/>
      </rPr>
      <t xml:space="preserve">Los documentos que soportan el control se encuentran acorde con el diseño de control.
</t>
    </r>
    <r>
      <rPr>
        <b/>
        <sz val="10"/>
        <color rgb="FFFF0000"/>
        <rFont val="Arial"/>
        <family val="2"/>
      </rPr>
      <t xml:space="preserve">
</t>
    </r>
    <r>
      <rPr>
        <sz val="10"/>
        <rFont val="Arial"/>
        <family val="2"/>
      </rPr>
      <t xml:space="preserve">La acción preventiva No 1. Se cerró el 30 de marzo, presentó  la actualizaciòn del  procedimiento 1210200-PR-306, en cuanto a sus actividades de control conforme con la metodología definida por la entidad.
</t>
    </r>
    <r>
      <rPr>
        <b/>
        <sz val="10"/>
        <color rgb="FFFF0000"/>
        <rFont val="Arial"/>
        <family val="2"/>
      </rPr>
      <t xml:space="preserve">
</t>
    </r>
  </si>
  <si>
    <r>
      <rPr>
        <sz val="10"/>
        <color theme="1"/>
        <rFont val="Arial"/>
        <family val="2"/>
      </rPr>
      <t>Los documentos que soportan el control se encuentran acorde con el diseño de control.</t>
    </r>
    <r>
      <rPr>
        <b/>
        <sz val="10"/>
        <color theme="1"/>
        <rFont val="Arial"/>
        <family val="2"/>
      </rPr>
      <t xml:space="preserve">
Acción No 2</t>
    </r>
    <r>
      <rPr>
        <sz val="10"/>
        <color theme="1"/>
        <rFont val="Arial"/>
        <family val="2"/>
      </rPr>
      <t xml:space="preserve">La actividad 1 se encuentra cerrada al 30 de marzo 2021 , mientras que la actividad 2 no presenta avance a la fecha, el cierre de esta es el 30 de junio 2021
</t>
    </r>
    <r>
      <rPr>
        <sz val="10"/>
        <color rgb="FFFF0000"/>
        <rFont val="Arial"/>
        <family val="2"/>
      </rPr>
      <t xml:space="preserve">
</t>
    </r>
  </si>
  <si>
    <r>
      <rPr>
        <b/>
        <sz val="10"/>
        <rFont val="Arial"/>
        <family val="2"/>
      </rPr>
      <t>Bimestre Enero - Febrero :</t>
    </r>
    <r>
      <rPr>
        <sz val="10"/>
        <rFont val="Arial"/>
        <family val="2"/>
      </rPr>
      <t xml:space="preserve">
Durante el periodo no se ejecuto el control teniendo en cuenta que no se realizaron transferencias documentales, por lo anterior no se cuenta con evidencias
</t>
    </r>
    <r>
      <rPr>
        <b/>
        <sz val="10"/>
        <rFont val="Arial"/>
        <family val="2"/>
      </rPr>
      <t xml:space="preserve">Bimestre Marzo - Abril :
Act 5-PR050 </t>
    </r>
    <r>
      <rPr>
        <sz val="10"/>
        <rFont val="Arial"/>
        <family val="2"/>
      </rPr>
      <t xml:space="preserve">Durante el periodo se recibió el día 02 de marzo una solicitud de préstamo por parte de la Subdirección de Contratación, la cual fue atendida y no presentó novedad por lo tanto no se aplicó la evidencia que se establece en la actividad de control.
</t>
    </r>
    <r>
      <rPr>
        <b/>
        <sz val="10"/>
        <rFont val="Arial"/>
        <family val="2"/>
      </rPr>
      <t xml:space="preserve">PR 376 </t>
    </r>
    <r>
      <rPr>
        <sz val="10"/>
        <rFont val="Arial"/>
        <family val="2"/>
      </rPr>
      <t xml:space="preserve">Se recibió la transferencia documental de la subdirección de Imprenta Distrital con los FUID 145 y 146 respectivamente,  el fuid se encuentra firmado por la dependencia productora pero aun no por el archivo central teniendo en cuenta que se esta realizando el proceso de validación de la documentación
</t>
    </r>
  </si>
  <si>
    <r>
      <rPr>
        <b/>
        <sz val="10"/>
        <rFont val="Arial"/>
        <family val="2"/>
      </rPr>
      <t xml:space="preserve">Bimestre Enero - Febrero
</t>
    </r>
    <r>
      <rPr>
        <sz val="10"/>
        <rFont val="Arial"/>
        <family val="2"/>
      </rPr>
      <t xml:space="preserve">Se evidencian  correos electrónicos soporte sobre:
- Registros de nómina con base en los registros del sistema de información  PERNO -Conciliaciones,  de bienes devolutivos y de consumo controlado SAI/SAE 
-Concilaciones y registros sobre facturación. </t>
    </r>
    <r>
      <rPr>
        <b/>
        <sz val="10"/>
        <rFont val="Arial"/>
        <family val="2"/>
      </rPr>
      <t xml:space="preserve">
</t>
    </r>
    <r>
      <rPr>
        <sz val="10"/>
        <rFont val="Arial"/>
        <family val="2"/>
      </rPr>
      <t xml:space="preserve">Para los meses de enero y febrero  de 2021, no se realizaron solicitudes de PAC adicional a la DDT. Razón por la cual no hay memorando de solicitud de recursos en este periodo.
En el periodo se recibieron  147 solicitudes de pago y se efectuo devolución de 21, se evidencia  reporte en excell de Sipres, con la relaciòn de los  memorandos de solicitud devolución en los casos en los que se  presentaron inconsistencias. </t>
    </r>
    <r>
      <rPr>
        <b/>
        <sz val="10"/>
        <rFont val="Arial"/>
        <family val="2"/>
      </rPr>
      <t xml:space="preserve">
</t>
    </r>
    <r>
      <rPr>
        <sz val="10"/>
        <rFont val="Arial"/>
        <family val="2"/>
      </rPr>
      <t xml:space="preserve">
</t>
    </r>
    <r>
      <rPr>
        <b/>
        <sz val="10"/>
        <rFont val="Arial"/>
        <family val="2"/>
      </rPr>
      <t xml:space="preserve">Bimestre Marzo -  Abril 
</t>
    </r>
    <r>
      <rPr>
        <sz val="10"/>
        <rFont val="Arial"/>
        <family val="2"/>
      </rPr>
      <t xml:space="preserve">PR-333-1 Se evidencian diversos correos electrónicos soporte sobre:
- Registros de nómina con base en los registros del sistema de información  PERNO -Conciliaciones,  de bienes devolutivos y de consumo controlado SAI/SAE 
-Concilaciones y registros sobre facturación.
 </t>
    </r>
    <r>
      <rPr>
        <b/>
        <sz val="10"/>
        <rFont val="Arial"/>
        <family val="2"/>
      </rPr>
      <t xml:space="preserve">
</t>
    </r>
    <r>
      <rPr>
        <sz val="10"/>
        <rFont val="Arial"/>
        <family val="2"/>
      </rPr>
      <t>2211400-PR-333En el periodo se tramitaron 2.167 solicitudes de pago , en la base de datos el mes de marzo se observan 6 solicitudes con observaciones de no pago, sin embargo no se adjuntaron  las evidencias requeridas en la actividad de control  : en caso de inconsistencias el correo electrónico o memorando informativo.</t>
    </r>
  </si>
  <si>
    <r>
      <rPr>
        <b/>
        <sz val="10"/>
        <rFont val="Arial"/>
        <family val="2"/>
      </rPr>
      <t xml:space="preserve">Bimestre Enero-Febrero </t>
    </r>
    <r>
      <rPr>
        <sz val="10"/>
        <rFont val="Arial"/>
        <family val="2"/>
      </rPr>
      <t xml:space="preserve">
Se evidencia el acta 26 del seguimiento a los riesgos de corrupcción mediante el cual se establece que en el periodo enero - febrero no se presentaron situaciones de corrucpción y en consecuencia los riesgos  no se han materializado
</t>
    </r>
    <r>
      <rPr>
        <b/>
        <sz val="10"/>
        <rFont val="Arial"/>
        <family val="2"/>
      </rPr>
      <t xml:space="preserve">
Bimestre Marzo - Abril</t>
    </r>
    <r>
      <rPr>
        <sz val="10"/>
        <rFont val="Arial"/>
        <family val="2"/>
      </rPr>
      <t xml:space="preserve">
Para el seguimiento a la gestión realizada en el segundo bimestre de 2021, se llevo a cabo la reunión de seguimiento el día 30 de abril de 2021, allí se discutió y socializó sobre las situación que se pueden presentar durante la realización de los monitoreos. </t>
    </r>
    <r>
      <rPr>
        <b/>
        <sz val="10"/>
        <rFont val="Arial"/>
        <family val="2"/>
      </rPr>
      <t xml:space="preserve">
</t>
    </r>
  </si>
  <si>
    <r>
      <rPr>
        <b/>
        <sz val="10"/>
        <color theme="1"/>
        <rFont val="Arial"/>
        <family val="2"/>
      </rPr>
      <t>Bimestre Enero - Febrero</t>
    </r>
    <r>
      <rPr>
        <sz val="10"/>
        <color theme="1"/>
        <rFont val="Arial"/>
        <family val="2"/>
      </rPr>
      <t xml:space="preserve">
</t>
    </r>
    <r>
      <rPr>
        <b/>
        <sz val="10"/>
        <color theme="1"/>
        <rFont val="Arial"/>
        <family val="2"/>
      </rPr>
      <t>Act No 6</t>
    </r>
    <r>
      <rPr>
        <sz val="10"/>
        <color theme="1"/>
        <rFont val="Arial"/>
        <family val="2"/>
      </rPr>
      <t xml:space="preserve">. Segùn la documentaciòn soporte se efectuaron reuniones con la Coordinadora del equipo de Gobierno de la OTIC, para mostrarle los avances del documento PETI ,  se  envió memorando a la Oficina de Planeación sobre la solicitud del contexto estratégico de la Secretaría que es insumo para la construcción del documento PETI, se evidencia acta de reuniòn con el objetivo de revisar el portafolio de los proyectos que conformaran el PETI de acuerdo con las fichas enviadas por las dependencias e iniciativas internas .
</t>
    </r>
    <r>
      <rPr>
        <b/>
        <sz val="10"/>
        <color theme="1"/>
        <rFont val="Arial"/>
        <family val="2"/>
      </rPr>
      <t xml:space="preserve">Act No 9 </t>
    </r>
    <r>
      <rPr>
        <sz val="10"/>
        <color theme="1"/>
        <rFont val="Arial"/>
        <family val="2"/>
      </rPr>
      <t xml:space="preserve">según soportes, se efectùan reuniones para la construcción del PETI. dado a que està en construcciòn no se ha ejecuatado el control.
</t>
    </r>
    <r>
      <rPr>
        <b/>
        <sz val="10"/>
        <color theme="1"/>
        <rFont val="Arial"/>
        <family val="2"/>
      </rPr>
      <t xml:space="preserve">Act No 14. </t>
    </r>
    <r>
      <rPr>
        <sz val="10"/>
        <color theme="1"/>
        <rFont val="Arial"/>
        <family val="2"/>
      </rPr>
      <t>Teniendo en cuenta que la periodicidad del control es trimestral, no se cuenta con evidencia para el período de seguimiento (ene-feb). No obstante, el proceso presentó evidencias de avance en la construcción de las fichas de proyectos del PETIS y reuniones</t>
    </r>
    <r>
      <rPr>
        <b/>
        <sz val="10"/>
        <color theme="1"/>
        <rFont val="Arial"/>
        <family val="2"/>
      </rPr>
      <t xml:space="preserve"> </t>
    </r>
    <r>
      <rPr>
        <sz val="10"/>
        <color theme="1"/>
        <rFont val="Arial"/>
        <family val="2"/>
      </rPr>
      <t xml:space="preserve">relacionadas con: Revisión de  la ficha de proyecto con componente TI para el sistema de Información de Víctimas, Revisión del portafolio de los proyectos que conformaran el PETI según las fichas enviadas porl as dependencias e iniciativas internas.
</t>
    </r>
    <r>
      <rPr>
        <b/>
        <sz val="10"/>
        <color theme="1"/>
        <rFont val="Arial"/>
        <family val="2"/>
      </rPr>
      <t xml:space="preserve">Act No 15 </t>
    </r>
    <r>
      <rPr>
        <sz val="10"/>
        <color theme="1"/>
        <rFont val="Arial"/>
        <family val="2"/>
      </rPr>
      <t xml:space="preserve">Teniendo en cuenta que la periodicidad del control es trimestral, no se cuenta con evidencia para el período de seguimiento (ene-feb).
</t>
    </r>
    <r>
      <rPr>
        <b/>
        <sz val="10"/>
        <color theme="1"/>
        <rFont val="Arial"/>
        <family val="2"/>
      </rPr>
      <t xml:space="preserve">Act No 16,  </t>
    </r>
    <r>
      <rPr>
        <sz val="10"/>
        <color theme="1"/>
        <rFont val="Arial"/>
        <family val="2"/>
      </rPr>
      <t>La periodidicidad del control es trimestral, por lo tanto el control no se ha ejecutado en su totalidad,  sin embargo según sopotes realizó reunión de seguimiento de los proyectos con alto componente tecnològico por parte de la OTIC y  la coordinadora del equipo de Gobierno.
B</t>
    </r>
    <r>
      <rPr>
        <b/>
        <sz val="10"/>
        <color theme="1"/>
        <rFont val="Arial"/>
        <family val="2"/>
      </rPr>
      <t xml:space="preserve">imestre Marzo - Abril. 
Act No 6 </t>
    </r>
    <r>
      <rPr>
        <sz val="10"/>
        <color theme="1"/>
        <rFont val="Arial"/>
        <family val="2"/>
      </rPr>
      <t xml:space="preserve">Se presentan reuniones de seguimiento 
</t>
    </r>
    <r>
      <rPr>
        <b/>
        <sz val="10"/>
        <color theme="1"/>
        <rFont val="Arial"/>
        <family val="2"/>
      </rPr>
      <t xml:space="preserve">Act No 9. </t>
    </r>
    <r>
      <rPr>
        <sz val="10"/>
        <color theme="1"/>
        <rFont val="Arial"/>
        <family val="2"/>
      </rPr>
      <t xml:space="preserve">No se ha efectuado la aprobación PETI, por tanto no se ejecutó el control.
</t>
    </r>
    <r>
      <rPr>
        <b/>
        <sz val="10"/>
        <color theme="1"/>
        <rFont val="Arial"/>
        <family val="2"/>
      </rPr>
      <t>Act No 14.</t>
    </r>
    <r>
      <rPr>
        <sz val="10"/>
        <color theme="1"/>
        <rFont val="Arial"/>
        <family val="2"/>
      </rPr>
      <t xml:space="preserve"> No se observa el memorando de avance de proyectos TI y el seguimiento trimestral  PETI.  
</t>
    </r>
    <r>
      <rPr>
        <b/>
        <sz val="10"/>
        <color theme="1"/>
        <rFont val="Arial"/>
        <family val="2"/>
      </rPr>
      <t xml:space="preserve">Act  No15 </t>
    </r>
    <r>
      <rPr>
        <sz val="10"/>
        <color theme="1"/>
        <rFont val="Arial"/>
        <family val="2"/>
      </rPr>
      <t xml:space="preserve">Según los soportes no se efectuó el seguimiento trimestral que indica la actividad de control  a las dependencias que   manejan proyectos con alto componente de IT.
</t>
    </r>
    <r>
      <rPr>
        <b/>
        <sz val="10"/>
        <color theme="1"/>
        <rFont val="Arial"/>
        <family val="2"/>
      </rPr>
      <t xml:space="preserve">Act No 16. </t>
    </r>
    <r>
      <rPr>
        <sz val="10"/>
        <color theme="1"/>
        <rFont val="Arial"/>
        <family val="2"/>
      </rPr>
      <t>No se evidencias soportes que permitan concluir sobre la ejecución del control , se adjuntaron los mismos soportes del periodo Enero- Febrero.</t>
    </r>
    <r>
      <rPr>
        <sz val="10"/>
        <color rgb="FFFF0000"/>
        <rFont val="Arial"/>
        <family val="2"/>
      </rPr>
      <t xml:space="preserve">
</t>
    </r>
  </si>
  <si>
    <r>
      <rPr>
        <b/>
        <sz val="10"/>
        <color theme="1"/>
        <rFont val="Arial"/>
        <family val="2"/>
      </rPr>
      <t xml:space="preserve">Bimestre Enero- febrero: 
Act 1 </t>
    </r>
    <r>
      <rPr>
        <sz val="10"/>
        <color theme="1"/>
        <rFont val="Arial"/>
        <family val="2"/>
      </rPr>
      <t xml:space="preserve">: Se adjunta la base de datos de los contratos suscritos con los links de consulta, sin embargo para el periodo objeto de revisión no todos los contratos presentaron el informe del supervisor y no se tiene cuantificado cuantos contratos fueron objeto de esta revisión.
</t>
    </r>
    <r>
      <rPr>
        <b/>
        <sz val="10"/>
        <color theme="1"/>
        <rFont val="Arial"/>
        <family val="2"/>
      </rPr>
      <t xml:space="preserve">Act 2. </t>
    </r>
    <r>
      <rPr>
        <sz val="10"/>
        <color theme="1"/>
        <rFont val="Arial"/>
        <family val="2"/>
      </rPr>
      <t xml:space="preserve">Segùn  soportes para el periodo objeto de revisión se radicaron 14 solicitudes de liquidaciòn, en enero 2 cumplieron el procedimiento y resultaron jurídicamente viables.  se reporta un proceso devuelto y 1 proceso en ajustes por parte del área técnica En febrero  6 se concluyeron como liquidados y/o terminadas anticipadamente pues cumplieron el procedimiento y resultaron jurídicamente viables. Hay 4 en revisión por parte de la Dirección de Contratación y/o flujo de aprobación en el SECOP. 
</t>
    </r>
    <r>
      <rPr>
        <b/>
        <sz val="10"/>
        <color theme="1"/>
        <rFont val="Arial"/>
        <family val="2"/>
      </rPr>
      <t xml:space="preserve">Bimestre Marzo- Abril :
Act 1: </t>
    </r>
    <r>
      <rPr>
        <sz val="10"/>
        <color theme="1"/>
        <rFont val="Arial"/>
        <family val="2"/>
      </rPr>
      <t xml:space="preserve">Se adjunta la base de datos de los contratos suscritos con los links de consulta, sin embargo para el periodo objeto de revisión no todos los contratos presentaron el informe del supervisor y no se tiene cuantificado cuantos contratos fueron objeto de esta revisión. 
</t>
    </r>
    <r>
      <rPr>
        <b/>
        <sz val="10"/>
        <color theme="1"/>
        <rFont val="Arial"/>
        <family val="2"/>
      </rPr>
      <t xml:space="preserve">
Marzo</t>
    </r>
    <r>
      <rPr>
        <sz val="10"/>
        <color theme="1"/>
        <rFont val="Arial"/>
        <family val="2"/>
      </rPr>
      <t xml:space="preserve">: Durante el mes de marzo se radicaron 14 solicitudes de liquidación de contratos y/o de terminación anticipada, de las cuales 8 se concluyeron como liquidados y/o terminadas anticipadamente pues cumplieron el procedimiento y resultaron jurídicamente viables. De igual forma se reporta 6 procesos de liquidación, entre los cuales 4 están en ajustes por parte del área, 1 en flujo de aprobación y 1 en revisión por parte de la Dirección de Contratación. Se observa por lo tanto el cumplimiento de los procedimientos y los controles estipulados en el mismo.
</t>
    </r>
    <r>
      <rPr>
        <b/>
        <sz val="10"/>
        <color theme="1"/>
        <rFont val="Arial"/>
        <family val="2"/>
      </rPr>
      <t xml:space="preserve">Abril: </t>
    </r>
    <r>
      <rPr>
        <sz val="10"/>
        <color theme="1"/>
        <rFont val="Arial"/>
        <family val="2"/>
      </rPr>
      <t>Durante el mes de abril se radicaron 13 solicitudes de liquidación de contratos y/o de terminación anticipada, de las cuales 5 se concluyeron como liquidados y/o terminadas anticipadamente pues cumplieron el procedimiento y resultaron jurídicamente viables. Hay 5 en revisión por parte de la Dirección de Contratación y 3 en flujo de aprobación en el SECOP. Se observa por lo tanto el cumplimiento de los procedimientos y los controles estipulados en el mismo.</t>
    </r>
  </si>
  <si>
    <r>
      <rPr>
        <b/>
        <sz val="10"/>
        <color theme="1"/>
        <rFont val="Arial"/>
        <family val="2"/>
      </rPr>
      <t xml:space="preserve">Bimestre Enero- febrero
</t>
    </r>
    <r>
      <rPr>
        <sz val="10"/>
        <color theme="1"/>
        <rFont val="Arial"/>
        <family val="2"/>
      </rPr>
      <t xml:space="preserve">
</t>
    </r>
    <r>
      <rPr>
        <b/>
        <sz val="10"/>
        <color theme="1"/>
        <rFont val="Arial"/>
        <family val="2"/>
      </rPr>
      <t>Act 1.</t>
    </r>
    <r>
      <rPr>
        <sz val="10"/>
        <color theme="1"/>
        <rFont val="Arial"/>
        <family val="2"/>
      </rPr>
      <t xml:space="preserve"> Segùn el documento "modelo de seguimiento contractual" se evidencia para bimestre enero- febrero  de 2021, la relaciòn de 679  solicitudes radicadas y las observaciones generadas por cada abogado en los casos que se requirieron y los radicados de memorandos producto de la gestiòn efectuada,  igualmente dentro de la documentaciòn que soporta la ejecución del control, se establece que los profesionales de la Dirección de Contratación verificaron que las solicitudes se ajustarán a los objetivos institucionales y la normativa vigente  de acuerdo a la revisión realizada a la lista de chequeo aplicada a cada proceso de selección.
</t>
    </r>
    <r>
      <rPr>
        <b/>
        <sz val="10"/>
        <color theme="1"/>
        <rFont val="Arial"/>
        <family val="2"/>
      </rPr>
      <t xml:space="preserve">Act  2 </t>
    </r>
    <r>
      <rPr>
        <sz val="10"/>
        <color theme="1"/>
        <rFont val="Arial"/>
        <family val="2"/>
      </rPr>
      <t xml:space="preserve">El comité evaluador publicò para el periodo objeto de evaluaciòn 3 informes, en el documento "procesos evaluados" se observa la relación de  procesos publicados en el SECOP y/o Tienda Virtual con sus respectivos links para consulta.
</t>
    </r>
    <r>
      <rPr>
        <b/>
        <sz val="10"/>
        <color theme="1"/>
        <rFont val="Arial"/>
        <family val="2"/>
      </rPr>
      <t xml:space="preserve">Act 3 </t>
    </r>
    <r>
      <rPr>
        <sz val="10"/>
        <color theme="1"/>
        <rFont val="Arial"/>
        <family val="2"/>
      </rPr>
      <t xml:space="preserve">Segùn soportes en el bimestre, se adelantaron  un total de 12  Comités de Contratación (6 en enero y 6 de febrero)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Se observan como evidencia las actas debidamente suscritas 
</t>
    </r>
    <r>
      <rPr>
        <b/>
        <sz val="10"/>
        <color theme="1"/>
        <rFont val="Arial"/>
        <family val="2"/>
      </rPr>
      <t>Bimestre marzo - abril</t>
    </r>
    <r>
      <rPr>
        <sz val="10"/>
        <color theme="1"/>
        <rFont val="Arial"/>
        <family val="2"/>
      </rPr>
      <t xml:space="preserve">
</t>
    </r>
    <r>
      <rPr>
        <b/>
        <sz val="10"/>
        <color theme="1"/>
        <rFont val="Arial"/>
        <family val="2"/>
      </rPr>
      <t xml:space="preserve">
Actividad No 1</t>
    </r>
    <r>
      <rPr>
        <sz val="10"/>
        <color theme="1"/>
        <rFont val="Arial"/>
        <family val="2"/>
      </rPr>
      <t xml:space="preserve"> para el periodo objeto de revisiòn se tramitaron en total 93 solicitudes y se adjudicaron 108 contratos, de acuerdo a los registros documentados en el documento "modelo de seguimiento contractual"   se observa el total de solicitudes radicadas, el abogado responsable del estudio de cada solicitud  y las observaciones en los casos que se requirieron. 
44 solicitudes requirieron ajustes menores.
</t>
    </r>
    <r>
      <rPr>
        <b/>
        <sz val="10"/>
        <color theme="1"/>
        <rFont val="Arial"/>
        <family val="2"/>
      </rPr>
      <t xml:space="preserve">Actividad No 2 </t>
    </r>
    <r>
      <rPr>
        <sz val="10"/>
        <color theme="1"/>
        <rFont val="Arial"/>
        <family val="2"/>
      </rPr>
      <t>Para el  mes de marzo  el comité evaluador  publicó de 2  informes  y para el  mes de abril  se publicaron 9 informes, en el documento "procesos evaluados marzo - abril" se observa la relación de  procesos publicados en el SECOP y/o Tienda Virtual con sus respectivos links para consulta.</t>
    </r>
    <r>
      <rPr>
        <b/>
        <sz val="10"/>
        <color theme="1"/>
        <rFont val="Arial"/>
        <family val="2"/>
      </rPr>
      <t xml:space="preserve">
Actividad No 3. </t>
    </r>
    <r>
      <rPr>
        <sz val="10"/>
        <color theme="1"/>
        <rFont val="Arial"/>
        <family val="2"/>
      </rPr>
      <t xml:space="preserve"> Se adelantaron  un total de  13  Comités de Contratación  entre los cuales 4 son sesiones ordinarias y 9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t>
    </r>
    <r>
      <rPr>
        <b/>
        <sz val="10"/>
        <color theme="1"/>
        <rFont val="Arial"/>
        <family val="2"/>
      </rPr>
      <t xml:space="preserve">
</t>
    </r>
  </si>
  <si>
    <r>
      <t xml:space="preserve">Bimestre Enero-Febrero 
Diariamente  en el servicio a la ciudadanía, los profesionales responsables de punto de atención realizan verificación por observación directa o reciben de la ciudadanía denuncias por posibles conductas tendientes a cometer actos de corrupción, como evidencia se presenta el formulario consolidado de verificación de las condiciones de apertura. En el subcomité de autocontrol efectuado el     se indicó que a la fecha de la realización de este   no se habian  materializado los riesgos de corrupción.
</t>
    </r>
    <r>
      <rPr>
        <b/>
        <sz val="10"/>
        <rFont val="Arial"/>
        <family val="2"/>
      </rPr>
      <t>Bimestre Marzo - Abril</t>
    </r>
    <r>
      <rPr>
        <sz val="10"/>
        <rFont val="Arial"/>
        <family val="2"/>
      </rPr>
      <t xml:space="preserve">
Act 1 Durante los meses de marzo y abril de 2021, los profesionales responsables de punto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Act 2Durante los meses de marzo y abril de 2021, los profesionales responsables de punto CADE y SuperCADE, de manera mensual verificaron el comportamiento del mes inmediatamente anterior de los servidores que interactúan con la ciudadanía y registraron lo correspondiente en el informe administrativo, sin evidenciarse conductas tendientes a cometer actos de corrupción, ni denuncias por cobros en la prestación del servicio
Act 3 No  se evidenciaron conductas tendientes a cometer actos corrupción, ni denuncias por cobros en la prestación del servicio,  por esta razón no se presentan   correos electrónicos a la Dirección.
Act 4 Durante los meses de marzo y abril de 2021, la Directora del Sistema Distrital de Servicio a la Ciudadanía socializò  en el Subcomité de Autocontrol sobre la no materialización de actos de corrupción. Debido a que no se evidenciaron conductas tendientes a cometer actos corrupción, ni denuncias por cobros en la prestación del servicio, no se realizó reporte a la Oficina de Control Interno Disciplinario.
</t>
    </r>
  </si>
  <si>
    <t>Resultado del Seguimiento Oficina de Control Interno</t>
  </si>
  <si>
    <t xml:space="preserve">Verificaciòn de acciones adelantadas </t>
  </si>
  <si>
    <t>Resultados y observaciones - OCI</t>
  </si>
  <si>
    <r>
      <t xml:space="preserve">Los documentos que soportan el control se encuentran acorde con el diseño de control.
</t>
    </r>
    <r>
      <rPr>
        <b/>
        <sz val="10"/>
        <rFont val="Arial"/>
        <family val="2"/>
      </rPr>
      <t>Observación:</t>
    </r>
    <r>
      <rPr>
        <sz val="10"/>
        <rFont val="Arial"/>
        <family val="2"/>
      </rPr>
      <t xml:space="preserve">
Actividad No 1:  del periodo enero-febrero  se registró entre las evidencias, lo siguiente: “Acta de Transferencia: Rad: 1- 2021- 4179” y “formalización Transferencia secundaria , Rad: 2-2021-4034”, Esta información no hace parte de las evidencias del control. 
En la descripción de la actividad  de control, se  establece “Queda como evidencia Informe técnico 2215100-FT-480, Oficio de no aceptación del ingreso 2211600-FT-012”, </t>
    </r>
  </si>
  <si>
    <r>
      <t xml:space="preserve">
Los documentos que soportan el control se encuentran acorde con el diseño de control.
</t>
    </r>
    <r>
      <rPr>
        <b/>
        <sz val="10"/>
        <rFont val="Arial"/>
        <family val="2"/>
      </rPr>
      <t xml:space="preserve">AP#12: </t>
    </r>
    <r>
      <rPr>
        <sz val="10"/>
        <rFont val="Arial"/>
        <family val="2"/>
      </rPr>
      <t xml:space="preserve">Se tramitó con la OAP reprogramación de esta actividad para el mes de diciembre 2021
</t>
    </r>
    <r>
      <rPr>
        <b/>
        <sz val="10"/>
        <rFont val="Arial"/>
        <family val="2"/>
      </rPr>
      <t xml:space="preserve">Observaciones </t>
    </r>
    <r>
      <rPr>
        <sz val="10"/>
        <rFont val="Arial"/>
        <family val="2"/>
      </rPr>
      <t xml:space="preserve">
</t>
    </r>
    <r>
      <rPr>
        <b/>
        <sz val="10"/>
        <rFont val="Arial"/>
        <family val="2"/>
      </rPr>
      <t>Act1</t>
    </r>
    <r>
      <rPr>
        <sz val="10"/>
        <rFont val="Arial"/>
        <family val="2"/>
      </rPr>
      <t xml:space="preserve"> No se presenta las siguientes eviencias establecidas en la actividad de control Informe técnico de visita aprobado 2215100-FT-480, evidencia de reunión de aprobación de contenido temático para jornada de socialización 2213100-FT-449., el proceso indica que estos registros no aplican al  control  frente al riesgo, por lo que se recomienda la revisión y actualización del control
</t>
    </r>
    <r>
      <rPr>
        <b/>
        <sz val="10"/>
        <rFont val="Arial"/>
        <family val="2"/>
      </rPr>
      <t xml:space="preserve">Act2  </t>
    </r>
    <r>
      <rPr>
        <sz val="10"/>
        <rFont val="Arial"/>
        <family val="2"/>
      </rPr>
      <t xml:space="preserve"> No se adjuntó el  Concepto técnico de verificación y ajuste a instrumentos técnicos 2215200-FT- 928
En el informe de retroalimentacion se establecen 6 informes, sin embargo solo existen soportes de 3 informes tecnicos </t>
    </r>
  </si>
  <si>
    <r>
      <t xml:space="preserve">Los documentos que soportan el control se encuentran acorde con el diseño de control.
</t>
    </r>
    <r>
      <rPr>
        <b/>
        <sz val="10"/>
        <rFont val="Arial"/>
        <family val="2"/>
      </rPr>
      <t xml:space="preserve">
La acciòn No 30 </t>
    </r>
    <r>
      <rPr>
        <sz val="10"/>
        <rFont val="Arial"/>
        <family val="2"/>
      </rPr>
      <t>se encuentra en estado de gestión y no se ha efectuado el respectivo  seguimiento se aperturó en febrero 2021 y se cierra el 30 de junio 2021
L</t>
    </r>
    <r>
      <rPr>
        <b/>
        <sz val="10"/>
        <rFont val="Arial"/>
        <family val="2"/>
      </rPr>
      <t>as 3 actividades de la acciòn No 48</t>
    </r>
    <r>
      <rPr>
        <sz val="10"/>
        <rFont val="Arial"/>
        <family val="2"/>
      </rPr>
      <t xml:space="preserve"> se encuentran cerradas al mes de febero 2021.
</t>
    </r>
    <r>
      <rPr>
        <b/>
        <sz val="10"/>
        <rFont val="Arial"/>
        <family val="2"/>
      </rPr>
      <t>Observaciones</t>
    </r>
    <r>
      <rPr>
        <sz val="10"/>
        <rFont val="Arial"/>
        <family val="2"/>
      </rPr>
      <t xml:space="preserve">
</t>
    </r>
    <r>
      <rPr>
        <sz val="10"/>
        <rFont val="Arial"/>
        <family val="2"/>
      </rPr>
      <t>Dado a que la documentaciòn que respalda las actividades de control representan un gran volumen de informaciòn se  recomienda estructurar las evidencias teniendo como base un documento en el que se relacionen las transacciones y documentaciòn alusiva a los controles como es el caso  de consecutivos, números de contratos y demàs informaciòn que facilite la demostración del cumplimiento de las evidencias .</t>
    </r>
    <r>
      <rPr>
        <b/>
        <sz val="10"/>
        <rFont val="Arial"/>
        <family val="2"/>
      </rPr>
      <t xml:space="preserve">
Act 5- PR 148</t>
    </r>
    <r>
      <rPr>
        <sz val="10"/>
        <rFont val="Arial"/>
        <family val="2"/>
      </rPr>
      <t xml:space="preserve"> Se adjuntan comprobantes de ingreso de bienes y comprobantes de ingresos de bienes de consumo, estos documentos no hacen parte de las evidencias del control. Algunos de los  ingresos relacionados no  cuentan con las  evidencias que establece la actividad de control:  Formato de Legalización de bienes, copia del contrato y remisiones de los bienes.  
</t>
    </r>
    <r>
      <rPr>
        <b/>
        <sz val="10"/>
        <rFont val="Arial"/>
        <family val="2"/>
      </rPr>
      <t>Act 8- PR 148</t>
    </r>
    <r>
      <rPr>
        <sz val="10"/>
        <rFont val="Arial"/>
        <family val="2"/>
      </rPr>
      <t xml:space="preserve"> Se adjuntan comprobantes de ingreso de bienes comprobantes de ingresos de bienes de consumo, este documento no hace parte de las evidencias del control. No se observa la evidencia establecida en el diseño del control</t>
    </r>
  </si>
  <si>
    <r>
      <t xml:space="preserve">Los documentos que soportan el control se encuentran acorde con el diseño de control.
</t>
    </r>
    <r>
      <rPr>
        <b/>
        <sz val="10"/>
        <rFont val="Arial"/>
        <family val="2"/>
      </rPr>
      <t xml:space="preserve">
Las 3 actividades de la acciòn No 19</t>
    </r>
    <r>
      <rPr>
        <sz val="10"/>
        <rFont val="Arial"/>
        <family val="2"/>
      </rPr>
      <t xml:space="preserve"> se encuentran en estado de gestión y no se ha efectuado el respectivo  seguimiento a cada una de ellas, estas se  aperturaron  en febrero 2021 y se cierran el 30 de junio 2021</t>
    </r>
  </si>
  <si>
    <r>
      <t xml:space="preserve">Los documentos que soportan el control se encuentran acorde con el diseño de control.
</t>
    </r>
    <r>
      <rPr>
        <b/>
        <sz val="10"/>
        <rFont val="Arial"/>
        <family val="2"/>
      </rPr>
      <t xml:space="preserve">
La acciòn No 25</t>
    </r>
    <r>
      <rPr>
        <sz val="10"/>
        <rFont val="Arial"/>
        <family val="2"/>
      </rPr>
      <t xml:space="preserve">,presenta seguimiento en el mes de abril, se encuentra en estado gestión y vence en noviembre 2021    . </t>
    </r>
  </si>
  <si>
    <r>
      <t xml:space="preserve">Se tramitó ante la OAP  la eliminación de la actividad de control que indica: 2211300-PR-177 Actividad 9, asi como  ajustar : "2211300-PR-177 Actividad 4: Verificar la nómina con los reportes (verificación de valores detallados de nómina vs. valor total de nómina)
</t>
    </r>
    <r>
      <rPr>
        <b/>
        <sz val="10"/>
        <rFont val="Arial"/>
        <family val="2"/>
      </rPr>
      <t xml:space="preserve">Observaciones
</t>
    </r>
    <r>
      <rPr>
        <sz val="10"/>
        <rFont val="Arial"/>
        <family val="2"/>
      </rPr>
      <t xml:space="preserve">
</t>
    </r>
    <r>
      <rPr>
        <b/>
        <sz val="10"/>
        <rFont val="Arial"/>
        <family val="2"/>
      </rPr>
      <t>PR-221 Act 1</t>
    </r>
    <r>
      <rPr>
        <sz val="10"/>
        <rFont val="Arial"/>
        <family val="2"/>
      </rPr>
      <t xml:space="preserve">:  La evidencia que establece la actividad de control es una base de Excel manual que contiene el control de Planta de Personal (permanente, transitoria y temporal). La evidencia suministrada  para el periodo marzo- abril corresponde a listado de vacantes en formato PDF no a la planta que contempla el control, para el periodo enero-febrero no se adjuntó información por considerarse sensible, dado lo aneterior se recomienda evaluar el  diseño del control y de ser necesario ajustar la evidencia de la actividad.
</t>
    </r>
    <r>
      <rPr>
        <b/>
        <sz val="10"/>
        <rFont val="Arial"/>
        <family val="2"/>
      </rPr>
      <t>Act 3-PR-221</t>
    </r>
    <r>
      <rPr>
        <sz val="10"/>
        <rFont val="Arial"/>
        <family val="2"/>
      </rPr>
      <t xml:space="preserve"> Dado a que la evidencia solicitada en la actividad de control reposa en las historias laborales,  se sugiere indicar en el reporte de seguimiento de riesgos el número  de ingresos que fueron objeto del control  en el periodo, al igual que estructurar un documento en el que se relacionen todos los ingresos a los que se le aplicó el control.
</t>
    </r>
    <r>
      <rPr>
        <b/>
        <sz val="10"/>
        <rFont val="Arial"/>
        <family val="2"/>
      </rPr>
      <t xml:space="preserve">Act 3-PR-221 </t>
    </r>
    <r>
      <rPr>
        <sz val="10"/>
        <rFont val="Arial"/>
        <family val="2"/>
      </rPr>
      <t xml:space="preserve">Relacionada con los ingresos por encargo, no se evidenciaron los formatos  2211300-FT-809 Evaluación de Perfil y  2211300-FT-810 certificación de cumplimiento de requisitos mínimos,  establecidos en la actividad de control correspondiente a  los 3 ingresos por encargo del periodo.
</t>
    </r>
    <r>
      <rPr>
        <b/>
        <sz val="10"/>
        <rFont val="Arial"/>
        <family val="2"/>
      </rPr>
      <t>2211300-PR-221</t>
    </r>
    <r>
      <rPr>
        <sz val="10"/>
        <rFont val="Arial"/>
        <family val="2"/>
      </rPr>
      <t>, sobre la revisión que se efectua de manera  bimestral en los subcomités de autocontrol  y validaciòn del seguimiento al envío de las certificaciones de cumplimiento de los  requisitos mínimos,  se encuentra en proceso de actualización.</t>
    </r>
  </si>
  <si>
    <r>
      <rPr>
        <b/>
        <sz val="10"/>
        <rFont val="Arial"/>
        <family val="2"/>
      </rPr>
      <t>Observaciones
2211300-PR-177</t>
    </r>
    <r>
      <rPr>
        <sz val="10"/>
        <rFont val="Arial"/>
        <family val="2"/>
      </rPr>
      <t xml:space="preserve">  Dado a que la evidencia solicitada en la actividad de control reposa en las historias laborales y que se considera información sensible,  se sugiere indicar en el reporte de seguimiento de riesgos la cantidad de novedades procesadas en el periodo  y que  fueron objeto del control  en el periodo, al igual que estructurar un documento en el que se relacionen todas las novedades  a los que se les aplicó el control.
</t>
    </r>
    <r>
      <rPr>
        <b/>
        <sz val="10"/>
        <rFont val="Arial"/>
        <family val="2"/>
      </rPr>
      <t>2211300-PR-177</t>
    </r>
    <r>
      <rPr>
        <sz val="10"/>
        <rFont val="Arial"/>
        <family val="2"/>
      </rPr>
      <t xml:space="preserve"> Actividad 10: Generar reportes y listados de nómina definitiva. no se adjutaron las evidenicias que establece la actividad de control." Queda como evidencia el reporte definitivo de nómina debidamente firmado."
</t>
    </r>
    <r>
      <rPr>
        <b/>
        <sz val="10"/>
        <rFont val="Arial"/>
        <family val="2"/>
      </rPr>
      <t>2211300-PR-177</t>
    </r>
    <r>
      <rPr>
        <sz val="10"/>
        <rFont val="Arial"/>
        <family val="2"/>
      </rPr>
      <t xml:space="preserve"> Actividad 4:En el reporte de seguimiento de riesgos la Direcciòn de talento humano manifiesta que la periodicidad de la actividad es confusa y por ende se solicita a la OAP el ajuste de la misma, por tanto no se adjuntaron evidencias </t>
    </r>
  </si>
  <si>
    <r>
      <rPr>
        <b/>
        <sz val="10"/>
        <rFont val="Arial"/>
        <family val="2"/>
      </rPr>
      <t xml:space="preserve">
Observaciones
</t>
    </r>
    <r>
      <rPr>
        <sz val="10"/>
        <rFont val="Arial"/>
        <family val="2"/>
      </rPr>
      <t xml:space="preserve">
*2211400-PR-333 Se recomienda estructurar las evidencias que soportan los controles de cada proceso ya que se adjuntan varios correos los cuales en ocasiones no soportan la evidencia que establecen las actividades de control, en el procedimiento en mención se establecen especificamente las siguientes evidencias relacionadas con correos, por lo tanto los soportes  deben corresponder a estas situaciones:
-Queda como evidencia correos electrónicos requiriendo ajuste a la solicitud de registro presupuestal o correo electrónico de conformidad de la información.
- En caso de inconsistencias el correo electrónico o memorando informativo.
*2211400-PR-333 En el periodo se tramitaron 2.167 solicitudes de pago , en la base de datos el mes de marzo se observan 6 solicitudes con observaciones de no pago, sin embargo no se adjuntaron  las evidencias requeridas en la actividad de control  : en caso de inconsistencias el correo electrónico o memorando informativo.
</t>
    </r>
  </si>
  <si>
    <r>
      <rPr>
        <b/>
        <sz val="10"/>
        <rFont val="Arial"/>
        <family val="2"/>
      </rPr>
      <t>Observaciones:</t>
    </r>
    <r>
      <rPr>
        <sz val="10"/>
        <rFont val="Arial"/>
        <family val="2"/>
      </rPr>
      <t xml:space="preserve">
En lo referente a la información suministrada a la OAP, se sugiere que en el reporte de seguimiento de riesgos  en la sección  relacionada con la ejecución de los controles especificamente en la casilla </t>
    </r>
    <r>
      <rPr>
        <i/>
        <sz val="10"/>
        <rFont val="Arial"/>
        <family val="2"/>
      </rPr>
      <t xml:space="preserve">" Describa la ejecución de las actividades de control en el periodo" </t>
    </r>
    <r>
      <rPr>
        <sz val="10"/>
        <rFont val="Arial"/>
        <family val="2"/>
      </rPr>
      <t xml:space="preserve"> se incluya  información relacionada con la ejecución del  control en el periodo objeto de reporte , ya que actualmente se incluye en este campo la descripción del control y no se hace claridad de las transacciones,  documentos etc. que fueron objeto de control
</t>
    </r>
  </si>
  <si>
    <r>
      <rPr>
        <b/>
        <sz val="10"/>
        <rFont val="Arial"/>
        <family val="2"/>
      </rPr>
      <t>Observaciones</t>
    </r>
    <r>
      <rPr>
        <sz val="10"/>
        <rFont val="Arial"/>
        <family val="2"/>
      </rPr>
      <t xml:space="preserve">
Teniendo en cuenta las actividades de control, solo se observo evidencia del  comité de conciliación.
La acción No  18 se encuentra en estado gestión, para este periodo se  verificó que para  (3) apoderados de los procesos, registraran el formato de publicación y divulgación proactiva de la Declaración de Bienes y Rentas, Registro de Conflicto de Interés y Declaración del Impuesto sobre la Renta y Complementarios. La acción tiene vigencia hasta el 31 de diciembre de 2021
En lo referente a la información suministrada a la OAP, se sugiere que en el reporte de seguimiento de riesgos  en la sección  relacionada con la ejecución de los controles, se diligencien los campos de acuerdo a los requerimientos del formato ya que actualmente no se identifican las actividades de control, la descripciòn de la ejecuciòn, y las evidencias correspondientes, asì mismo no existe una estructura en la carpeta de one  drive que permita identificar las evidencias a que actividades corresponden </t>
    </r>
  </si>
  <si>
    <r>
      <rPr>
        <b/>
        <sz val="10"/>
        <rFont val="Arial"/>
        <family val="2"/>
      </rPr>
      <t xml:space="preserve">Observaciones
</t>
    </r>
    <r>
      <rPr>
        <sz val="10"/>
        <rFont val="Arial"/>
        <family val="2"/>
      </rPr>
      <t xml:space="preserve">
No se observa gestión en el mes de abiril de la acción No 17 la cual tiene como fecha de inicio 1 de abril 2021. y  finalización 30 de diciembre 2021.</t>
    </r>
  </si>
  <si>
    <r>
      <t>Los documentos que soportan el control se encuentran acorde con el diseño de control.
La acción No 31 presenta seguimiento y se encuentra en estado de gestión, la fecha de cierre es el  31 dic 2021
La acción No 15  presenta seguimiento y se encuentra en estado de gestión, la fecha de cierre es el  31 oct 2021</t>
    </r>
    <r>
      <rPr>
        <sz val="10"/>
        <color rgb="FFFF0000"/>
        <rFont val="Arial"/>
        <family val="2"/>
      </rPr>
      <t xml:space="preserve">
</t>
    </r>
  </si>
  <si>
    <t>La acciòn No 7 se encuentra en estado  de  gestión , se observan los respectivos seguimientos para los meses de marzo y abril , la fecha de finalización del plan es 30 de diciembre 2021.
La acciòn numero 5 se cerró el pasado  31 de enero de 2021</t>
  </si>
  <si>
    <r>
      <rPr>
        <b/>
        <sz val="10"/>
        <rFont val="Arial"/>
        <family val="2"/>
      </rPr>
      <t>Observaciones</t>
    </r>
    <r>
      <rPr>
        <sz val="10"/>
        <rFont val="Arial"/>
        <family val="2"/>
      </rPr>
      <t xml:space="preserve">
(PR-101 PC#5), (PR-101 PC#3)(PR-101 PC#6)(PR-101 PC#7) (PR-101 PC#9)  Se recomienda precisar en el diseño de la actividad de control cual es la evidencia requerida, ya que actualmente la siguiente expresión no es clara "Queda como evidencia Sistema de Gestión de Servicios."
(PR-101 PC#12) No se presentó la evidencia del  Informe presentado en subcomité de autocontrol.
(PR-104 PC#3)Se adjuntaron para el periodo - marzo - abril ,  las mismas evidencias del primer bimestre.</t>
    </r>
  </si>
  <si>
    <r>
      <rPr>
        <b/>
        <sz val="10"/>
        <rFont val="Arial"/>
        <family val="2"/>
      </rPr>
      <t>Observaciones</t>
    </r>
    <r>
      <rPr>
        <sz val="10"/>
        <rFont val="Arial"/>
        <family val="2"/>
      </rPr>
      <t xml:space="preserve">
No se observan los informes de supervisión de los contratos o convenios como seguimientos a la adecuada ejecución del contrato. Se recomienda incluir como evidencia en el diseño de la actividad del control,  la certificación que emite el ordenador del gasto formato No 4220000-FT431   ya que en esta consta la supervisión del contrato.
La acción No 10 se encuentra  en estado de gestión, en el  mes de marzo se realizó capacitación a  110 servidores y contratistas de la entidad y se resolvieron dudas respecto a los temas tratados,  la acción culmina el 30 de junio 2021.
</t>
    </r>
  </si>
  <si>
    <r>
      <t>Las tres actividades de la  acción preventiva No. 23 se cerraron al 30 de 2021 -la acción Preventiva No 21</t>
    </r>
    <r>
      <rPr>
        <b/>
        <sz val="10"/>
        <rFont val="Arial"/>
        <family val="2"/>
      </rPr>
      <t xml:space="preserve"> </t>
    </r>
    <r>
      <rPr>
        <sz val="10"/>
        <rFont val="Arial"/>
        <family val="2"/>
      </rPr>
      <t xml:space="preserve">se cerró en el mes de marzo 2021.
</t>
    </r>
    <r>
      <rPr>
        <b/>
        <sz val="10"/>
        <rFont val="Arial"/>
        <family val="2"/>
      </rPr>
      <t xml:space="preserve">Observaciones
</t>
    </r>
    <r>
      <rPr>
        <sz val="10"/>
        <rFont val="Arial"/>
        <family val="2"/>
      </rPr>
      <t xml:space="preserve">
</t>
    </r>
    <r>
      <rPr>
        <b/>
        <sz val="10"/>
        <rFont val="Arial"/>
        <family val="2"/>
      </rPr>
      <t xml:space="preserve">Bimestre Marzo Abril: </t>
    </r>
    <r>
      <rPr>
        <sz val="10"/>
        <rFont val="Arial"/>
        <family val="2"/>
      </rPr>
      <t xml:space="preserve"> Para la actividad de control número 7 no se observan las evidencias de ejecución. " Queda como evidencia Legalización de bienes o elementos 4233100- FT-1129 Comprobante de ingreso de elementos de consumo 2211500- FT-420
SAE-SAI."
</t>
    </r>
    <r>
      <rPr>
        <b/>
        <sz val="10"/>
        <rFont val="Arial"/>
        <family val="2"/>
      </rPr>
      <t>Act 17</t>
    </r>
    <r>
      <rPr>
        <sz val="10"/>
        <rFont val="Arial"/>
        <family val="2"/>
      </rPr>
      <t xml:space="preserve">,  Para el Bimestre marzo abril no se adjuntaron las actas de seguimiento semanal de las ordenes de producciòn, como lo establece la actividad de control - . Queda como evidencia Reunión seguimiento al proceso productivo de la Subdirección de Imprenta Distrital
2213300-FT-836
</t>
    </r>
    <r>
      <rPr>
        <b/>
        <sz val="10"/>
        <rFont val="Arial"/>
        <family val="2"/>
      </rPr>
      <t>Act 9</t>
    </r>
    <r>
      <rPr>
        <sz val="10"/>
        <rFont val="Arial"/>
        <family val="2"/>
      </rPr>
      <t xml:space="preserve"> No se adjuntó la evidencia según lo establecido en la actividad de control - "Comprobante de egreso de elementos de consumo 2211500- FT-430 EMLAZE (Traslado)".
</t>
    </r>
    <r>
      <rPr>
        <b/>
        <sz val="10"/>
        <rFont val="Arial"/>
        <family val="2"/>
      </rPr>
      <t>Act 12</t>
    </r>
    <r>
      <rPr>
        <sz val="10"/>
        <rFont val="Arial"/>
        <family val="2"/>
      </rPr>
      <t xml:space="preserve"> Se sugiere en el reporte de seguimiento de riesgos fortalecer, los argumentos de la ejecución de los controles especificamente en la casilla " describa la ejecución de las actividades de control"   indicando la cantidad de transacciones que se realizaron alusivas al control pues no se hace claridad las veces en que se ejecutóla actividad, por ejemplo  para este periodo solo se adjunto una orden de trabajo y no se indica si es la unica del periodo o si tal vez se  realizaron otras que no se adjuntaron en las evidencias .</t>
    </r>
  </si>
  <si>
    <r>
      <rPr>
        <b/>
        <sz val="10"/>
        <rFont val="Arial"/>
        <family val="2"/>
      </rPr>
      <t xml:space="preserve">Observaciones </t>
    </r>
    <r>
      <rPr>
        <sz val="10"/>
        <rFont val="Arial"/>
        <family val="2"/>
      </rPr>
      <t xml:space="preserve">
</t>
    </r>
    <r>
      <rPr>
        <b/>
        <sz val="10"/>
        <rFont val="Arial"/>
        <family val="2"/>
      </rPr>
      <t>AP#3 (</t>
    </r>
    <r>
      <rPr>
        <sz val="10"/>
        <rFont val="Arial"/>
        <family val="2"/>
      </rPr>
      <t xml:space="preserve">Actividad 2)A la fecha no se ha efectuado seguimiento  de la acción, esta vence el 31 de septiembre 2021
</t>
    </r>
    <r>
      <rPr>
        <b/>
        <sz val="10"/>
        <rFont val="Arial"/>
        <family val="2"/>
      </rPr>
      <t xml:space="preserve">Act 6:  </t>
    </r>
    <r>
      <rPr>
        <sz val="10"/>
        <rFont val="Arial"/>
        <family val="2"/>
      </rPr>
      <t xml:space="preserve">Aunque se  adjuntan evidencias de  reuniones sobre avances para la construcción de PETI, no se observa como evidencia el correo con el  envìo del  Proyecto PETI con  las respectivas  observaciones o aprobacion del mismo, como lo establece el control.
</t>
    </r>
    <r>
      <rPr>
        <b/>
        <sz val="10"/>
        <rFont val="Arial"/>
        <family val="2"/>
      </rPr>
      <t xml:space="preserve">Act No 14: </t>
    </r>
    <r>
      <rPr>
        <sz val="10"/>
        <rFont val="Arial"/>
        <family val="2"/>
      </rPr>
      <t xml:space="preserve">No se observa el memorando de avance de proyectos TI y el seguimiento trimestral  PETI - se adjuntaron los  mismos soportes  del periodo enero-febrero los cuales no soportan las evidencias establecidas en la actividad de control. 
</t>
    </r>
    <r>
      <rPr>
        <b/>
        <sz val="10"/>
        <rFont val="Arial"/>
        <family val="2"/>
      </rPr>
      <t>Act No 15:</t>
    </r>
    <r>
      <rPr>
        <sz val="10"/>
        <rFont val="Arial"/>
        <family val="2"/>
      </rPr>
      <t xml:space="preserve"> Se adjuntaron los mismos soportes del periodo enero - febrereo los cuales no soportan  el seguimiento trimestral que indica la actividad de control  a las dependencias que   manejan proyectos con alto componente de IT.
</t>
    </r>
    <r>
      <rPr>
        <b/>
        <sz val="10"/>
        <rFont val="Arial"/>
        <family val="2"/>
      </rPr>
      <t>Act No  16:</t>
    </r>
    <r>
      <rPr>
        <sz val="10"/>
        <rFont val="Arial"/>
        <family val="2"/>
      </rPr>
      <t xml:space="preserve"> se adjuntan soportes que no corresponde a la evidencia establecida en la actividad de control.   
</t>
    </r>
  </si>
  <si>
    <r>
      <rPr>
        <b/>
        <sz val="10"/>
        <color theme="1"/>
        <rFont val="Arial"/>
        <family val="2"/>
      </rPr>
      <t xml:space="preserve">Bimestre Enero - Febrero: 
</t>
    </r>
    <r>
      <rPr>
        <sz val="10"/>
        <color theme="1"/>
        <rFont val="Arial"/>
        <family val="2"/>
      </rPr>
      <t xml:space="preserve">
-</t>
    </r>
    <r>
      <rPr>
        <b/>
        <sz val="10"/>
        <color theme="1"/>
        <rFont val="Arial"/>
        <family val="2"/>
      </rPr>
      <t xml:space="preserve"> </t>
    </r>
    <r>
      <rPr>
        <sz val="10"/>
        <color theme="1"/>
        <rFont val="Arial"/>
        <family val="2"/>
      </rPr>
      <t xml:space="preserve">Según la documentaciòn soporte, se realizaron la actas de subcomitès para los meses de enero y febrero en cada uno de estos se estableció el número de expedientes , se determinó cuantos se encuentran  en curso, cuantos  están dentro de los términos legales en el mes y cuantos  se encuentren fuera de términos, identificando que ninguno fue objeto de prescripción o caducidad. 
Para el  mes de enero se proyectaron decisiones en  los siguientes expedientes: 1729,1733,1735,1736,1741,1742,1744,1746,1748,1767,1770,1771,1772 y 1775
Para el mes de febrero se proyectaron decisiones en los siguientes expedientes: 1768,1769,1740,1770,1771,1774,1778,1752,1776,1779,1777,1754,1755 y 1780.
Se evidencian las actas de subcomités, relación de los expedientes del bimestre, libro de consecutivos de autos.
</t>
    </r>
    <r>
      <rPr>
        <sz val="10"/>
        <color theme="1"/>
        <rFont val="Arial"/>
        <family val="2"/>
      </rPr>
      <t xml:space="preserve">
</t>
    </r>
    <r>
      <rPr>
        <b/>
        <sz val="10"/>
        <color theme="1"/>
        <rFont val="Arial"/>
        <family val="2"/>
      </rPr>
      <t>-</t>
    </r>
    <r>
      <rPr>
        <sz val="10"/>
        <color theme="1"/>
        <rFont val="Arial"/>
        <family val="2"/>
      </rPr>
      <t xml:space="preserve">Segùn soportes  en las actas de subcomitè de los  meses de enero y febrero , se determinaron los procesos que se estàn llevando a cabo y se establece que ninguno se encuentra vencido.
</t>
    </r>
    <r>
      <rPr>
        <b/>
        <sz val="10"/>
        <color theme="1"/>
        <rFont val="Arial"/>
        <family val="2"/>
      </rPr>
      <t xml:space="preserve">
Bimestre Marzo -  Abril 
Act 1.</t>
    </r>
    <r>
      <rPr>
        <sz val="10"/>
        <color theme="1"/>
        <rFont val="Arial"/>
        <family val="2"/>
      </rPr>
      <t xml:space="preserve">Se realizó el Subcomité de Autocontrol  en los meses de marzo y abril,  en cada uno de ellos se indicó cuantos procesos disciplinarios se encuentran  activos, cuantos  están dentro de los términos legales en el mes y cuantos  se encuentren fuera de términos, identificando que ninguno fue objeto de prescripción o caducidad.
Para el  mes de marzo se proyectaron decisiones en  los siguientes expedientes:  1716, 1718, 1726, 1756, 1773, 1781, 1782, 1784, 1785, 1786 y 1787. 
Para el mes de abril se proyectaron decisiones en los siguientes expedientes: 1758, 1759, 1760, 1761, 1762, 1763, 1772, 1783, 1788, 1789, 1790, 1791, 1792, 1793 y 1797.
</t>
    </r>
    <r>
      <rPr>
        <b/>
        <sz val="10"/>
        <color theme="1"/>
        <rFont val="Arial"/>
        <family val="2"/>
      </rPr>
      <t>Act 2.</t>
    </r>
    <r>
      <rPr>
        <sz val="10"/>
        <color theme="1"/>
        <rFont val="Arial"/>
        <family val="2"/>
      </rPr>
      <t>de los expedientes aperturados en este periodo, ninguno se inició con trámite del procedimiento verbal.
Para este periodo se continuó adelantando el trámite por procedimiento verbal del Expediente No. 1683, el cual fue reportado en el periodo anterior, se realizò seguimiento de este en el Subcomité de autocontrol del mes de marzo.
En las actas de subcomitè del periodo objeto de revisión se indica que no se presentaron expedientes objeto de prescripción o caducidad.
Para el mes de abril no se proyectaron decisiones en procesos disciplinarios con procedimiento verbal.</t>
    </r>
  </si>
  <si>
    <r>
      <rPr>
        <b/>
        <sz val="10"/>
        <rFont val="Arial"/>
        <family val="2"/>
      </rPr>
      <t>Bimestre Enero-Febrero:  
Actividad No 1.</t>
    </r>
    <r>
      <rPr>
        <sz val="10"/>
        <rFont val="Arial"/>
        <family val="2"/>
      </rPr>
      <t xml:space="preserve"> Según soportes en el bimestre en el mes de febrero se realizaron las siguientes acciones:
1. Se envía Informe Técnico a las siguientes Entidades : 
*Instituto Distrital de Patrimonio Cultural: Fondo Corporación la Candelaria: 
Envío Informe Técnico : 2-2021-6639
*Secretaria Distrital del Medio Ambiente: Fondo DAMA: 
Envío Informe Técnico, Rad: 2-2021-4038
*Secretaria General Alcaldía Mayor de Bogotá,
 Envío informe técnico, Rad: 3-2021- 4446,
2. Adicionalmente, se dio continuidad a las transferencias secundarias :
* Instituto de Investigación educativa y Desarrollo Pedagógico IDEP:
Solicitud de Firma Acta de Transferencia: Rad: 1- 2021- 4179 .
* Secretaria de Vigilancia, Convivencia y Seguridad: Solicitud de Formalización Transferencia Secundaria.  Reitera solicitud de formalización Transferencia secundara , Rad: 2-2021-4034.
</t>
    </r>
    <r>
      <rPr>
        <b/>
        <sz val="10"/>
        <rFont val="Arial"/>
        <family val="2"/>
      </rPr>
      <t xml:space="preserve">Act 2 </t>
    </r>
    <r>
      <rPr>
        <sz val="10"/>
        <rFont val="Arial"/>
        <family val="2"/>
      </rPr>
      <t>En el presente periodo se realizaron 125 solicitudes de documentos por usuarios que consultan la sala de consulta de la DDAB. Estas solicitudes quedaron registradas en el formato 2215100-FT-163, no se registra la evidencia FT-1021.
 Por otra parte se realizaron 24 solicitudes internas de documentos, mediante el diligenciamiento del FT161</t>
    </r>
    <r>
      <rPr>
        <b/>
        <sz val="10"/>
        <rFont val="Arial"/>
        <family val="2"/>
      </rPr>
      <t xml:space="preserve">
Act3 </t>
    </r>
    <r>
      <rPr>
        <sz val="10"/>
        <rFont val="Arial"/>
        <family val="2"/>
      </rPr>
      <t xml:space="preserve">Durante el presente periodo se realizaron 24 solicitudes mediante el diligenciamiento del  FT-161 diligenciado y en el que consta las firmas del solicitante y el responsable de la entrega .
</t>
    </r>
    <r>
      <rPr>
        <b/>
        <sz val="10"/>
        <rFont val="Arial"/>
        <family val="2"/>
      </rPr>
      <t>Act 4</t>
    </r>
    <r>
      <rPr>
        <sz val="10"/>
        <rFont val="Arial"/>
        <family val="2"/>
      </rPr>
      <t xml:space="preserve"> No se ejecutó el control dado a que no ingresaron dichas trasferencias en la presente vigencia.</t>
    </r>
    <r>
      <rPr>
        <b/>
        <sz val="10"/>
        <rFont val="Arial"/>
        <family val="2"/>
      </rPr>
      <t xml:space="preserve">
</t>
    </r>
    <r>
      <rPr>
        <b/>
        <sz val="10"/>
        <rFont val="Arial"/>
        <family val="2"/>
      </rPr>
      <t xml:space="preserve">Bimestre Marzo - Abril:
Act 1 </t>
    </r>
    <r>
      <rPr>
        <sz val="10"/>
        <rFont val="Arial"/>
        <family val="2"/>
      </rPr>
      <t xml:space="preserve">En el periodo, no se reporta informe técnico ya que no se realizó visitas. No se  recibieron nuevas solicitudes de ingreso.
</t>
    </r>
    <r>
      <rPr>
        <b/>
        <sz val="10"/>
        <rFont val="Arial"/>
        <family val="2"/>
      </rPr>
      <t xml:space="preserve">Act 2 </t>
    </r>
    <r>
      <rPr>
        <sz val="10"/>
        <rFont val="Arial"/>
        <family val="2"/>
      </rPr>
      <t>se gestionaron  271 solicitudes  de documentos por usuarios que consultan la sala, se evidencia el formato Solicitudes usuario ocasional 2215100-FT-163.</t>
    </r>
    <r>
      <rPr>
        <b/>
        <sz val="10"/>
        <rFont val="Arial"/>
        <family val="2"/>
      </rPr>
      <t xml:space="preserve">
Act 3</t>
    </r>
    <r>
      <rPr>
        <sz val="10"/>
        <rFont val="Arial"/>
        <family val="2"/>
      </rPr>
      <t xml:space="preserve">Se realizaron 29 solicitudes mediante el diligenciamiento del formulario Circulación Interna de Documentos Históricos FT-161, que corresponden a 147 unidades documentales  gestionadas.
</t>
    </r>
    <r>
      <rPr>
        <b/>
        <sz val="10"/>
        <rFont val="Arial"/>
        <family val="2"/>
      </rPr>
      <t>Act</t>
    </r>
    <r>
      <rPr>
        <sz val="10"/>
        <rFont val="Arial"/>
        <family val="2"/>
      </rPr>
      <t xml:space="preserve"> </t>
    </r>
    <r>
      <rPr>
        <b/>
        <sz val="10"/>
        <rFont val="Arial"/>
        <family val="2"/>
      </rPr>
      <t xml:space="preserve">4 </t>
    </r>
    <r>
      <rPr>
        <sz val="10"/>
        <rFont val="Arial"/>
        <family val="2"/>
      </rPr>
      <t xml:space="preserve">No se ejecutó el control dado a que no ingresaron dichas trasferencias en la presente vigencia.
</t>
    </r>
  </si>
  <si>
    <r>
      <rPr>
        <b/>
        <sz val="10"/>
        <rFont val="Arial"/>
        <family val="2"/>
      </rPr>
      <t>Bimestre Enero - Febrero</t>
    </r>
    <r>
      <rPr>
        <sz val="10"/>
        <rFont val="Arial"/>
        <family val="2"/>
      </rPr>
      <t xml:space="preserve">
Se adjuntan memorandos de solicitud de RP los cuales fueron revisados por la Directora Técnica de Talento Humano y aprobado por la Subsecretaria Corporativa: 
enero de 2021 se allegan los memorandos electrónicos: 
* 3-2021-2012  Solicitud Registro Presupuestal Nómina Enero 2021 y sus correspondientes anexos.
*3-2021-2903  Solicitud Registro Presupuestal  Nómina Adicional Enero 2021 y su respectivo anexo.
* 3-2021-4157 Solicitud Registro Presupuestal Nómina Adicional 2 Enero 2021 - Funcionamiento y su respectivo anexo. 
* 3-2021-4905 Solicitud Registro Presupuestal Nómina Adicional N° 3 - enero 2021 - Funcionamiento y su respectivo anexo.
y para el mes de febrero de 2021 los memorandos electrónicos identificados con los radicados N°: 
* 3-2021-4150 Tramite Pago Prestaciones Sociales y su respectivo anexo.
* 3-2021-4937 Pago Nomina Prestaciones Sociales Inversión y su respectivo anexo.
* 3-2021-5916 Registro Presupuestal Nómina febrero 2021 - Funcionamiento y sus respectivos anexos. 
* 3-2021-6670 Pago Nómina Prestaciones Sociales Inversión.
Durante el  bimestre no efectuaron auditorías internas dirigidas al proceso  de nómina.
</t>
    </r>
    <r>
      <rPr>
        <b/>
        <sz val="10"/>
        <rFont val="Arial"/>
        <family val="2"/>
      </rPr>
      <t xml:space="preserve">Bimestre Marzo - Abril 
</t>
    </r>
    <r>
      <rPr>
        <sz val="10"/>
        <rFont val="Arial"/>
        <family val="2"/>
      </rPr>
      <t xml:space="preserve">Act 3 - PR-177, se efectuó la  reprogramación del Plan Anual de Caja - PAC en la herramienta del Sistema de Gestión Contractual - se eviencia el reporte PAC Vigente nómina y aportes patronales.
Acti 4-PR-177 :  se evidencian los archivos planos generados desde el Sistema de Personal y Nómina - PERNO una vez realizada la inclusión de las novedades a que se procesaron en las nóminas de los meses de marzo y abril de 2021.  
Acti 5-PR-177 :  Se evidencian  los soportes de liquidación de nómina correspondientes a las nóminas procesadas durante los meses de marzo y abril de 2021. 
2211300-PR-177 Actividad 8, se generaron los siguientes   radicados ante la Subdirección Financiera solicitando la expedición de CRP para las nóminas procesadas en los meses de marzo y abril de 2021
Marzo: 
* 3-2021-8074 y sus anexos. 
* 3-2021-8141 y sus anexos. 
* 3-2021-9080 y sus anexos. 
Abril:
*3-2021- 10298 y sus anexos.
*3-2021-11200 y sus anexos.
*3-2021-11439 y sus anexos.
*3-2021-11720 y sus anexos.
En cuanto al  cumplimiento de la actividad relacionada con el procedimiento de Auditorías Internas de Calidad PR-361 no se efectuaron auditorías en el periodo objeto de revisiòn </t>
    </r>
  </si>
  <si>
    <r>
      <rPr>
        <b/>
        <sz val="9"/>
        <color theme="1"/>
        <rFont val="Arial"/>
        <family val="2"/>
      </rPr>
      <t>Bimestre Enero a Febrero:</t>
    </r>
    <r>
      <rPr>
        <sz val="9"/>
        <color theme="1"/>
        <rFont val="Arial"/>
        <family val="2"/>
      </rPr>
      <t xml:space="preserve">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Todos los trabajos cuentan con  papeles de trabajo de  todos las auditorias y seguimientos realizados. Los trabajos realizados en el bimestre fueron :
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
Auditorias: Revisión Informe Gestión Judicial; Evaluación Independiente del Estado del Sistema de Control Interno; Evaluación Institucional por Dependencias; Rendición de cuentas a la Contraloría de Bogotá; Evaluación Control Interno Contable. Se registran como evidencia los papeles de trabajo y el informe correspondiente.
-</t>
    </r>
    <r>
      <rPr>
        <b/>
        <sz val="9"/>
        <color theme="1"/>
        <rFont val="Arial"/>
        <family val="2"/>
      </rPr>
      <t>Act 2</t>
    </r>
    <r>
      <rPr>
        <sz val="9"/>
        <color theme="1"/>
        <rFont val="Arial"/>
        <family val="2"/>
      </rPr>
      <t xml:space="preserve"> Todos los auditores de la Oficina de Control Interno, suscribieron el compromiso ético, para sus actuaciones durante el 2021, dichos documentos fueron revisados por el jefe del área.
</t>
    </r>
    <r>
      <rPr>
        <b/>
        <sz val="9"/>
        <color theme="1"/>
        <rFont val="Arial"/>
        <family val="2"/>
      </rPr>
      <t>Bimestre Marzo - Abril:
*</t>
    </r>
    <r>
      <rPr>
        <sz val="9"/>
        <color theme="1"/>
        <rFont val="Arial"/>
        <family val="2"/>
      </rPr>
      <t>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Auditoria sobre uso de software y derechos de autor
Auditoria 7867 - Generación de los lineamientos de comunicación del Distrito para construir ciudad y ciudadanía
Auditoria 7872 - Transformación Digital y Gestión TIC
Auditoria Cumplimiento Ley 1712/2014 Transparencia y Acceso a la Información
Auditoria Gestión Estratégica del Talento Humano
Auditoria Gestión Sistema Distrital de Servicio a la Ciudadanía
Auditoria 7871 - Construcción de Bogotá-región como territorio de paz para las víctimas y la reconciliación
Auditoria Gestión de Recursos Físicos (Inventarios de Bienes)
Auditoria Asesoría Técnica y Proyectos en materia TIC
Auditorías de gestión conforme NTC 6047  Accesibilidad al Medio Físico. Espacios de Servicio al Ciudadano en la Administración Pública
Auditoria Mejora Normativa
Auditoria gestión documental
Seguimiento Cumplimiento Normas de Derechos de Autor
Reporte Formulario Único Reporte de Avances de la Gestión (FURAG)
Seguimiento Plan Mejoramiento Auditoria Interna y Contraloría
Verificación Reporte  Sistema de Información Distrital de Empleo y Administración Pública - SIDEAP
Seguimientos a Subcomités de Autocontrol
Seguimiento Plan Mejoramiento Auditoria Interna y Contraloría
Seguimiento Ejecución presupuestal y contractual
Seguimiento al contingente judicial (SIPROJ)</t>
    </r>
  </si>
  <si>
    <r>
      <rPr>
        <b/>
        <sz val="9"/>
        <color theme="1"/>
        <rFont val="Arial"/>
        <family val="2"/>
      </rPr>
      <t>Bimestre Enero a Febrero:</t>
    </r>
    <r>
      <rPr>
        <sz val="9"/>
        <color theme="1"/>
        <rFont val="Arial"/>
        <family val="2"/>
      </rPr>
      <t xml:space="preserve">
</t>
    </r>
    <r>
      <rPr>
        <b/>
        <sz val="9"/>
        <color theme="1"/>
        <rFont val="Arial"/>
        <family val="2"/>
      </rPr>
      <t>Act No 1</t>
    </r>
    <r>
      <rPr>
        <sz val="9"/>
        <color theme="1"/>
        <rFont val="Arial"/>
        <family val="2"/>
      </rPr>
      <t xml:space="preserve">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Todos los trabajos cuentan con  papeles de trabajo de  todos las auditorias y seguimientos realizados. Los trabajos realizados en el bimestre fueron :
Seguimientos: Plan Anticorrupción y Atención al Ciudadano -PACC;  Mapa de Riesgos de Corrupción- PAAC; Gestión de los Comités de Conciliación; Plan Mejoramiento Auditoria Interna y Contraloría; Peticiones, Quejas, Reclamos y Sugerencias; Contingente judicial (SIPROJ); Medidas de Austeridad en el Gasto Público; Plan Mejoramiento Auditoria Interna y Contraloría.
Auditorias: Revisión Informe Gestión Judicial; Evaluación Independiente del Estado del Sistema de Control Interno; Evaluación Institucional por Dependencias; Rendición de cuentas a la Contraloría de Bogotá; Evaluación Control Interno Contable. Se registran como evidencia los papeles de trabajo y el informe correspondiente.
</t>
    </r>
    <r>
      <rPr>
        <b/>
        <sz val="9"/>
        <color theme="1"/>
        <rFont val="Arial"/>
        <family val="2"/>
      </rPr>
      <t>Act No 2</t>
    </r>
    <r>
      <rPr>
        <sz val="9"/>
        <color theme="1"/>
        <rFont val="Arial"/>
        <family val="2"/>
      </rPr>
      <t xml:space="preserve">
 Todos los auditores de la Oficina de Control Interno, suscribieron el compromiso ético, para sus actuaciones durante el 2021, dichos documentos fueron revisados por el jefe del área.
</t>
    </r>
    <r>
      <rPr>
        <b/>
        <sz val="9"/>
        <color theme="1"/>
        <rFont val="Arial"/>
        <family val="2"/>
      </rPr>
      <t>Bimestre Marzo- Abril</t>
    </r>
    <r>
      <rPr>
        <sz val="9"/>
        <color theme="1"/>
        <rFont val="Arial"/>
        <family val="2"/>
      </rPr>
      <t xml:space="preserve">
</t>
    </r>
    <r>
      <rPr>
        <b/>
        <sz val="9"/>
        <color theme="1"/>
        <rFont val="Arial"/>
        <family val="2"/>
      </rPr>
      <t>Act No 1</t>
    </r>
    <r>
      <rPr>
        <sz val="9"/>
        <color theme="1"/>
        <rFont val="Arial"/>
        <family val="2"/>
      </rPr>
      <t xml:space="preserve">En el periodo de reporte (marzo y abril  de 2021) se cumplió la totalidad de actividades programadas en el PAA 2021.  los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todos las auditorias y seguimientos realizados. Los trabajos realizados son:
Auditoria sobre uso de software y derechos de autor
Auditoria 7867 - Generación de los lineamientos de comunicación del Distrito para construir ciudad y ciudadanía
Auditoria 7872 - Transformación Digital y Gestión TIC
Auditoria Cumplimiento Ley 1712/2014 Transparencia y Acceso a la Información
Auditoria Gestión Estratégica del Talento Humano
Auditoria Gestión Sistema Distrital de Servicio a la Ciudadanía
Auditoria 7871 - Construcción de Bogotá-región como territorio de paz para las víctimas y la reconciliación
Auditoria Gestión de Recursos Físicos (Inventarios de Bienes)
Auditoria Asesoría Técnica y Proyectos en materia TIC
Auditorías de gestión conforme NTC 6047  Accesibilidad al Medio Físico. Espacios de Servicio al Ciudadano en la Administración Pública
Auditoria Mejora Normativa
Auditoria gestión documental
Seguimiento Cumplimiento Normas de Derechos de Autor
Reporte Formulario Único Reporte de Avances de la Gestión (FURAG)
Seguimiento Plan Mejoramiento Auditoria Interna y Contraloría
Verificación Reporte  Sistema de Información Distrital de Empleo y Administración Pública - SIDEAP
Seguimientos a Subcomités de Autocontrol
Seguimiento Plan Mejoramiento Auditoria Interna y Contraloría
Seguimiento Ejecución presupuestal y contractual
Seguimiento al contingente judicial (SIPROJ)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</si>
</sst>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240A]d&quot; de &quot;mmmm&quot; de &quot;yyyy;@"/>
  </numFmts>
  <fonts count="20" x14ac:knownFonts="1">
    <font>
      <sz val="11"/>
      <color theme="1"/>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u/>
      <sz val="11"/>
      <color theme="10"/>
      <name val="Calibri"/>
      <family val="2"/>
      <scheme val="minor"/>
    </font>
    <font>
      <b/>
      <sz val="10"/>
      <color theme="1"/>
      <name val="Calibri"/>
      <family val="2"/>
      <scheme val="minor"/>
    </font>
    <font>
      <b/>
      <sz val="10"/>
      <name val="Arial"/>
      <family val="2"/>
    </font>
    <font>
      <b/>
      <sz val="10"/>
      <color theme="0"/>
      <name val="Arial"/>
      <family val="2"/>
    </font>
    <font>
      <sz val="10"/>
      <color theme="0"/>
      <name val="Arial"/>
      <family val="2"/>
    </font>
    <font>
      <sz val="11"/>
      <color theme="1"/>
      <name val="Calibri"/>
      <family val="2"/>
      <scheme val="minor"/>
    </font>
    <font>
      <u/>
      <sz val="10"/>
      <color theme="10"/>
      <name val="Arial"/>
      <family val="2"/>
    </font>
    <font>
      <b/>
      <sz val="10"/>
      <color rgb="FFFF0000"/>
      <name val="Arial"/>
      <family val="2"/>
    </font>
    <font>
      <sz val="10"/>
      <color rgb="FFFF0000"/>
      <name val="Arial"/>
      <family val="2"/>
    </font>
    <font>
      <i/>
      <sz val="10"/>
      <name val="Arial"/>
      <family val="2"/>
    </font>
    <font>
      <sz val="9"/>
      <color theme="1"/>
      <name val="Arial"/>
      <family val="2"/>
    </font>
    <font>
      <b/>
      <sz val="9"/>
      <color theme="1"/>
      <name val="Arial"/>
      <family val="2"/>
    </font>
  </fonts>
  <fills count="2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left style="thin">
        <color theme="1"/>
      </left>
      <right style="thin">
        <color theme="1"/>
      </right>
      <top style="thin">
        <color theme="1"/>
      </top>
      <bottom/>
      <diagonal/>
    </border>
    <border>
      <left style="thin">
        <color theme="1"/>
      </left>
      <right/>
      <top/>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bottom/>
      <diagonal/>
    </border>
    <border>
      <left style="thin">
        <color theme="0"/>
      </left>
      <right style="thin">
        <color theme="0"/>
      </right>
      <top style="thin">
        <color theme="0"/>
      </top>
      <bottom style="thin">
        <color theme="0"/>
      </bottom>
      <diagonal/>
    </border>
    <border>
      <left style="medium">
        <color theme="0"/>
      </left>
      <right/>
      <top/>
      <bottom style="medium">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medium">
        <color theme="0"/>
      </left>
      <right/>
      <top/>
      <bottom style="thick">
        <color theme="0"/>
      </bottom>
      <diagonal/>
    </border>
    <border>
      <left/>
      <right style="thin">
        <color theme="0"/>
      </right>
      <top/>
      <bottom style="thick">
        <color theme="0"/>
      </bottom>
      <diagonal/>
    </border>
  </borders>
  <cellStyleXfs count="4">
    <xf numFmtId="0" fontId="0" fillId="0" borderId="0"/>
    <xf numFmtId="0" fontId="8" fillId="0" borderId="0" applyNumberFormat="0" applyFill="0" applyBorder="0" applyAlignment="0" applyProtection="0"/>
    <xf numFmtId="0" fontId="2" fillId="0" borderId="0"/>
    <xf numFmtId="41" fontId="13" fillId="0" borderId="0" applyFont="0" applyFill="0" applyBorder="0" applyAlignment="0" applyProtection="0"/>
  </cellStyleXfs>
  <cellXfs count="114">
    <xf numFmtId="0" fontId="0" fillId="0" borderId="0" xfId="0"/>
    <xf numFmtId="0" fontId="0" fillId="0" borderId="0" xfId="0" applyAlignment="1" applyProtection="1">
      <alignment horizontal="justify" vertical="center" wrapText="1"/>
      <protection hidden="1"/>
    </xf>
    <xf numFmtId="0" fontId="1" fillId="3" borderId="1" xfId="0" applyFont="1" applyFill="1" applyBorder="1" applyAlignment="1" applyProtection="1">
      <alignment horizontal="justify" vertical="center" wrapText="1"/>
      <protection hidden="1"/>
    </xf>
    <xf numFmtId="0" fontId="1" fillId="4" borderId="1" xfId="0" applyFont="1" applyFill="1" applyBorder="1" applyAlignment="1" applyProtection="1">
      <alignment horizontal="justify" vertical="center" wrapText="1"/>
      <protection hidden="1"/>
    </xf>
    <xf numFmtId="0" fontId="1" fillId="6" borderId="1" xfId="0" applyFont="1" applyFill="1" applyBorder="1" applyAlignment="1" applyProtection="1">
      <alignment horizontal="justify" vertical="center" wrapText="1"/>
      <protection hidden="1"/>
    </xf>
    <xf numFmtId="0" fontId="4" fillId="6" borderId="1" xfId="0" applyFont="1" applyFill="1" applyBorder="1" applyAlignment="1" applyProtection="1">
      <alignment horizontal="justify" vertical="center" wrapText="1"/>
      <protection hidden="1"/>
    </xf>
    <xf numFmtId="0" fontId="1" fillId="9" borderId="1" xfId="0" applyFont="1" applyFill="1" applyBorder="1" applyAlignment="1" applyProtection="1">
      <alignment horizontal="justify" vertical="center" wrapText="1"/>
      <protection hidden="1"/>
    </xf>
    <xf numFmtId="0" fontId="4" fillId="2" borderId="1" xfId="0" applyFont="1" applyFill="1" applyBorder="1" applyAlignment="1" applyProtection="1">
      <alignment horizontal="justify" vertical="center" wrapText="1"/>
      <protection hidden="1"/>
    </xf>
    <xf numFmtId="0" fontId="1" fillId="5" borderId="1" xfId="0" applyFont="1" applyFill="1" applyBorder="1" applyAlignment="1" applyProtection="1">
      <alignment horizontal="justify" vertical="center" wrapText="1"/>
      <protection hidden="1"/>
    </xf>
    <xf numFmtId="0" fontId="4" fillId="8" borderId="1" xfId="0" applyFont="1" applyFill="1" applyBorder="1" applyAlignment="1" applyProtection="1">
      <alignment horizontal="justify" vertical="center" wrapText="1"/>
      <protection hidden="1"/>
    </xf>
    <xf numFmtId="0" fontId="4" fillId="11" borderId="1" xfId="0" applyFont="1" applyFill="1" applyBorder="1" applyAlignment="1" applyProtection="1">
      <alignment horizontal="justify" vertical="center" wrapText="1"/>
      <protection hidden="1"/>
    </xf>
    <xf numFmtId="0" fontId="1" fillId="9" borderId="5" xfId="0" applyFont="1" applyFill="1" applyBorder="1" applyAlignment="1" applyProtection="1">
      <alignment horizontal="justify" vertical="center" wrapText="1"/>
      <protection hidden="1"/>
    </xf>
    <xf numFmtId="0" fontId="9" fillId="10" borderId="1" xfId="0" applyFont="1" applyFill="1" applyBorder="1" applyAlignment="1" applyProtection="1">
      <alignment horizontal="justify" vertical="center" wrapText="1"/>
      <protection hidden="1"/>
    </xf>
    <xf numFmtId="0" fontId="9" fillId="9" borderId="1" xfId="0" applyFont="1" applyFill="1" applyBorder="1" applyAlignment="1" applyProtection="1">
      <alignment horizontal="justify" vertical="center" wrapText="1"/>
      <protection hidden="1"/>
    </xf>
    <xf numFmtId="0" fontId="2" fillId="5" borderId="5" xfId="0" applyFont="1" applyFill="1" applyBorder="1" applyAlignment="1" applyProtection="1">
      <alignment horizontal="justify" vertical="center" wrapText="1"/>
      <protection hidden="1"/>
    </xf>
    <xf numFmtId="0" fontId="2" fillId="5" borderId="1" xfId="0" applyFont="1" applyFill="1" applyBorder="1" applyAlignment="1" applyProtection="1">
      <alignment horizontal="justify" vertical="center" wrapText="1"/>
      <protection hidden="1"/>
    </xf>
    <xf numFmtId="0" fontId="0" fillId="5" borderId="1" xfId="0" applyFill="1" applyBorder="1" applyAlignment="1" applyProtection="1">
      <alignment horizontal="justify" vertical="center" wrapText="1"/>
      <protection hidden="1"/>
    </xf>
    <xf numFmtId="0" fontId="6" fillId="5" borderId="1" xfId="0" applyFont="1" applyFill="1" applyBorder="1" applyAlignment="1" applyProtection="1">
      <alignment horizontal="justify" vertical="center" wrapText="1"/>
      <protection hidden="1"/>
    </xf>
    <xf numFmtId="0" fontId="2" fillId="5" borderId="6" xfId="0" applyFont="1" applyFill="1" applyBorder="1" applyAlignment="1" applyProtection="1">
      <alignment horizontal="justify" vertical="center" wrapText="1"/>
      <protection hidden="1"/>
    </xf>
    <xf numFmtId="0" fontId="3" fillId="5" borderId="6" xfId="0" applyFont="1" applyFill="1" applyBorder="1" applyAlignment="1" applyProtection="1">
      <alignment horizontal="justify" vertical="center" wrapText="1"/>
      <protection hidden="1"/>
    </xf>
    <xf numFmtId="0" fontId="5" fillId="5" borderId="1" xfId="0" applyFont="1" applyFill="1" applyBorder="1" applyAlignment="1" applyProtection="1">
      <alignment horizontal="justify" vertical="center" wrapText="1"/>
      <protection hidden="1"/>
    </xf>
    <xf numFmtId="0" fontId="5" fillId="5" borderId="5" xfId="0" applyFont="1" applyFill="1" applyBorder="1" applyAlignment="1" applyProtection="1">
      <alignment horizontal="justify" vertical="center" wrapText="1"/>
      <protection hidden="1"/>
    </xf>
    <xf numFmtId="0" fontId="6" fillId="5" borderId="5" xfId="0" quotePrefix="1" applyFont="1" applyFill="1" applyBorder="1" applyAlignment="1" applyProtection="1">
      <alignment horizontal="justify" vertical="center" wrapText="1"/>
      <protection hidden="1"/>
    </xf>
    <xf numFmtId="0" fontId="7" fillId="5" borderId="5" xfId="0" applyFont="1" applyFill="1" applyBorder="1" applyAlignment="1" applyProtection="1">
      <alignment horizontal="justify" vertical="center" wrapText="1"/>
      <protection hidden="1"/>
    </xf>
    <xf numFmtId="0" fontId="7" fillId="5" borderId="1" xfId="0" applyFont="1" applyFill="1" applyBorder="1" applyAlignment="1" applyProtection="1">
      <alignment horizontal="justify" vertical="center" wrapText="1"/>
      <protection hidden="1"/>
    </xf>
    <xf numFmtId="0" fontId="2" fillId="12" borderId="1" xfId="0" applyFont="1" applyFill="1" applyBorder="1" applyAlignment="1" applyProtection="1">
      <alignment horizontal="justify" vertical="center" wrapText="1"/>
      <protection hidden="1"/>
    </xf>
    <xf numFmtId="0" fontId="0" fillId="5" borderId="5" xfId="0" applyFill="1" applyBorder="1" applyAlignment="1" applyProtection="1">
      <alignment horizontal="justify" vertical="center" wrapText="1"/>
      <protection hidden="1"/>
    </xf>
    <xf numFmtId="0" fontId="5" fillId="14" borderId="1" xfId="0" applyFont="1" applyFill="1" applyBorder="1" applyAlignment="1" applyProtection="1">
      <alignment horizontal="justify" vertical="center" wrapText="1"/>
      <protection hidden="1"/>
    </xf>
    <xf numFmtId="0" fontId="6" fillId="5" borderId="5" xfId="0" applyFont="1" applyFill="1" applyBorder="1" applyAlignment="1" applyProtection="1">
      <alignment horizontal="justify" vertical="center" wrapText="1"/>
      <protection hidden="1"/>
    </xf>
    <xf numFmtId="0" fontId="2" fillId="13" borderId="1" xfId="0" applyFont="1" applyFill="1" applyBorder="1" applyAlignment="1" applyProtection="1">
      <alignment horizontal="justify" vertical="center" wrapText="1"/>
      <protection hidden="1"/>
    </xf>
    <xf numFmtId="0" fontId="5" fillId="7" borderId="1" xfId="0" applyFont="1" applyFill="1" applyBorder="1" applyAlignment="1" applyProtection="1">
      <alignment horizontal="justify" vertical="center" wrapText="1"/>
      <protection hidden="1"/>
    </xf>
    <xf numFmtId="0" fontId="2" fillId="0" borderId="2" xfId="0" applyFont="1" applyBorder="1" applyAlignment="1" applyProtection="1">
      <alignment horizontal="justify" vertical="center" wrapText="1"/>
      <protection hidden="1"/>
    </xf>
    <xf numFmtId="0" fontId="0" fillId="5" borderId="6" xfId="0" applyFill="1" applyBorder="1" applyAlignment="1" applyProtection="1">
      <alignment horizontal="justify" vertical="center" wrapText="1"/>
      <protection hidden="1"/>
    </xf>
    <xf numFmtId="0" fontId="2" fillId="15" borderId="1" xfId="0" applyFont="1" applyFill="1" applyBorder="1" applyAlignment="1" applyProtection="1">
      <alignment horizontal="justify" vertical="center" wrapText="1"/>
      <protection hidden="1"/>
    </xf>
    <xf numFmtId="0" fontId="5" fillId="12" borderId="1" xfId="0" applyFont="1" applyFill="1" applyBorder="1" applyAlignment="1" applyProtection="1">
      <alignment horizontal="justify" vertical="center" wrapText="1"/>
      <protection hidden="1"/>
    </xf>
    <xf numFmtId="0" fontId="2" fillId="0" borderId="0" xfId="0" applyFont="1" applyAlignment="1" applyProtection="1">
      <alignment horizontal="justify" vertical="center" wrapText="1"/>
      <protection hidden="1"/>
    </xf>
    <xf numFmtId="0" fontId="2" fillId="14" borderId="1" xfId="0" applyFont="1" applyFill="1" applyBorder="1" applyAlignment="1" applyProtection="1">
      <alignment horizontal="justify" vertical="center" wrapText="1"/>
      <protection hidden="1"/>
    </xf>
    <xf numFmtId="0" fontId="5" fillId="0" borderId="3" xfId="0" applyFont="1" applyBorder="1" applyAlignment="1" applyProtection="1">
      <alignment horizontal="justify" vertical="center" wrapText="1"/>
      <protection hidden="1"/>
    </xf>
    <xf numFmtId="0" fontId="0" fillId="5" borderId="1" xfId="0" quotePrefix="1" applyFill="1" applyBorder="1" applyAlignment="1" applyProtection="1">
      <alignment horizontal="justify" vertical="center" wrapText="1"/>
      <protection hidden="1"/>
    </xf>
    <xf numFmtId="0" fontId="5" fillId="0" borderId="7" xfId="0" applyFont="1" applyBorder="1" applyAlignment="1" applyProtection="1">
      <alignment horizontal="justify" vertical="center" wrapText="1"/>
      <protection hidden="1"/>
    </xf>
    <xf numFmtId="0" fontId="6" fillId="5" borderId="1" xfId="0" quotePrefix="1" applyFont="1" applyFill="1" applyBorder="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1" fillId="16" borderId="1" xfId="0" applyFont="1" applyFill="1" applyBorder="1" applyAlignment="1" applyProtection="1">
      <alignment horizontal="justify" vertical="center" wrapText="1"/>
      <protection hidden="1"/>
    </xf>
    <xf numFmtId="0" fontId="0" fillId="0" borderId="1" xfId="0" applyBorder="1" applyAlignment="1" applyProtection="1">
      <alignment horizontal="justify" vertical="center" wrapText="1"/>
      <protection hidden="1"/>
    </xf>
    <xf numFmtId="164" fontId="0" fillId="0" borderId="1" xfId="0" applyNumberFormat="1" applyBorder="1" applyAlignment="1" applyProtection="1">
      <alignment horizontal="justify" vertical="center" wrapText="1"/>
      <protection hidden="1"/>
    </xf>
    <xf numFmtId="164" fontId="0" fillId="0" borderId="3" xfId="0" applyNumberFormat="1" applyBorder="1" applyAlignment="1" applyProtection="1">
      <alignment horizontal="justify" vertical="center" wrapText="1"/>
      <protection hidden="1"/>
    </xf>
    <xf numFmtId="164" fontId="0" fillId="0" borderId="4" xfId="0" applyNumberFormat="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0" fillId="0" borderId="0" xfId="0" applyProtection="1">
      <protection hidden="1"/>
    </xf>
    <xf numFmtId="0" fontId="0" fillId="0" borderId="0" xfId="0" pivotButton="1" applyProtection="1">
      <protection hidden="1"/>
    </xf>
    <xf numFmtId="0" fontId="0" fillId="0" borderId="0" xfId="0" applyNumberFormat="1" applyProtection="1">
      <protection hidden="1"/>
    </xf>
    <xf numFmtId="0" fontId="3" fillId="19" borderId="1" xfId="0" applyFont="1" applyFill="1" applyBorder="1" applyAlignment="1" applyProtection="1">
      <alignment horizontal="justify" vertical="center" wrapText="1"/>
      <protection hidden="1"/>
    </xf>
    <xf numFmtId="0" fontId="3" fillId="0" borderId="0" xfId="0" applyFont="1"/>
    <xf numFmtId="0" fontId="3" fillId="19" borderId="0" xfId="0" applyFont="1" applyFill="1"/>
    <xf numFmtId="14" fontId="3" fillId="19" borderId="1" xfId="0" applyNumberFormat="1" applyFont="1" applyFill="1" applyBorder="1" applyAlignment="1">
      <alignment vertical="center"/>
    </xf>
    <xf numFmtId="0" fontId="4" fillId="19" borderId="1" xfId="0" applyFont="1" applyFill="1" applyBorder="1" applyAlignment="1">
      <alignment horizontal="center" vertical="center"/>
    </xf>
    <xf numFmtId="0" fontId="14" fillId="19" borderId="10" xfId="1" applyFont="1" applyFill="1" applyBorder="1" applyAlignment="1" applyProtection="1">
      <alignment horizontal="center" vertical="center" wrapText="1"/>
      <protection hidden="1"/>
    </xf>
    <xf numFmtId="0" fontId="14" fillId="19" borderId="6" xfId="1" applyFont="1" applyFill="1" applyBorder="1" applyAlignment="1" applyProtection="1">
      <alignment horizontal="justify" vertical="center" wrapText="1"/>
      <protection hidden="1"/>
    </xf>
    <xf numFmtId="0" fontId="3" fillId="19" borderId="1" xfId="0" applyFont="1" applyFill="1" applyBorder="1" applyAlignment="1" applyProtection="1">
      <alignment horizontal="center" vertical="center" wrapText="1"/>
      <protection hidden="1"/>
    </xf>
    <xf numFmtId="0" fontId="3" fillId="19" borderId="0" xfId="0" applyFont="1" applyFill="1" applyAlignment="1">
      <alignment wrapText="1"/>
    </xf>
    <xf numFmtId="0" fontId="3" fillId="19" borderId="9" xfId="0" applyFont="1" applyFill="1" applyBorder="1" applyAlignment="1" applyProtection="1">
      <alignment horizontal="center" vertical="center" wrapText="1"/>
      <protection hidden="1"/>
    </xf>
    <xf numFmtId="0" fontId="3" fillId="19" borderId="11" xfId="0" applyFont="1" applyFill="1" applyBorder="1" applyAlignment="1" applyProtection="1">
      <alignment horizontal="center" vertical="center" wrapText="1"/>
      <protection hidden="1"/>
    </xf>
    <xf numFmtId="0" fontId="3" fillId="19" borderId="1" xfId="0" quotePrefix="1" applyFont="1" applyFill="1" applyBorder="1" applyAlignment="1" applyProtection="1">
      <alignment horizontal="justify" vertical="center" wrapText="1"/>
      <protection hidden="1"/>
    </xf>
    <xf numFmtId="0" fontId="2" fillId="19" borderId="0" xfId="0" applyFont="1" applyFill="1" applyBorder="1" applyAlignment="1">
      <alignment horizontal="justify" vertical="center" wrapText="1"/>
    </xf>
    <xf numFmtId="0" fontId="3" fillId="19" borderId="8" xfId="0" applyFont="1" applyFill="1" applyBorder="1" applyAlignment="1" applyProtection="1">
      <alignment horizontal="justify" vertical="center" wrapText="1"/>
      <protection hidden="1"/>
    </xf>
    <xf numFmtId="0" fontId="2" fillId="19" borderId="2" xfId="0" applyFont="1" applyFill="1" applyBorder="1" applyAlignment="1">
      <alignment horizontal="justify" vertical="center" wrapText="1"/>
    </xf>
    <xf numFmtId="0" fontId="3" fillId="19" borderId="0" xfId="0" applyFont="1" applyFill="1" applyBorder="1"/>
    <xf numFmtId="0" fontId="3" fillId="19" borderId="0" xfId="0" applyFont="1" applyFill="1" applyBorder="1" applyAlignment="1" applyProtection="1">
      <alignment horizontal="justify" vertical="center" wrapText="1"/>
      <protection locked="0"/>
    </xf>
    <xf numFmtId="41" fontId="3" fillId="19" borderId="0" xfId="3" applyFont="1" applyFill="1" applyBorder="1"/>
    <xf numFmtId="0" fontId="2" fillId="19" borderId="1" xfId="0" applyFont="1" applyFill="1" applyBorder="1" applyAlignment="1">
      <alignment vertical="top" wrapText="1"/>
    </xf>
    <xf numFmtId="0" fontId="16" fillId="19" borderId="1" xfId="0" applyFont="1" applyFill="1" applyBorder="1" applyAlignment="1">
      <alignment vertical="top" wrapText="1"/>
    </xf>
    <xf numFmtId="0" fontId="2" fillId="19" borderId="1" xfId="0" applyFont="1" applyFill="1" applyBorder="1" applyAlignment="1" applyProtection="1">
      <alignment vertical="top" wrapText="1"/>
      <protection hidden="1"/>
    </xf>
    <xf numFmtId="0" fontId="3" fillId="19" borderId="1" xfId="0" applyFont="1" applyFill="1" applyBorder="1" applyAlignment="1">
      <alignment vertical="top" wrapText="1"/>
    </xf>
    <xf numFmtId="0" fontId="3" fillId="19" borderId="8" xfId="0" applyFont="1" applyFill="1" applyBorder="1" applyAlignment="1" applyProtection="1">
      <alignment vertical="top" wrapText="1"/>
      <protection hidden="1"/>
    </xf>
    <xf numFmtId="0" fontId="3" fillId="19" borderId="0" xfId="0" applyFont="1" applyFill="1" applyAlignment="1">
      <alignment vertical="top" wrapText="1"/>
    </xf>
    <xf numFmtId="0" fontId="11" fillId="18" borderId="12" xfId="0" applyFont="1" applyFill="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165" fontId="3" fillId="0" borderId="9" xfId="0" applyNumberFormat="1" applyFont="1" applyBorder="1" applyAlignment="1" applyProtection="1">
      <alignment horizontal="center" vertical="center" wrapText="1"/>
      <protection hidden="1"/>
    </xf>
    <xf numFmtId="0" fontId="3" fillId="0" borderId="14" xfId="0" applyFont="1" applyBorder="1"/>
    <xf numFmtId="0" fontId="14" fillId="19" borderId="15" xfId="1" applyFont="1" applyFill="1" applyBorder="1" applyAlignment="1" applyProtection="1">
      <alignment horizontal="center" vertical="center" wrapText="1"/>
      <protection hidden="1"/>
    </xf>
    <xf numFmtId="0" fontId="14" fillId="19" borderId="16" xfId="1" applyFont="1" applyFill="1" applyBorder="1" applyAlignment="1" applyProtection="1">
      <alignment horizontal="justify" vertical="center" wrapText="1"/>
      <protection hidden="1"/>
    </xf>
    <xf numFmtId="0" fontId="3" fillId="19" borderId="8" xfId="0" applyFont="1" applyFill="1" applyBorder="1" applyAlignment="1" applyProtection="1">
      <alignment horizontal="center" vertical="center" wrapText="1"/>
      <protection hidden="1"/>
    </xf>
    <xf numFmtId="14" fontId="3" fillId="19" borderId="8" xfId="0" applyNumberFormat="1" applyFont="1" applyFill="1" applyBorder="1" applyAlignment="1">
      <alignment vertical="center"/>
    </xf>
    <xf numFmtId="0" fontId="11" fillId="18" borderId="17" xfId="0" applyFont="1" applyFill="1" applyBorder="1" applyAlignment="1" applyProtection="1">
      <alignment vertical="center" wrapText="1"/>
      <protection hidden="1"/>
    </xf>
    <xf numFmtId="0" fontId="11" fillId="18" borderId="18" xfId="0" applyFont="1" applyFill="1" applyBorder="1" applyAlignment="1" applyProtection="1">
      <alignment vertical="center" wrapText="1"/>
      <protection hidden="1"/>
    </xf>
    <xf numFmtId="0" fontId="11" fillId="18" borderId="19" xfId="0" applyFont="1" applyFill="1" applyBorder="1" applyAlignment="1" applyProtection="1">
      <alignment horizontal="center" vertical="center" wrapText="1"/>
      <protection hidden="1"/>
    </xf>
    <xf numFmtId="0" fontId="2" fillId="19" borderId="8" xfId="0" applyFont="1" applyFill="1" applyBorder="1" applyAlignment="1">
      <alignment vertical="top" wrapText="1"/>
    </xf>
    <xf numFmtId="0" fontId="15" fillId="19" borderId="8" xfId="0" applyFont="1" applyFill="1" applyBorder="1" applyAlignment="1">
      <alignment vertical="top" wrapText="1"/>
    </xf>
    <xf numFmtId="0" fontId="12" fillId="20" borderId="21" xfId="0" applyFont="1" applyFill="1" applyBorder="1" applyAlignment="1">
      <alignment horizontal="center" vertical="center" wrapText="1"/>
    </xf>
    <xf numFmtId="0" fontId="12" fillId="17" borderId="19" xfId="0" applyFont="1" applyFill="1" applyBorder="1" applyAlignment="1">
      <alignment horizontal="center" vertical="center" wrapText="1"/>
    </xf>
    <xf numFmtId="0" fontId="12" fillId="17" borderId="22" xfId="0" applyFont="1" applyFill="1" applyBorder="1" applyAlignment="1">
      <alignment horizontal="center" vertical="center" wrapText="1"/>
    </xf>
    <xf numFmtId="0" fontId="18" fillId="19" borderId="1" xfId="0" applyFont="1" applyFill="1" applyBorder="1" applyAlignment="1">
      <alignment vertical="top" wrapText="1"/>
    </xf>
    <xf numFmtId="0" fontId="2" fillId="19" borderId="0" xfId="0" applyFont="1" applyFill="1" applyBorder="1" applyAlignment="1">
      <alignment horizontal="justify" vertical="center" wrapText="1"/>
    </xf>
    <xf numFmtId="0" fontId="11" fillId="17" borderId="0" xfId="0" applyFont="1" applyFill="1" applyAlignment="1" applyProtection="1">
      <alignment horizontal="center" vertical="center" wrapText="1"/>
      <protection hidden="1"/>
    </xf>
    <xf numFmtId="0" fontId="11" fillId="18" borderId="17" xfId="0" applyFont="1" applyFill="1" applyBorder="1" applyAlignment="1" applyProtection="1">
      <alignment horizontal="center" vertical="center" wrapText="1"/>
      <protection hidden="1"/>
    </xf>
    <xf numFmtId="0" fontId="11" fillId="18" borderId="19" xfId="0" applyFont="1" applyFill="1" applyBorder="1" applyAlignment="1" applyProtection="1">
      <alignment horizontal="center" vertical="center" wrapText="1"/>
      <protection hidden="1"/>
    </xf>
    <xf numFmtId="0" fontId="0" fillId="0" borderId="19" xfId="0" applyBorder="1" applyAlignment="1">
      <alignment horizontal="center" vertical="center" wrapText="1"/>
    </xf>
    <xf numFmtId="0" fontId="12" fillId="17" borderId="20" xfId="0" applyFont="1" applyFill="1" applyBorder="1" applyAlignment="1" applyProtection="1">
      <alignment horizontal="center" vertical="top" wrapText="1"/>
      <protection hidden="1"/>
    </xf>
    <xf numFmtId="0" fontId="12" fillId="17" borderId="29" xfId="0" applyFont="1" applyFill="1" applyBorder="1" applyAlignment="1">
      <alignment horizontal="center" vertical="top" wrapText="1"/>
    </xf>
    <xf numFmtId="0" fontId="0" fillId="17" borderId="30" xfId="0" applyFill="1" applyBorder="1" applyAlignment="1">
      <alignment horizontal="center" vertical="top" wrapText="1"/>
    </xf>
    <xf numFmtId="0" fontId="0" fillId="17" borderId="31" xfId="0" applyFill="1" applyBorder="1" applyAlignment="1">
      <alignment horizontal="center" vertical="top" wrapText="1"/>
    </xf>
    <xf numFmtId="0" fontId="12" fillId="21" borderId="23" xfId="0" applyFont="1" applyFill="1"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12" fillId="17" borderId="17" xfId="0" applyFont="1" applyFill="1" applyBorder="1" applyAlignment="1">
      <alignment horizontal="center" vertical="center" wrapText="1"/>
    </xf>
    <xf numFmtId="0" fontId="0" fillId="17" borderId="18" xfId="0" applyFill="1" applyBorder="1" applyAlignment="1">
      <alignment horizontal="center" vertical="center" wrapText="1"/>
    </xf>
    <xf numFmtId="0" fontId="0" fillId="17" borderId="19" xfId="0" applyFill="1" applyBorder="1" applyAlignment="1">
      <alignment horizontal="center" vertical="center" wrapText="1"/>
    </xf>
  </cellXfs>
  <cellStyles count="4">
    <cellStyle name="Hipervínculo" xfId="1" builtinId="8"/>
    <cellStyle name="Millares [0]" xfId="3" builtinId="6"/>
    <cellStyle name="Normal" xfId="0" builtinId="0"/>
    <cellStyle name="Normal 2" xfId="2" xr:uid="{00000000-0005-0000-0000-000003000000}"/>
  </cellStyles>
  <dxfs count="10">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10409552"/>
        <c:axId val="610409944"/>
      </c:barChart>
      <c:catAx>
        <c:axId val="61040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0409944"/>
        <c:crosses val="autoZero"/>
        <c:auto val="1"/>
        <c:lblAlgn val="ctr"/>
        <c:lblOffset val="100"/>
        <c:noMultiLvlLbl val="0"/>
      </c:catAx>
      <c:valAx>
        <c:axId val="610409944"/>
        <c:scaling>
          <c:orientation val="minMax"/>
        </c:scaling>
        <c:delete val="1"/>
        <c:axPos val="l"/>
        <c:numFmt formatCode="General" sourceLinked="1"/>
        <c:majorTickMark val="none"/>
        <c:minorTickMark val="none"/>
        <c:tickLblPos val="nextTo"/>
        <c:crossAx val="6104095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1094033</xdr:colOff>
      <xdr:row>3</xdr:row>
      <xdr:rowOff>140777</xdr:rowOff>
    </xdr:to>
    <xdr:pic>
      <xdr:nvPicPr>
        <xdr:cNvPr id="2" name="Imagen 1">
          <a:extLst>
            <a:ext uri="{FF2B5EF4-FFF2-40B4-BE49-F238E27FC236}">
              <a16:creationId xmlns:a16="http://schemas.microsoft.com/office/drawing/2014/main" id="{1568FB3B-C388-4697-9040-9930F16D1148}"/>
            </a:ext>
          </a:extLst>
        </xdr:cNvPr>
        <xdr:cNvPicPr/>
      </xdr:nvPicPr>
      <xdr:blipFill rotWithShape="1">
        <a:blip xmlns:r="http://schemas.openxmlformats.org/officeDocument/2006/relationships" r:embed="rId1" cstate="print">
          <a:lum bright="70000" contrast="-70000"/>
          <a:extLst>
            <a:ext uri="{28A0092B-C50C-407E-A947-70E740481C1C}">
              <a14:useLocalDpi xmlns:a14="http://schemas.microsoft.com/office/drawing/2010/main" val="0"/>
            </a:ext>
          </a:extLst>
        </a:blip>
        <a:srcRect l="35996" t="49477" r="38400"/>
        <a:stretch/>
      </xdr:blipFill>
      <xdr:spPr bwMode="auto">
        <a:xfrm>
          <a:off x="600075" y="0"/>
          <a:ext cx="1943100" cy="648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33338</xdr:colOff>
      <xdr:row>3</xdr:row>
      <xdr:rowOff>8593</xdr:rowOff>
    </xdr:from>
    <xdr:to>
      <xdr:col>5</xdr:col>
      <xdr:colOff>575611</xdr:colOff>
      <xdr:row>4</xdr:row>
      <xdr:rowOff>316679</xdr:rowOff>
    </xdr:to>
    <xdr:pic>
      <xdr:nvPicPr>
        <xdr:cNvPr id="3" name="Imagen 2">
          <a:extLst>
            <a:ext uri="{FF2B5EF4-FFF2-40B4-BE49-F238E27FC236}">
              <a16:creationId xmlns:a16="http://schemas.microsoft.com/office/drawing/2014/main" id="{718B4795-C858-418E-A5A1-2B30B4618177}"/>
            </a:ext>
          </a:extLst>
        </xdr:cNvPr>
        <xdr:cNvPicPr>
          <a:picLocks noChangeAspect="1"/>
        </xdr:cNvPicPr>
      </xdr:nvPicPr>
      <xdr:blipFill rotWithShape="1">
        <a:blip xmlns:r="http://schemas.openxmlformats.org/officeDocument/2006/relationships" r:embed="rId2"/>
        <a:srcRect l="330" t="37880" r="7252" b="43830"/>
        <a:stretch/>
      </xdr:blipFill>
      <xdr:spPr>
        <a:xfrm>
          <a:off x="3081338" y="508656"/>
          <a:ext cx="3947461" cy="474773"/>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cell r="AG6"/>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cell r="AG7"/>
        </row>
        <row r="8">
          <cell r="C8" t="str">
            <v>Gestión de Talento Humano</v>
          </cell>
          <cell r="AB8" t="str">
            <v>La promoción de una nueva cultura de la seguridad social</v>
          </cell>
          <cell r="AD8" t="str">
            <v>6 Reconocimiento y Pago del Auxilio de Cesantías</v>
          </cell>
          <cell r="AF8"/>
          <cell r="AG8"/>
        </row>
        <row r="9">
          <cell r="C9" t="str">
            <v xml:space="preserve">Gestión Jurídica </v>
          </cell>
          <cell r="AB9" t="str">
            <v>La nueva EPS MEDIMAS</v>
          </cell>
          <cell r="AD9" t="str">
            <v>7 Sustitución Pensional Ley 44 de 1980 - Ley 1204 de 2008</v>
          </cell>
          <cell r="AF9"/>
          <cell r="AG9"/>
        </row>
        <row r="10">
          <cell r="C10" t="str">
            <v xml:space="preserve">Gestión Tecnológica </v>
          </cell>
          <cell r="AB10" t="str">
            <v>El fortalecimiento patrimonial de las EPS</v>
          </cell>
          <cell r="AD10" t="str">
            <v>--- Otros Procedimientos Administrativos (OPA´S)</v>
          </cell>
          <cell r="AF10"/>
          <cell r="AG10"/>
        </row>
        <row r="11">
          <cell r="C11" t="str">
            <v xml:space="preserve">Pago de Prestaciones Económicas </v>
          </cell>
          <cell r="AB11" t="str">
            <v>El postconflicto</v>
          </cell>
          <cell r="AD11" t="str">
            <v>1 Certificados en Línea para Pensionados, Afiliados y Entidades</v>
          </cell>
          <cell r="AF11"/>
          <cell r="AG11"/>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dell\Downloads\Seg_matriz%20corrup_abril%202021...%2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dell\Downloads\Seg_matriz%20corrup_abril%202021...%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00000000-000A-0000-FFFF-FFFF03000000}">
  <cacheSource type="worksheet">
    <worksheetSource ref="A11:CN11" sheet="Mapa_Proceso" r:id="rId2"/>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269.999077314817" createdVersion="6" refreshedVersion="6" minRefreshableVersion="3" recordCount="24" xr:uid="{00000000-000A-0000-FFFF-FFFF04000000}">
  <cacheSource type="worksheet">
    <worksheetSource ref="E9:F9" sheet="Mapa_Proceso" r:id="rId2"/>
  </cacheSource>
  <cacheFields count="91">
    <cacheField name="Proceso" numFmtId="0">
      <sharedItems/>
    </cacheField>
    <cacheField name="Actividad clave" numFmtId="0">
      <sharedItems longText="1"/>
    </cacheField>
    <cacheField name="Categoría" numFmtId="0">
      <sharedItems count="13">
        <s v="Decisiones ajustadas a intereses propios o de terceros"/>
        <s v="Realización de cobros indebidos"/>
        <s v="Desvío de recursos físicos o económicos"/>
        <s v="Uso indebido de información privilegiada"/>
        <s v="Exceso de las facultades otorgadas"/>
        <s v="Incumplimiento parcial de compromisos" u="1"/>
        <s v="Errores (fallas o deficiencias)" u="1"/>
        <s v="Incumplimiento total de compromisos" u="1"/>
        <s v="Decisiones erróneas o no acertadas" u="1"/>
        <s v="Supervisión inapropiada" u="1"/>
        <s v="Omisión" u="1"/>
        <s v="Interrupciones" u="1"/>
        <s v="Incumplimiento legal" u="1"/>
      </sharedItems>
    </cacheField>
    <cacheField name="Evento" numFmtId="0">
      <sharedItems/>
    </cacheField>
    <cacheField name="Fuente del riesgo" numFmtId="0">
      <sharedItems count="2">
        <s v="Corrupción"/>
        <s v="Gestión de procesos" u="1"/>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ount="5">
        <s v="Rara vez (1)"/>
        <s v="Improbable (2)"/>
        <s v="Probable (4)" u="1"/>
        <s v="Casi seguro (5)" u="1"/>
        <s v="Posible (3)" u="1"/>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ount="4">
        <s v="Catastrófico (5)"/>
        <s v="Mayor (4)"/>
        <s v="Moderado (3)"/>
        <s v="Menor (2)" u="1"/>
      </sharedItems>
    </cacheField>
    <cacheField name="Valoración inicial" numFmtId="0">
      <sharedItems count="4">
        <s v="Extrema"/>
        <s v="Alta"/>
        <s v="Moderada"/>
        <s v="Baja" u="1"/>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ount="5">
        <s v="Rara vez (1)"/>
        <s v="Improbable (2)" u="1"/>
        <s v="Probable (4)" u="1"/>
        <s v="Casi seguro (5)" u="1"/>
        <s v="Posible (3)" u="1"/>
      </sharedItems>
    </cacheField>
    <cacheField name="Impacto final" numFmtId="0">
      <sharedItems count="5">
        <s v="Catastrófico (5)"/>
        <s v="Mayor (4)"/>
        <s v="Moderado (3)"/>
        <s v="Insignificante (1)" u="1"/>
        <s v="Menor (2)" u="1"/>
      </sharedItems>
    </cacheField>
    <cacheField name="Valoración final" numFmtId="0">
      <sharedItems count="4">
        <s v="Extrema"/>
        <s v="Alta"/>
        <s v="Moderada"/>
        <s v="Baja" u="1"/>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0-10-09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0-12-0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2-2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2-23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2-25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count="24">
  <r>
    <s v="Asesoría Técnica y Proyectos en Materia TIC"/>
    <s v="Ejecutar las Asesorías Técnicas y Proyectos en materia TIC y Transformación digital"/>
    <x v="0"/>
    <s v="en la aprobación de ejecución de Proyectos  en materia TIC y Transformación digital, para obtener dádivas o beneficios."/>
    <x v="0"/>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7872 Transformación digital y gestión TIC_x000a__x000a__x000a__x000a_"/>
    <x v="0"/>
    <s v="Insignificante (1)"/>
    <s v="Moderado (3)"/>
    <s v="Menor (2)"/>
    <s v="Menor (2)"/>
    <s v="Insignificante (1)"/>
    <s v="Menor (2)"/>
    <x v="0"/>
    <x v="0"/>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4130000-FT-1161 Formulación Proyecto.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li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 Profesional Especializado - _x000a_Oficina Alta Consejería Distrital de TIC_x000a__x000a__x000a__x000a__x000a__x000a__x000a__x000a__x000a_________________x000a__x000a__x000a_- Profesional Especializado - _x000a_Oficina Alta Consejería Distrital de TIC_x000a__x000a__x000a__x000a__x000a__x000a__x000a__x000a_"/>
    <s v="- Procedimiento PR-306 actualizado_x000a_- Procedimiento PR-306 actualizado_x000a__x000a__x000a__x000a__x000a__x000a__x000a__x000a__x000a_________________x000a__x000a__x000a_- Procedimiento PR-306 actualizado_x000a__x000a__x000a__x000a__x000a__x000a__x000a__x000a_"/>
    <s v="01/04/2020_x000a_01/04/2020_x000a__x000a__x000a__x000a__x000a__x000a__x000a__x000a__x000a_________________x000a__x000a__x000a_01/04/2020_x000a__x000a__x000a__x000a__x000a__x000a__x000a__x000a_"/>
    <s v="31/03/2021_x000a_31/03/2021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2-22T00:00:00"/>
    <s v="Identificación del riesgo_x000a_Análisis antes de controles_x000a__x000a__x000a_"/>
    <s v="Se modificó el nombre del riesgo conforme a la nueva forma de operar del proceso._x000a_Se ajustó la redacción de una de las causas del riesgo, conforme a la actualización del procedimiento._x000a_Se ajustó eliminó el proyecto de inversión y se escoge en la selección del mapa de riesgos del proceso a “Sin asociación a los proyectos de inversión”, teniendo en cuenta que el riesgo no se encuentra asociado a los riesgos del perfil del proyecto de inversión &quot;7872 Transformación Digital y Gestión TIC&quot;._x000a_Se ajustan las actividades de control conforme a la nueva actualización del procedimiento._x000a_"/>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x v="0"/>
    <s v="durante la etapa precontractual para el desarrollo de un proceso de selección pública de oferentes con el fin de celebrar un contrato"/>
    <x v="0"/>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r>
  <r>
    <s v="Contratación"/>
    <s v="Supervisar la ejecución de los contratos y/o convenios, y la conformidad de los productos, servicios y obras contratados para el proceso."/>
    <x v="1"/>
    <s v="durante la ejecución del contrato con el propósito de no evidenciar un posible incumplimiento de las obligaciones contractuales"/>
    <x v="0"/>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r>
  <r>
    <s v="Control Disciplinario"/>
    <s v="Evaluar las quejas o informes e iniciar proceso ordinario o verbal según proceda"/>
    <x v="0"/>
    <s v="al evaluar y tramitar el caso puesto en conocimiento de la OCID, que genere la configuración y decreto de la prescripción y/o caducidad en beneficio de un tercero."/>
    <x v="0"/>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Menor (2)"/>
    <s v="Moderado (3)"/>
    <s v="Insignificante (1)"/>
    <s v="Menor (2)"/>
    <s v="Menor (2)"/>
    <x v="1"/>
    <x v="1"/>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 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30/03/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2"/>
    <s v="durante la utilización de materias primas, insumos, repuestos o sobrantes en la producción de artes gráficas, con el fin de obtener dádivas o beneficio a nombre propio"/>
    <x v="0"/>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 Sin asociación a los proyectos de inversión_x000a__x000a__x000a__x000a_"/>
    <x v="0"/>
    <s v="Menor (2)"/>
    <s v="Menor (2)"/>
    <s v="Menor (2)"/>
    <s v="Menor (2)"/>
    <s v="Insignificante (1)"/>
    <s v="Menor (2)"/>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2"/>
    <s v="para la elaboración de trabajos de artes gráficas dirigidos a personas u organismos que no hacen parte de la Administración Distrital, con el fin de obtener dádivas o beneficio a nombre propio"/>
    <x v="0"/>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Moderado (3)"/>
    <s v="Insignificante (1)"/>
    <s v="Insignificante (1)"/>
    <s v="Insignificante (1)"/>
    <s v="Insignificante (1)"/>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
    <x v="0"/>
    <s v="al formular el plan Estratégico de Tecnologías de la Información y las Comunicaciones con el fin de obtener un beneficio al que no haya lugar"/>
    <x v="0"/>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ayor (4)"/>
    <s v="Menor (2)"/>
    <s v="Moderado (3)"/>
    <s v="Menor (2)"/>
    <s v="Insignificante (1)"/>
    <s v="Menor (2)"/>
    <x v="1"/>
    <x v="1"/>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en caso contrario se envía correo para continuar con la elaboración del modelo de gestión TI.. Queda como evidencia correo electrónico, Proyecto PETI con observaciones o aprobacio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on o las correspondientes observaciones para que realicen los ajustes. Queda como evidencia correo electrónico proyecto PETI con observaciones o aprobacio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_x000a__x000a__x000a__x000a__x000a__x000a__x000a__x000a__x000a_________________x000a__x000a__x000a__x000a__x000a__x000a__x000a_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x v="0"/>
    <s v="al Omitir la comunicación de hechos irregulares conocidos por la Oficina de Control Interno, para obtener beneficios a los que no haya lugar"/>
    <x v="0"/>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31/03/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x v="3"/>
    <s v="con el fin de favorecer intereses indebidos o ajenos al cumplimiento de la función de la Oficina de Control Interno, para obtener beneficios a que no halla lugar"/>
    <x v="0"/>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31/03/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Gestionar los recursos necesarios para el ingreso a bodega y registro en los inventarios de los bienes objeto de solicitud."/>
    <x v="2"/>
    <s v="en  el ingreso, suministro y baja  de bienes de consumo, consumo controlado y devolutivo de los inventarios de la entidad, con el fin de obtener beneficios a nombre propio o de un tercero"/>
    <x v="0"/>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Incumplimiento o atraso en los programas, proyectos y gestión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Insignificante (1)"/>
    <s v="Mayor (4)"/>
    <s v="Moderado (3)"/>
    <s v="Moderado (3)"/>
    <s v="Moderado (3)"/>
    <x v="0"/>
    <x v="0"/>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r>
  <r>
    <s v="Gestión de Recursos Físicos"/>
    <s v="Seguimiento y control de la información de los bienes de propiedad de la entidad"/>
    <x v="2"/>
    <s v="durante el seguimiento y control de la información de los bienes de propiedad de la entidad, fin de obtener beneficios a nombre propio o de un tercero"/>
    <x v="0"/>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oderado (3)"/>
    <s v="Menor (2)"/>
    <s v="Moderado (3)"/>
    <s v="Mayor (4)"/>
    <s v="Moderado (3)"/>
    <x v="1"/>
    <x v="1"/>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x v="1"/>
    <s v="durante la prestación del servicio  en el canal presencial dispuesto para el servicio a la Ciudadanía."/>
    <x v="0"/>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Sin asociación a los proyectos de inversión_x000a__x000a__x000a__x000a_"/>
    <x v="1"/>
    <s v="Menor (2)"/>
    <s v="Moderado (3)"/>
    <s v="Menor (2)"/>
    <s v="Menor (2)"/>
    <s v="Menor (2)"/>
    <s v="Moderado (3)"/>
    <x v="2"/>
    <x v="2"/>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Medir y analizar la calidad en la prestación del servicio en los diferentes canales de servicio a la Ciudadanía."/>
    <x v="0"/>
    <s v="durante  los monitoreos realizados en los puntos de atención en beneficio propio o de terceros"/>
    <x v="0"/>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y estratégicos misionales en el Sistema de Gestión de Calidad_x000a__x000a__x000a__x000a_"/>
    <s v="- Sin asociación a los proyectos de inversión_x000a__x000a__x000a__x000a_"/>
    <x v="0"/>
    <s v="Insignificante (1)"/>
    <s v="Menor (2)"/>
    <s v="Menor (2)"/>
    <s v="Insignificante (1)"/>
    <s v="Insignificante (1)"/>
    <s v="Menor (2)"/>
    <x v="2"/>
    <x v="2"/>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x v="2"/>
    <s v="en el manejo de la documentación histórica en el Archivo de Bogotá con el fin de obtener cualquier dádiva o beneficio a nombre propio o de terceros"/>
    <x v="0"/>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 Sin asociación a los proyectos de inversión_x000a__x000a__x000a__x000a_"/>
    <x v="0"/>
    <s v="Insignificante (1)"/>
    <s v="Moderado (3)"/>
    <s v="Moderado (3)"/>
    <s v="Moderado (3)"/>
    <s v="Mayor (4)"/>
    <s v="Mayor (4)"/>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x v="0"/>
    <x v="1"/>
    <x v="1"/>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el Archivo de Bogotá_x000a_- Subdirector Técnico_x000a_- Profesionales universitarios y/o especializados de la Subdirección Técnica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x v="0"/>
    <s v="con  la modificación y/o ocultamiento de datos para la emisión de conceptos técnicos e informes de la Subdirección del Sistema Distrital de Archivos a cambio de dadivas"/>
    <x v="0"/>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 Sin asociación a los proyectos de inversión_x000a__x000a__x000a__x000a_"/>
    <x v="0"/>
    <s v="Insignificante (1)"/>
    <s v="Moderado (3)"/>
    <s v="Mayor (4)"/>
    <s v="Menor (2)"/>
    <s v="Catastrófico (5)"/>
    <s v="Insignificante (1)"/>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el Archivo de Bogotá_x000a_- Subdirector del Sistema Distrital de Archivos_x000a_- Profesional universitario y/o especializado_x000a__x000a__x000a__x000a__x000a__x000a__x000a_- Director(a) del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r>
  <r>
    <s v="Gestión Jurídica"/>
    <s v="Gestionar la defensa judicial y extrajudicial de la Secretaría General de la Alcaldía Mayor de Bogotá, D. C."/>
    <x v="0"/>
    <s v="durante  la preparación y el ejercicio de la defensa judicial y extrajudicial de la Secretaría General de la Alcaldía Mayor de Bogotá contrarios a los intereses de la entidad"/>
    <x v="0"/>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enor (2)"/>
    <s v="Mayor (4)"/>
    <s v="Insignificante (1)"/>
    <s v="Moderado (3)"/>
    <s v="Insignificante (1)"/>
    <x v="0"/>
    <x v="0"/>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0"/>
    <x v="0"/>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r>
  <r>
    <s v="Gestión, Administración y Soporte de infraestructura y Recursos tecnológicos"/>
    <s v="Administración  y/o gestión de los recursos de la Infraestructura tecnológica de la secretaria general"/>
    <x v="4"/>
    <s v="durante la Administración  y/o gestión de los recursos de la Infraestructura tecnológica de la secretaria general"/>
    <x v="0"/>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enor (2)"/>
    <s v="Menor (2)"/>
    <s v="Mayor (4)"/>
    <s v="Insignificante (1)"/>
    <s v="Insignificante (1)"/>
    <s v="Menor (2)"/>
    <x v="0"/>
    <x v="0"/>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e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Realizar la adquisición del bien o servicio y su legalización "/>
    <x v="2"/>
    <s v="en la administración de la caja menor"/>
    <x v="0"/>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Insignificante (1)"/>
    <s v="Menor (2)"/>
    <s v="Menor (2)"/>
    <s v="Insignificante (1)"/>
    <s v="Insignificante (1)"/>
    <x v="1"/>
    <x v="1"/>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elimina proyecto de inversión y se deja &quot;Sin asociación a proyectos de Inversión&quot;, teniendo en cuenta que el riesgo no se encuentra asociado al proyecto de inversión vigente  &quot;Fortalecimiento de la capacidad institucional de la Secretaría General&quot;._x000a_Se eliminaron las acciones 2020 teniendo en cuenta que ya estaban cerradas y se incluyó la Acción Preventiva No. 2 de 2021."/>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_x000a_Gestionar y tramitar transferencias documentales._x000a_Gestionar y tramitar actos administrativos._x000a_Consulta y préstamo de documentos."/>
    <x v="3"/>
    <s v="durante el manejo de los documentos que se tramitan en el área de Gestión Documental con el fin de obtener beneficios propios o de terceros."/>
    <x v="0"/>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Menor (2)"/>
    <s v="Moderado (3)"/>
    <s v="Insignificante (1)"/>
    <s v="Catastrófico (5)"/>
    <s v="Insignificante (1)"/>
    <x v="1"/>
    <x v="1"/>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Anual de Vacantes y el Plan de Previsión de Recursos Humanos"/>
    <x v="0"/>
    <s v="para la vinculación intencional de una persona sin cumplir los requisitos mínimos de un cargo con el fin de obtener un beneficio al que no haya lugar."/>
    <x v="0"/>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Sin asociación a los proyectos de inversión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es Alto."/>
    <s v="- 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Base excel - Planta de person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_x000a__x000a__x000a__x000a__x000a__x000a_________________x000a__x000a_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_x000a__x000a__x000a__x000a__x000a__x000a_________________x000a__x000a__x000a__x000a__x000a__x000a__x000a__x000a__x000a__x000a__x000a_"/>
    <s v="_x000a__x000a_- Formato evaluación de perfil 2211300-FT-809 aprobado._x000a_- Certificación de cumplimiento de requisitos mínimos proyectada y revisada por los Profesionales de la Dirección de Talento._x000a__x000a__x000a__x000a__x000a__x000a__x000a_________________x000a__x000a__x000a__x000a__x000a__x000a__x000a__x000a__x000a__x000a__x000a_"/>
    <s v="_x000a__x000a_12/02/2021_x000a_12/02/2021_x000a__x000a__x000a__x000a__x000a__x000a__x000a_________________x000a__x000a__x000a__x000a__x000a__x000a__x000a__x000a__x000a__x000a__x000a_"/>
    <s v="_x000a__x000a_30/12/2021_x000a_30/12/2021_x000a__x000a__x000a__x000a__x000a__x000a__x000a_________________x000a__x000a_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r>
  <r>
    <s v="Gestión Estratégica de Talento Humano"/>
    <s v="Ejecutar el Plan para el pago de nómina"/>
    <x v="2"/>
    <s v="durante la liquidación de nómina para otorgarse beneficios propios o a terceros."/>
    <x v="0"/>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Ningún trámite y/o procedimiento administrativo_x000a__x000a__x000a__x000a_"/>
    <s v="- Ningún otro proceso en el Sistema de Gestión de Calidad_x000a__x000a__x000a__x000a_"/>
    <s v="- Sin asociación a los proyectos de inversión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alta."/>
    <s v="- 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4/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s v=""/>
    <s v="_x000a__x000a__x000a__x000a_"/>
    <s v=""/>
    <s v=""/>
    <s v="_x000a__x000a__x000a__x000a_"/>
    <s v=""/>
    <s v=""/>
    <s v="_x000a__x000a__x000a__x000a_"/>
    <s v=""/>
    <s v=""/>
    <s v="_x000a__x000a__x000a__x000a_"/>
    <s v=""/>
    <s v=""/>
    <s v="_x000a__x000a__x000a__x000a_"/>
    <s v=""/>
  </r>
  <r>
    <s v="Gestión Financiera"/>
    <s v="Coordinar las actividades necesarias para garantizar el pago de las obligaciones adquiridas por la Secretaría General, de conformidad con las normas vigentes."/>
    <x v="1"/>
    <s v="en la liquidación de cuentas de cobro, reconociendo un valor superior al mismo o la aplicación indebida de los descuentos a favor de un tercero, con el fin de obtener beneficios a que no hay lugar"/>
    <x v="0"/>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Afectación de imagen institucional por la materialización de actos de corrupción._x000a__x000a__x000a__x000a_"/>
    <s v="- -- Ningún trámite y/o procedimiento administrativo_x000a__x000a__x000a__x000a_"/>
    <s v="- Direccionamiento Estratégico_x000a_- Contratación_x000a_- Procesos de control en el Sistema de Gestión de Calidad_x000a__x000a_"/>
    <s v="- Sin asociación a los proyectos de inversión_x000a__x000a__x000a__x000a_"/>
    <x v="0"/>
    <s v="Insignificante (1)"/>
    <s v="Moderado (3)"/>
    <s v="Mayor (4)"/>
    <s v="Moderado (3)"/>
    <s v="Menor (2)"/>
    <s v="Moderado (3)"/>
    <x v="0"/>
    <x v="0"/>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19/04/2021_x000a_30/04/2021_x000a__x000a__x000a__x000a__x000a__x000a__x000a__x000a__x000a_________________x000a__x000a_19/04/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e elaborar y presentar los estados financieros."/>
    <x v="3"/>
    <s v="para el inadecuado registro de los hechos económicos, con el fin de obtener beneficios propios o de terceros"/>
    <x v="0"/>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Afectación de imagen institucional por la materialización de actos de corrupción._x000a_- Incumplimiento o atraso en los programas, proyectos y gestión de la Secretaria General._x000a__x000a__x000a_"/>
    <s v="- -- Ningún trámite y/o procedimiento administrativo_x000a__x000a__x000a__x000a_"/>
    <s v="- Direccionamiento Estratégico_x000a_- Gestión de Recursos Físicos_x000a_- Gestión Estratégica de Talento Humano_x000a_- Contratación_x000a_"/>
    <s v="- Sin asociación a los proyectos de inversión_x000a__x000a__x000a__x000a_"/>
    <x v="1"/>
    <s v="Moderado (3)"/>
    <s v="Menor (2)"/>
    <s v="Mayor (4)"/>
    <s v="Moderado (3)"/>
    <s v="Menor (2)"/>
    <s v="Menor (2)"/>
    <x v="0"/>
    <x v="0"/>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x v="0"/>
    <x v="0"/>
    <x v="0"/>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19/04/2021_x000a_19/04/2021_x000a__x000a__x000a__x000a__x000a__x000a__x000a__x000a__x000a_________________x000a__x000a_19/04/2021_x000a_19/04/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x v="0"/>
    <s v="durante el otorgamiento de ayudas dirigidas a la población víctima del conflicto armado para obtener beneficios no autorizados"/>
    <x v="0"/>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Moderado (3)"/>
    <s v="Moderado (3)"/>
    <s v="Menor (2)"/>
    <s v="Moderado (3)"/>
    <s v="Moderado (3)"/>
    <s v="Menor (2)"/>
    <x v="1"/>
    <x v="1"/>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1"/>
    <x v="1"/>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0" firstHeaderRow="1" firstDataRow="1" firstDataCol="2"/>
  <pivotFields count="91">
    <pivotField outline="0" showAll="0" defaultSubtotal="0">
      <extLst>
        <ext xmlns:x14="http://schemas.microsoft.com/office/spreadsheetml/2009/9/main" uri="{2946ED86-A175-432a-8AC1-64E0C546D7DE}">
          <x14:pivotField fillDownLabels="1"/>
        </ext>
      </extLst>
    </pivotField>
    <pivotField showAll="0"/>
    <pivotField axis="axisRow" outline="0" showAll="0" defaultSubtotal="0">
      <items count="13">
        <item x="0"/>
        <item m="1" x="8"/>
        <item x="2"/>
        <item m="1" x="6"/>
        <item m="1" x="12"/>
        <item m="1" x="5"/>
        <item m="1" x="7"/>
        <item m="1" x="10"/>
        <item x="1"/>
        <item x="3"/>
        <item m="1" x="9"/>
        <item m="1" x="11"/>
        <item x="4"/>
      </items>
      <extLst>
        <ext xmlns:x14="http://schemas.microsoft.com/office/spreadsheetml/2009/9/main" uri="{2946ED86-A175-432a-8AC1-64E0C546D7DE}">
          <x14:pivotField fillDownLabels="1"/>
        </ext>
      </extLst>
    </pivotField>
    <pivotField dataField="1" showAll="0"/>
    <pivotField axis="axisRow" outline="0" showAll="0">
      <items count="3">
        <item x="0"/>
        <item m="1" x="1"/>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7">
    <i>
      <x/>
      <x/>
    </i>
    <i r="1">
      <x v="2"/>
    </i>
    <i r="1">
      <x v="8"/>
    </i>
    <i r="1">
      <x v="9"/>
    </i>
    <i r="1">
      <x v="12"/>
    </i>
    <i t="default">
      <x/>
    </i>
    <i t="grand">
      <x/>
    </i>
  </rowItems>
  <colItems count="1">
    <i/>
  </colItems>
  <dataFields count="1">
    <dataField name="Cuenta de Evento" fld="3" subtotal="count" baseField="0" baseItem="0"/>
  </dataFields>
  <formats count="10">
    <format dxfId="9">
      <pivotArea type="all" dataOnly="0" outline="0" fieldPosition="0"/>
    </format>
    <format dxfId="8">
      <pivotArea outline="0" collapsedLevelsAreSubtotals="1" fieldPosition="0"/>
    </format>
    <format dxfId="7">
      <pivotArea field="4" type="button" dataOnly="0" labelOnly="1" outline="0" axis="axisRow" fieldPosition="0"/>
    </format>
    <format dxfId="6">
      <pivotArea field="2" type="button" dataOnly="0" labelOnly="1" outline="0" axis="axisRow" fieldPosition="1"/>
    </format>
    <format dxfId="5">
      <pivotArea dataOnly="0" labelOnly="1" fieldPosition="0">
        <references count="1">
          <reference field="4" count="0"/>
        </references>
      </pivotArea>
    </format>
    <format dxfId="4">
      <pivotArea dataOnly="0" labelOnly="1" fieldPosition="0">
        <references count="1">
          <reference field="4" count="0" defaultSubtotal="1"/>
        </references>
      </pivotArea>
    </format>
    <format dxfId="3">
      <pivotArea dataOnly="0" labelOnly="1" grandRow="1" outline="0" fieldPosition="0"/>
    </format>
    <format dxfId="2">
      <pivotArea dataOnly="0" labelOnly="1" fieldPosition="0">
        <references count="2">
          <reference field="2" count="5">
            <x v="0"/>
            <x v="2"/>
            <x v="8"/>
            <x v="9"/>
            <x v="12"/>
          </reference>
          <reference field="4" count="1" selected="0">
            <x v="0"/>
          </reference>
        </references>
      </pivotArea>
    </format>
    <format dxfId="1">
      <pivotArea dataOnly="0" labelOnly="1" fieldPosition="0">
        <references count="2">
          <reference field="2" count="8">
            <x v="1"/>
            <x v="3"/>
            <x v="4"/>
            <x v="5"/>
            <x v="6"/>
            <x v="7"/>
            <x v="10"/>
            <x v="11"/>
          </reference>
          <reference field="4" count="1" selected="0">
            <x v="1"/>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TablaDinámica3" cacheId="3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C34" firstHeaderRow="1" firstDataRow="1" firstDataCol="2"/>
  <pivotFields count="91">
    <pivotField compact="0" outline="0" subtotalTop="0" showAll="0"/>
    <pivotField compact="0" outline="0" subtotalTop="0" showAll="0"/>
    <pivotField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4">
        <item x="1"/>
        <item m="1" x="3"/>
        <item x="0"/>
        <item x="2"/>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5">
        <item x="1"/>
        <item m="1" x="3"/>
        <item x="0"/>
        <item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1"/>
    <field x="37"/>
  </rowFields>
  <rowItems count="3">
    <i>
      <x/>
      <x/>
    </i>
    <i>
      <x v="2"/>
      <x v="2"/>
    </i>
    <i>
      <x v="3"/>
      <x v="3"/>
    </i>
  </rowItems>
  <colItems count="1">
    <i/>
  </colItems>
  <dataFields count="1">
    <dataField name="Cuenta de Evento" fld="3" subtotal="count"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2"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E22" firstHeaderRow="1" firstDataRow="2" firstDataCol="1"/>
  <pivotFields count="91">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m="1" x="1"/>
        <item m="1" x="4"/>
        <item m="1" x="2"/>
        <item x="0"/>
        <item m="1" x="3"/>
        <item t="default"/>
      </items>
    </pivotField>
    <pivotField axis="axisCol" showAll="0">
      <items count="6">
        <item x="0"/>
        <item m="1" x="3"/>
        <item x="1"/>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3"/>
    </i>
    <i t="grand">
      <x/>
    </i>
  </rowItems>
  <colFields count="1">
    <field x="36"/>
  </colFields>
  <colItems count="4">
    <i>
      <x/>
    </i>
    <i>
      <x v="2"/>
    </i>
    <i>
      <x v="4"/>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7" firstHeaderRow="1" firstDataRow="2" firstDataCol="1"/>
  <pivotFields count="91">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6">
        <item m="1" x="3"/>
        <item x="1"/>
        <item m="1" x="4"/>
        <item m="1" x="2"/>
        <item x="0"/>
        <item t="default"/>
      </items>
    </pivotField>
    <pivotField showAll="0"/>
    <pivotField showAll="0"/>
    <pivotField showAll="0"/>
    <pivotField showAll="0"/>
    <pivotField showAll="0"/>
    <pivotField showAll="0"/>
    <pivotField axis="axisCol" showAll="0">
      <items count="5">
        <item x="0"/>
        <item x="1"/>
        <item m="1"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3">
    <i>
      <x v="1"/>
    </i>
    <i>
      <x v="4"/>
    </i>
    <i t="grand">
      <x/>
    </i>
  </rowItems>
  <colFields count="1">
    <field x="20"/>
  </colFields>
  <colItems count="4">
    <i>
      <x/>
    </i>
    <i>
      <x v="1"/>
    </i>
    <i>
      <x v="3"/>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6"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23"/>
  <sheetViews>
    <sheetView workbookViewId="0"/>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16384" width="11.42578125" style="1"/>
  </cols>
  <sheetData>
    <row r="1" spans="1:35" ht="38.25" x14ac:dyDescent="0.25">
      <c r="A1" s="2" t="s">
        <v>0</v>
      </c>
      <c r="B1" s="2" t="s">
        <v>1</v>
      </c>
      <c r="C1" s="3" t="s">
        <v>2</v>
      </c>
      <c r="D1" s="3" t="s">
        <v>3</v>
      </c>
      <c r="E1" s="3" t="s">
        <v>4</v>
      </c>
      <c r="F1" s="4" t="s">
        <v>5</v>
      </c>
      <c r="G1" s="4" t="s">
        <v>6</v>
      </c>
      <c r="H1" s="5" t="s">
        <v>7</v>
      </c>
      <c r="I1" s="5" t="s">
        <v>8</v>
      </c>
      <c r="J1" s="6" t="s">
        <v>9</v>
      </c>
      <c r="K1" s="6" t="s">
        <v>10</v>
      </c>
      <c r="L1" s="6" t="s">
        <v>11</v>
      </c>
      <c r="M1" s="7" t="s">
        <v>12</v>
      </c>
      <c r="N1" s="7" t="s">
        <v>13</v>
      </c>
      <c r="O1" s="8" t="s">
        <v>14</v>
      </c>
      <c r="P1" s="4" t="s">
        <v>15</v>
      </c>
      <c r="Q1" s="9" t="s">
        <v>16</v>
      </c>
      <c r="R1" s="9" t="s">
        <v>17</v>
      </c>
      <c r="S1" s="3" t="s">
        <v>18</v>
      </c>
      <c r="T1" s="10" t="s">
        <v>19</v>
      </c>
      <c r="U1" s="10" t="s">
        <v>20</v>
      </c>
      <c r="V1" s="3" t="s">
        <v>21</v>
      </c>
      <c r="W1" s="10" t="s">
        <v>22</v>
      </c>
      <c r="X1" s="6" t="s">
        <v>23</v>
      </c>
      <c r="Y1" s="6" t="s">
        <v>24</v>
      </c>
      <c r="Z1" s="6" t="s">
        <v>25</v>
      </c>
      <c r="AA1" s="11" t="s">
        <v>26</v>
      </c>
      <c r="AB1" s="6" t="s">
        <v>27</v>
      </c>
      <c r="AC1" s="6" t="s">
        <v>28</v>
      </c>
      <c r="AD1" s="12" t="s">
        <v>29</v>
      </c>
      <c r="AE1" s="13" t="s">
        <v>30</v>
      </c>
      <c r="AF1" s="13" t="s">
        <v>31</v>
      </c>
      <c r="AG1" s="3" t="s">
        <v>32</v>
      </c>
      <c r="AH1" s="42" t="s">
        <v>33</v>
      </c>
      <c r="AI1" s="42" t="s">
        <v>34</v>
      </c>
    </row>
    <row r="2" spans="1:35" ht="45" x14ac:dyDescent="0.25">
      <c r="A2" s="14">
        <v>1</v>
      </c>
      <c r="B2" s="14" t="s">
        <v>35</v>
      </c>
      <c r="C2" s="15" t="s">
        <v>36</v>
      </c>
      <c r="D2" s="16" t="s">
        <v>37</v>
      </c>
      <c r="E2" s="17" t="s">
        <v>38</v>
      </c>
      <c r="F2" s="18" t="s">
        <v>39</v>
      </c>
      <c r="G2" s="19" t="s">
        <v>40</v>
      </c>
      <c r="H2" s="20" t="s">
        <v>41</v>
      </c>
      <c r="I2" s="21" t="s">
        <v>42</v>
      </c>
      <c r="J2" s="22" t="s">
        <v>43</v>
      </c>
      <c r="K2" s="16" t="s">
        <v>44</v>
      </c>
      <c r="L2" s="16" t="s">
        <v>45</v>
      </c>
      <c r="M2" s="20" t="s">
        <v>46</v>
      </c>
      <c r="N2" s="23" t="s">
        <v>47</v>
      </c>
      <c r="O2" s="16" t="e">
        <f>IF(#REF!="","",#REF!)</f>
        <v>#REF!</v>
      </c>
      <c r="P2" s="16" t="e">
        <f>IF(#REF!="","",#REF!)</f>
        <v>#REF!</v>
      </c>
      <c r="Q2" s="24" t="s">
        <v>48</v>
      </c>
      <c r="R2" s="24" t="s">
        <v>49</v>
      </c>
      <c r="S2" s="16" t="s">
        <v>50</v>
      </c>
      <c r="T2" s="24" t="s">
        <v>51</v>
      </c>
      <c r="U2" s="24" t="s">
        <v>52</v>
      </c>
      <c r="V2" s="16" t="s">
        <v>53</v>
      </c>
      <c r="W2" s="25" t="s">
        <v>54</v>
      </c>
      <c r="X2" s="16" t="s">
        <v>55</v>
      </c>
      <c r="Y2" s="26" t="s">
        <v>56</v>
      </c>
      <c r="Z2" s="16" t="s">
        <v>57</v>
      </c>
      <c r="AA2" s="26" t="s">
        <v>58</v>
      </c>
      <c r="AB2" s="16" t="s">
        <v>59</v>
      </c>
      <c r="AC2" s="16" t="s">
        <v>60</v>
      </c>
      <c r="AD2" s="27" t="s">
        <v>61</v>
      </c>
      <c r="AE2" s="20" t="s">
        <v>62</v>
      </c>
      <c r="AF2" s="20" t="s">
        <v>62</v>
      </c>
      <c r="AG2" s="15" t="s">
        <v>63</v>
      </c>
      <c r="AH2" s="43" t="e">
        <f>IF(#REF!="","",#REF!)</f>
        <v>#REF!</v>
      </c>
      <c r="AI2" s="44">
        <v>43585</v>
      </c>
    </row>
    <row r="3" spans="1:35" ht="75" x14ac:dyDescent="0.25">
      <c r="A3" s="14">
        <v>2</v>
      </c>
      <c r="B3" s="14" t="s">
        <v>64</v>
      </c>
      <c r="C3" s="15" t="s">
        <v>65</v>
      </c>
      <c r="D3" s="16" t="s">
        <v>66</v>
      </c>
      <c r="E3" s="17" t="s">
        <v>38</v>
      </c>
      <c r="F3" s="18" t="s">
        <v>67</v>
      </c>
      <c r="G3" s="19" t="s">
        <v>68</v>
      </c>
      <c r="H3" s="20" t="s">
        <v>69</v>
      </c>
      <c r="I3" s="21" t="s">
        <v>70</v>
      </c>
      <c r="J3" s="28" t="s">
        <v>71</v>
      </c>
      <c r="K3" s="16" t="s">
        <v>72</v>
      </c>
      <c r="L3" s="16" t="s">
        <v>73</v>
      </c>
      <c r="M3" s="20" t="s">
        <v>74</v>
      </c>
      <c r="N3" s="23" t="s">
        <v>75</v>
      </c>
      <c r="O3" s="16" t="e">
        <f>IF(#REF!="","",#REF!)</f>
        <v>#REF!</v>
      </c>
      <c r="P3" s="16" t="e">
        <f>IF(#REF!="","",#REF!)</f>
        <v>#REF!</v>
      </c>
      <c r="Q3" s="24" t="s">
        <v>76</v>
      </c>
      <c r="R3" s="24" t="s">
        <v>77</v>
      </c>
      <c r="T3" s="24" t="s">
        <v>78</v>
      </c>
      <c r="U3" s="24" t="s">
        <v>79</v>
      </c>
      <c r="V3" s="16" t="s">
        <v>80</v>
      </c>
      <c r="W3" s="29" t="s">
        <v>81</v>
      </c>
      <c r="X3" s="16" t="s">
        <v>82</v>
      </c>
      <c r="Y3" s="26" t="s">
        <v>82</v>
      </c>
      <c r="Z3" s="16" t="s">
        <v>83</v>
      </c>
      <c r="AA3" s="26" t="s">
        <v>84</v>
      </c>
      <c r="AB3" s="16" t="s">
        <v>85</v>
      </c>
      <c r="AC3" s="16" t="s">
        <v>85</v>
      </c>
      <c r="AD3" s="30" t="s">
        <v>86</v>
      </c>
      <c r="AE3" s="20" t="s">
        <v>87</v>
      </c>
      <c r="AF3" s="20" t="s">
        <v>88</v>
      </c>
      <c r="AG3" s="15" t="s">
        <v>89</v>
      </c>
      <c r="AH3" s="43" t="e">
        <f>IF(#REF!="","",#REF!)</f>
        <v>#REF!</v>
      </c>
      <c r="AI3" s="44">
        <v>43708</v>
      </c>
    </row>
    <row r="4" spans="1:35" ht="120" x14ac:dyDescent="0.25">
      <c r="B4" s="31"/>
      <c r="C4" s="15" t="s">
        <v>90</v>
      </c>
      <c r="D4" s="16" t="s">
        <v>91</v>
      </c>
      <c r="E4" s="17" t="s">
        <v>92</v>
      </c>
      <c r="F4" s="32" t="s">
        <v>93</v>
      </c>
      <c r="G4" s="19" t="s">
        <v>94</v>
      </c>
      <c r="H4" s="20" t="s">
        <v>95</v>
      </c>
      <c r="I4" s="21" t="s">
        <v>96</v>
      </c>
      <c r="J4" s="28" t="s">
        <v>97</v>
      </c>
      <c r="K4" s="16" t="s">
        <v>98</v>
      </c>
      <c r="L4" s="16" t="s">
        <v>99</v>
      </c>
      <c r="M4" s="20" t="s">
        <v>2</v>
      </c>
      <c r="N4" s="23" t="s">
        <v>100</v>
      </c>
      <c r="O4" s="16" t="e">
        <f>IF(#REF!="","",#REF!)</f>
        <v>#REF!</v>
      </c>
      <c r="P4" s="16" t="e">
        <f>IF(#REF!="","",#REF!)</f>
        <v>#REF!</v>
      </c>
      <c r="Q4" s="24" t="s">
        <v>101</v>
      </c>
      <c r="R4" s="24" t="s">
        <v>102</v>
      </c>
      <c r="T4" s="24" t="s">
        <v>103</v>
      </c>
      <c r="U4" s="24" t="s">
        <v>104</v>
      </c>
      <c r="W4" s="33" t="s">
        <v>105</v>
      </c>
      <c r="Z4" s="16" t="s">
        <v>106</v>
      </c>
      <c r="AA4" s="26" t="s">
        <v>107</v>
      </c>
      <c r="AB4" s="16" t="s">
        <v>108</v>
      </c>
      <c r="AC4" s="16" t="s">
        <v>109</v>
      </c>
      <c r="AD4" s="34" t="s">
        <v>110</v>
      </c>
      <c r="AF4" s="20" t="s">
        <v>87</v>
      </c>
      <c r="AG4" s="15" t="s">
        <v>111</v>
      </c>
      <c r="AH4" s="43" t="e">
        <f>IF(#REF!="","",#REF!)</f>
        <v>#REF!</v>
      </c>
      <c r="AI4" s="44">
        <v>43830</v>
      </c>
    </row>
    <row r="5" spans="1:35" ht="75" x14ac:dyDescent="0.25">
      <c r="B5" s="35"/>
      <c r="C5" s="15" t="s">
        <v>112</v>
      </c>
      <c r="D5" s="16" t="s">
        <v>113</v>
      </c>
      <c r="E5" s="17" t="s">
        <v>114</v>
      </c>
      <c r="F5" s="32" t="s">
        <v>115</v>
      </c>
      <c r="G5" s="19" t="s">
        <v>116</v>
      </c>
      <c r="H5" s="20" t="s">
        <v>117</v>
      </c>
      <c r="I5" s="21" t="s">
        <v>92</v>
      </c>
      <c r="J5" s="22" t="s">
        <v>118</v>
      </c>
      <c r="K5" s="16" t="s">
        <v>119</v>
      </c>
      <c r="L5" s="16" t="s">
        <v>120</v>
      </c>
      <c r="M5" s="20" t="s">
        <v>96</v>
      </c>
      <c r="N5" s="23" t="s">
        <v>121</v>
      </c>
      <c r="O5" s="16" t="e">
        <f>IF(#REF!="","",#REF!)</f>
        <v>#REF!</v>
      </c>
      <c r="P5" s="16" t="e">
        <f>IF(#REF!="","",#REF!)</f>
        <v>#REF!</v>
      </c>
      <c r="Q5" s="24" t="s">
        <v>122</v>
      </c>
      <c r="R5" s="24" t="s">
        <v>123</v>
      </c>
      <c r="T5" s="24" t="s">
        <v>124</v>
      </c>
      <c r="U5" s="24" t="s">
        <v>125</v>
      </c>
      <c r="W5" s="36" t="s">
        <v>126</v>
      </c>
      <c r="AB5" s="16" t="s">
        <v>127</v>
      </c>
      <c r="AC5" s="16" t="s">
        <v>128</v>
      </c>
      <c r="AG5" s="15" t="s">
        <v>129</v>
      </c>
      <c r="AH5" s="43" t="e">
        <f>IF(#REF!="","",#REF!)</f>
        <v>#REF!</v>
      </c>
      <c r="AI5" s="45"/>
    </row>
    <row r="6" spans="1:35" ht="60" x14ac:dyDescent="0.25">
      <c r="B6" s="35"/>
      <c r="C6" s="15" t="s">
        <v>130</v>
      </c>
      <c r="D6" s="16" t="s">
        <v>131</v>
      </c>
      <c r="E6" s="16" t="s">
        <v>132</v>
      </c>
      <c r="F6" s="32" t="s">
        <v>133</v>
      </c>
      <c r="G6" s="19" t="s">
        <v>134</v>
      </c>
      <c r="H6" s="20" t="s">
        <v>135</v>
      </c>
      <c r="I6" s="21" t="s">
        <v>136</v>
      </c>
      <c r="J6" s="28" t="s">
        <v>137</v>
      </c>
      <c r="K6" s="16" t="s">
        <v>138</v>
      </c>
      <c r="L6" s="16" t="s">
        <v>139</v>
      </c>
      <c r="M6" s="20" t="s">
        <v>140</v>
      </c>
      <c r="N6" s="23" t="s">
        <v>141</v>
      </c>
      <c r="O6" s="16" t="e">
        <f>IF(#REF!="","",#REF!)</f>
        <v>#REF!</v>
      </c>
      <c r="P6" s="16" t="e">
        <f>IF(#REF!="","",#REF!)</f>
        <v>#REF!</v>
      </c>
      <c r="Q6" s="24" t="s">
        <v>142</v>
      </c>
      <c r="R6" s="24" t="s">
        <v>143</v>
      </c>
      <c r="T6" s="24" t="s">
        <v>144</v>
      </c>
      <c r="U6" s="24" t="s">
        <v>145</v>
      </c>
      <c r="AG6" s="15" t="s">
        <v>146</v>
      </c>
      <c r="AH6" s="43" t="e">
        <f>IF(#REF!="","",#REF!)</f>
        <v>#REF!</v>
      </c>
      <c r="AI6" s="46"/>
    </row>
    <row r="7" spans="1:35" ht="90" x14ac:dyDescent="0.25">
      <c r="B7" s="35"/>
      <c r="C7" s="15" t="s">
        <v>147</v>
      </c>
      <c r="D7" s="16" t="s">
        <v>148</v>
      </c>
      <c r="E7" s="16" t="s">
        <v>92</v>
      </c>
      <c r="F7" s="32" t="s">
        <v>149</v>
      </c>
      <c r="G7" s="19" t="s">
        <v>150</v>
      </c>
      <c r="H7" s="20" t="s">
        <v>151</v>
      </c>
      <c r="I7" s="21" t="s">
        <v>152</v>
      </c>
      <c r="J7" s="28" t="s">
        <v>153</v>
      </c>
      <c r="K7" s="16" t="s">
        <v>154</v>
      </c>
      <c r="L7" s="16" t="s">
        <v>155</v>
      </c>
      <c r="M7" s="20" t="s">
        <v>156</v>
      </c>
      <c r="N7" s="23" t="s">
        <v>157</v>
      </c>
      <c r="O7" s="16" t="e">
        <f>IF(#REF!="","",#REF!)</f>
        <v>#REF!</v>
      </c>
      <c r="P7" s="16" t="e">
        <f>IF(#REF!="","",#REF!)</f>
        <v>#REF!</v>
      </c>
      <c r="AG7" s="15" t="s">
        <v>158</v>
      </c>
      <c r="AH7" s="43" t="e">
        <f>IF(#REF!="","",#REF!)</f>
        <v>#REF!</v>
      </c>
      <c r="AI7" s="47"/>
    </row>
    <row r="8" spans="1:35" ht="90" x14ac:dyDescent="0.25">
      <c r="B8" s="35"/>
      <c r="C8" s="15" t="s">
        <v>159</v>
      </c>
      <c r="D8" s="16" t="s">
        <v>160</v>
      </c>
      <c r="E8" s="16" t="s">
        <v>38</v>
      </c>
      <c r="F8" s="32" t="s">
        <v>161</v>
      </c>
      <c r="H8" s="20" t="s">
        <v>162</v>
      </c>
      <c r="I8" s="37"/>
      <c r="J8" s="28" t="s">
        <v>163</v>
      </c>
      <c r="K8" s="38" t="s">
        <v>164</v>
      </c>
      <c r="L8" s="16" t="s">
        <v>165</v>
      </c>
      <c r="M8" s="20" t="s">
        <v>166</v>
      </c>
      <c r="N8" s="21" t="s">
        <v>167</v>
      </c>
      <c r="O8" s="16" t="e">
        <f>IF(#REF!="","",#REF!)</f>
        <v>#REF!</v>
      </c>
      <c r="P8" s="16" t="e">
        <f>IF(#REF!="","",#REF!)</f>
        <v>#REF!</v>
      </c>
      <c r="AG8" s="15" t="s">
        <v>168</v>
      </c>
      <c r="AH8" s="43" t="e">
        <f>IF(#REF!="","",#REF!)</f>
        <v>#REF!</v>
      </c>
    </row>
    <row r="9" spans="1:35" ht="90" x14ac:dyDescent="0.25">
      <c r="B9" s="35"/>
      <c r="C9" s="15" t="s">
        <v>169</v>
      </c>
      <c r="D9" s="16" t="s">
        <v>170</v>
      </c>
      <c r="E9" s="16" t="s">
        <v>92</v>
      </c>
      <c r="F9" s="32" t="s">
        <v>171</v>
      </c>
      <c r="H9" s="20" t="s">
        <v>172</v>
      </c>
      <c r="I9" s="39"/>
      <c r="J9" s="40" t="s">
        <v>173</v>
      </c>
      <c r="L9" s="16" t="s">
        <v>174</v>
      </c>
      <c r="O9" s="16" t="e">
        <f>IF(#REF!="","",#REF!)</f>
        <v>#REF!</v>
      </c>
      <c r="P9" s="16" t="e">
        <f>IF(#REF!="","",#REF!)</f>
        <v>#REF!</v>
      </c>
      <c r="AG9" s="15" t="s">
        <v>175</v>
      </c>
      <c r="AH9" s="43" t="e">
        <f>IF(#REF!="","",#REF!)</f>
        <v>#REF!</v>
      </c>
    </row>
    <row r="10" spans="1:35" ht="75" x14ac:dyDescent="0.25">
      <c r="B10" s="35"/>
      <c r="C10" s="15" t="s">
        <v>176</v>
      </c>
      <c r="D10" s="16" t="s">
        <v>177</v>
      </c>
      <c r="E10" s="16" t="s">
        <v>132</v>
      </c>
      <c r="F10" s="32" t="s">
        <v>178</v>
      </c>
      <c r="H10" s="20" t="s">
        <v>179</v>
      </c>
      <c r="I10" s="41"/>
      <c r="L10" s="16" t="s">
        <v>180</v>
      </c>
      <c r="O10" s="16" t="e">
        <f>IF(#REF!="","",#REF!)</f>
        <v>#REF!</v>
      </c>
      <c r="P10" s="16" t="e">
        <f>IF(#REF!="","",#REF!)</f>
        <v>#REF!</v>
      </c>
      <c r="AG10" s="15" t="s">
        <v>181</v>
      </c>
      <c r="AH10" s="43" t="e">
        <f>IF(#REF!="","",#REF!)</f>
        <v>#REF!</v>
      </c>
    </row>
    <row r="11" spans="1:35" ht="45" x14ac:dyDescent="0.25">
      <c r="B11" s="35"/>
      <c r="C11" s="15" t="s">
        <v>182</v>
      </c>
      <c r="D11" s="16" t="s">
        <v>183</v>
      </c>
      <c r="E11" s="16" t="s">
        <v>38</v>
      </c>
      <c r="L11" s="16" t="s">
        <v>184</v>
      </c>
      <c r="O11" s="16" t="e">
        <f>IF(#REF!="","",#REF!)</f>
        <v>#REF!</v>
      </c>
      <c r="P11" s="16" t="e">
        <f>IF(#REF!="","",#REF!)</f>
        <v>#REF!</v>
      </c>
      <c r="AG11" s="15" t="s">
        <v>185</v>
      </c>
      <c r="AH11" s="43" t="e">
        <f>IF(#REF!="","",#REF!)</f>
        <v>#REF!</v>
      </c>
    </row>
    <row r="12" spans="1:35" ht="90" x14ac:dyDescent="0.25">
      <c r="B12" s="35"/>
      <c r="C12" s="15" t="s">
        <v>186</v>
      </c>
      <c r="D12" s="16" t="s">
        <v>187</v>
      </c>
      <c r="E12" s="16" t="s">
        <v>114</v>
      </c>
      <c r="L12" s="16" t="s">
        <v>188</v>
      </c>
      <c r="AG12" s="15" t="s">
        <v>175</v>
      </c>
      <c r="AH12" s="43" t="e">
        <f>IF(#REF!="","",#REF!)</f>
        <v>#REF!</v>
      </c>
    </row>
    <row r="13" spans="1:35" ht="90" x14ac:dyDescent="0.25">
      <c r="B13" s="35"/>
      <c r="C13" s="15" t="s">
        <v>189</v>
      </c>
      <c r="D13" s="16" t="s">
        <v>190</v>
      </c>
      <c r="E13" s="16" t="s">
        <v>38</v>
      </c>
      <c r="L13" s="16" t="s">
        <v>191</v>
      </c>
      <c r="AG13" s="15" t="s">
        <v>192</v>
      </c>
      <c r="AH13" s="43" t="e">
        <f>IF(#REF!="","",#REF!)</f>
        <v>#REF!</v>
      </c>
    </row>
    <row r="14" spans="1:35" ht="75" x14ac:dyDescent="0.25">
      <c r="B14" s="35"/>
      <c r="C14" s="15" t="s">
        <v>193</v>
      </c>
      <c r="D14" s="16" t="s">
        <v>194</v>
      </c>
      <c r="E14" s="16" t="s">
        <v>38</v>
      </c>
      <c r="L14" s="16" t="s">
        <v>195</v>
      </c>
      <c r="AG14" s="15" t="s">
        <v>196</v>
      </c>
      <c r="AH14" s="43" t="e">
        <f>IF(#REF!="","",#REF!)</f>
        <v>#REF!</v>
      </c>
    </row>
    <row r="15" spans="1:35" ht="60" x14ac:dyDescent="0.25">
      <c r="B15" s="35"/>
      <c r="C15" s="15" t="s">
        <v>197</v>
      </c>
      <c r="D15" s="16" t="s">
        <v>198</v>
      </c>
      <c r="E15" s="16" t="s">
        <v>114</v>
      </c>
      <c r="L15" s="16" t="s">
        <v>199</v>
      </c>
      <c r="AG15" s="15" t="s">
        <v>200</v>
      </c>
      <c r="AH15" s="43" t="e">
        <f>IF(#REF!="","",#REF!)</f>
        <v>#REF!</v>
      </c>
    </row>
    <row r="16" spans="1:35" ht="90" x14ac:dyDescent="0.25">
      <c r="B16" s="35"/>
      <c r="C16" s="15" t="s">
        <v>201</v>
      </c>
      <c r="D16" s="16" t="s">
        <v>202</v>
      </c>
      <c r="E16" s="16" t="s">
        <v>114</v>
      </c>
      <c r="L16" s="16" t="s">
        <v>203</v>
      </c>
      <c r="AG16" s="15" t="s">
        <v>204</v>
      </c>
      <c r="AH16" s="43" t="e">
        <f>IF(#REF!="","",#REF!)</f>
        <v>#REF!</v>
      </c>
    </row>
    <row r="17" spans="2:33" ht="75" x14ac:dyDescent="0.25">
      <c r="B17" s="35"/>
      <c r="C17" s="15" t="s">
        <v>205</v>
      </c>
      <c r="D17" s="16" t="s">
        <v>206</v>
      </c>
      <c r="E17" s="16" t="s">
        <v>114</v>
      </c>
      <c r="L17" s="16" t="s">
        <v>207</v>
      </c>
      <c r="AG17" s="15" t="s">
        <v>208</v>
      </c>
    </row>
    <row r="18" spans="2:33" ht="75" x14ac:dyDescent="0.25">
      <c r="B18" s="35"/>
      <c r="C18" s="15" t="s">
        <v>209</v>
      </c>
      <c r="D18" s="16" t="s">
        <v>210</v>
      </c>
      <c r="E18" s="16" t="s">
        <v>38</v>
      </c>
      <c r="L18" s="38" t="s">
        <v>211</v>
      </c>
      <c r="AG18" s="15" t="s">
        <v>212</v>
      </c>
    </row>
    <row r="19" spans="2:33" ht="75" x14ac:dyDescent="0.25">
      <c r="B19" s="35"/>
      <c r="C19" s="15" t="s">
        <v>213</v>
      </c>
      <c r="D19" s="16" t="s">
        <v>214</v>
      </c>
      <c r="E19" s="16" t="s">
        <v>114</v>
      </c>
      <c r="L19" s="38" t="s">
        <v>215</v>
      </c>
      <c r="AG19" s="15" t="s">
        <v>200</v>
      </c>
    </row>
    <row r="20" spans="2:33" ht="150" x14ac:dyDescent="0.25">
      <c r="B20" s="35"/>
      <c r="C20" s="15" t="s">
        <v>216</v>
      </c>
      <c r="D20" s="16" t="s">
        <v>217</v>
      </c>
      <c r="E20" s="16" t="s">
        <v>92</v>
      </c>
      <c r="AG20" s="15" t="s">
        <v>218</v>
      </c>
    </row>
    <row r="21" spans="2:33" ht="45" x14ac:dyDescent="0.25">
      <c r="B21" s="35"/>
      <c r="C21" s="15" t="s">
        <v>219</v>
      </c>
      <c r="D21" s="16" t="s">
        <v>220</v>
      </c>
      <c r="E21" s="16" t="s">
        <v>114</v>
      </c>
      <c r="AG21" s="15" t="s">
        <v>221</v>
      </c>
    </row>
    <row r="22" spans="2:33" ht="60" x14ac:dyDescent="0.25">
      <c r="B22" s="35"/>
      <c r="C22" s="15" t="s">
        <v>222</v>
      </c>
      <c r="D22" s="16" t="s">
        <v>223</v>
      </c>
      <c r="E22" s="16" t="s">
        <v>114</v>
      </c>
      <c r="AG22" s="15" t="s">
        <v>224</v>
      </c>
    </row>
    <row r="23" spans="2:33" ht="51" x14ac:dyDescent="0.25">
      <c r="B23" s="35"/>
      <c r="C23" s="15" t="s">
        <v>225</v>
      </c>
      <c r="D23" s="16" t="s">
        <v>226</v>
      </c>
      <c r="E23" s="16" t="s">
        <v>38</v>
      </c>
      <c r="AG23" s="15" t="s">
        <v>227</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8"/>
  <dimension ref="A1:B23"/>
  <sheetViews>
    <sheetView workbookViewId="0"/>
  </sheetViews>
  <sheetFormatPr baseColWidth="10" defaultColWidth="11.42578125" defaultRowHeight="15" x14ac:dyDescent="0.25"/>
  <cols>
    <col min="1" max="1" width="64" customWidth="1"/>
    <col min="2" max="2" width="72.42578125" customWidth="1"/>
  </cols>
  <sheetData>
    <row r="1" spans="1:2" x14ac:dyDescent="0.25">
      <c r="A1" s="3" t="s">
        <v>2</v>
      </c>
      <c r="B1" s="51" t="s">
        <v>228</v>
      </c>
    </row>
    <row r="2" spans="1:2" x14ac:dyDescent="0.25">
      <c r="A2" s="15" t="s">
        <v>147</v>
      </c>
      <c r="B2" t="s">
        <v>229</v>
      </c>
    </row>
    <row r="3" spans="1:2" x14ac:dyDescent="0.25">
      <c r="A3" s="15" t="s">
        <v>90</v>
      </c>
      <c r="B3" t="s">
        <v>230</v>
      </c>
    </row>
    <row r="4" spans="1:2" x14ac:dyDescent="0.25">
      <c r="A4" s="15" t="s">
        <v>216</v>
      </c>
      <c r="B4" t="s">
        <v>231</v>
      </c>
    </row>
    <row r="5" spans="1:2" x14ac:dyDescent="0.25">
      <c r="A5" s="15" t="s">
        <v>201</v>
      </c>
      <c r="B5" t="s">
        <v>231</v>
      </c>
    </row>
    <row r="6" spans="1:2" x14ac:dyDescent="0.25">
      <c r="A6" s="15" t="s">
        <v>169</v>
      </c>
      <c r="B6" t="s">
        <v>232</v>
      </c>
    </row>
    <row r="7" spans="1:2" ht="25.5" x14ac:dyDescent="0.25">
      <c r="A7" s="15" t="s">
        <v>186</v>
      </c>
      <c r="B7" t="s">
        <v>232</v>
      </c>
    </row>
    <row r="8" spans="1:2" x14ac:dyDescent="0.25">
      <c r="A8" s="15" t="s">
        <v>209</v>
      </c>
      <c r="B8" t="s">
        <v>233</v>
      </c>
    </row>
    <row r="9" spans="1:2" x14ac:dyDescent="0.25">
      <c r="A9" s="15" t="s">
        <v>182</v>
      </c>
      <c r="B9" t="s">
        <v>234</v>
      </c>
    </row>
    <row r="10" spans="1:2" x14ac:dyDescent="0.25">
      <c r="A10" s="15" t="s">
        <v>159</v>
      </c>
      <c r="B10" t="s">
        <v>235</v>
      </c>
    </row>
    <row r="11" spans="1:2" ht="25.5" x14ac:dyDescent="0.25">
      <c r="A11" s="15" t="s">
        <v>189</v>
      </c>
      <c r="B11" t="s">
        <v>236</v>
      </c>
    </row>
    <row r="12" spans="1:2" x14ac:dyDescent="0.25">
      <c r="A12" s="15" t="s">
        <v>225</v>
      </c>
      <c r="B12" t="s">
        <v>237</v>
      </c>
    </row>
    <row r="13" spans="1:2" x14ac:dyDescent="0.25">
      <c r="A13" s="15" t="s">
        <v>36</v>
      </c>
      <c r="B13" t="s">
        <v>238</v>
      </c>
    </row>
    <row r="14" spans="1:2" ht="38.25" x14ac:dyDescent="0.25">
      <c r="A14" s="15" t="s">
        <v>65</v>
      </c>
      <c r="B14" t="s">
        <v>239</v>
      </c>
    </row>
    <row r="15" spans="1:2" x14ac:dyDescent="0.25">
      <c r="A15" s="15" t="s">
        <v>193</v>
      </c>
      <c r="B15" t="s">
        <v>240</v>
      </c>
    </row>
    <row r="16" spans="1:2" x14ac:dyDescent="0.25">
      <c r="A16" s="15" t="s">
        <v>112</v>
      </c>
      <c r="B16" t="s">
        <v>241</v>
      </c>
    </row>
    <row r="17" spans="1:2" x14ac:dyDescent="0.25">
      <c r="A17" s="15" t="s">
        <v>219</v>
      </c>
      <c r="B17" t="s">
        <v>242</v>
      </c>
    </row>
    <row r="18" spans="1:2" x14ac:dyDescent="0.25">
      <c r="A18" s="15" t="s">
        <v>197</v>
      </c>
      <c r="B18" t="s">
        <v>243</v>
      </c>
    </row>
    <row r="19" spans="1:2" x14ac:dyDescent="0.25">
      <c r="A19" s="15" t="s">
        <v>213</v>
      </c>
      <c r="B19" t="s">
        <v>243</v>
      </c>
    </row>
    <row r="20" spans="1:2" x14ac:dyDescent="0.25">
      <c r="A20" s="15" t="s">
        <v>205</v>
      </c>
      <c r="B20" t="s">
        <v>243</v>
      </c>
    </row>
    <row r="21" spans="1:2" x14ac:dyDescent="0.25">
      <c r="A21" s="15" t="s">
        <v>222</v>
      </c>
      <c r="B21" t="s">
        <v>244</v>
      </c>
    </row>
    <row r="22" spans="1:2" x14ac:dyDescent="0.25">
      <c r="A22" s="15" t="s">
        <v>176</v>
      </c>
      <c r="B22" t="s">
        <v>245</v>
      </c>
    </row>
    <row r="23" spans="1:2" x14ac:dyDescent="0.25">
      <c r="A23" s="15" t="s">
        <v>130</v>
      </c>
      <c r="B23" t="s">
        <v>246</v>
      </c>
    </row>
  </sheetData>
  <autoFilter ref="B1:G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sheetPr>
  <dimension ref="A3:C19"/>
  <sheetViews>
    <sheetView zoomScale="80" zoomScaleNormal="80" workbookViewId="0">
      <selection activeCell="A12" sqref="A12"/>
    </sheetView>
  </sheetViews>
  <sheetFormatPr baseColWidth="10" defaultColWidth="11.42578125" defaultRowHeight="15" x14ac:dyDescent="0.25"/>
  <cols>
    <col min="1" max="1" width="18.42578125" style="52" bestFit="1" customWidth="1"/>
    <col min="2" max="2" width="56.5703125" style="52" bestFit="1" customWidth="1"/>
    <col min="3" max="3" width="16.7109375" style="52" bestFit="1" customWidth="1"/>
    <col min="4" max="4" width="23.140625" style="52" bestFit="1" customWidth="1"/>
    <col min="5" max="16384" width="11.42578125" style="52"/>
  </cols>
  <sheetData>
    <row r="3" spans="1:3" x14ac:dyDescent="0.25">
      <c r="A3" s="53" t="s">
        <v>247</v>
      </c>
      <c r="B3" s="53" t="s">
        <v>248</v>
      </c>
      <c r="C3" s="52" t="s">
        <v>249</v>
      </c>
    </row>
    <row r="4" spans="1:3" x14ac:dyDescent="0.25">
      <c r="A4" s="52" t="s">
        <v>64</v>
      </c>
      <c r="B4" s="52" t="s">
        <v>40</v>
      </c>
      <c r="C4" s="54">
        <v>10</v>
      </c>
    </row>
    <row r="5" spans="1:3" x14ac:dyDescent="0.25">
      <c r="B5" s="52" t="s">
        <v>68</v>
      </c>
      <c r="C5" s="54">
        <v>7</v>
      </c>
    </row>
    <row r="6" spans="1:3" x14ac:dyDescent="0.25">
      <c r="B6" s="52" t="s">
        <v>116</v>
      </c>
      <c r="C6" s="54">
        <v>3</v>
      </c>
    </row>
    <row r="7" spans="1:3" x14ac:dyDescent="0.25">
      <c r="B7" s="52" t="s">
        <v>150</v>
      </c>
      <c r="C7" s="54">
        <v>3</v>
      </c>
    </row>
    <row r="8" spans="1:3" x14ac:dyDescent="0.25">
      <c r="B8" s="52" t="s">
        <v>94</v>
      </c>
      <c r="C8" s="54">
        <v>1</v>
      </c>
    </row>
    <row r="9" spans="1:3" x14ac:dyDescent="0.25">
      <c r="A9" s="52" t="s">
        <v>250</v>
      </c>
      <c r="C9" s="54">
        <v>24</v>
      </c>
    </row>
    <row r="10" spans="1:3" x14ac:dyDescent="0.25">
      <c r="A10" s="52" t="s">
        <v>251</v>
      </c>
      <c r="C10" s="54">
        <v>24</v>
      </c>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14"/>
  <sheetViews>
    <sheetView showGridLines="0" workbookViewId="0">
      <selection activeCell="B9" sqref="B9:B14"/>
    </sheetView>
  </sheetViews>
  <sheetFormatPr baseColWidth="10" defaultColWidth="11.42578125" defaultRowHeight="15" x14ac:dyDescent="0.25"/>
  <cols>
    <col min="1" max="1" width="22.5703125" style="52" customWidth="1"/>
    <col min="2" max="2" width="4.28515625" style="52" customWidth="1"/>
    <col min="3" max="3" width="11.85546875" style="52" customWidth="1"/>
    <col min="4" max="4" width="21.140625" style="52" customWidth="1"/>
    <col min="5" max="16384" width="11.42578125" style="52"/>
  </cols>
  <sheetData>
    <row r="1" spans="1:2" x14ac:dyDescent="0.25">
      <c r="A1" s="10" t="s">
        <v>20</v>
      </c>
    </row>
    <row r="2" spans="1:2" x14ac:dyDescent="0.25">
      <c r="A2" s="24" t="s">
        <v>52</v>
      </c>
    </row>
    <row r="3" spans="1:2" x14ac:dyDescent="0.25">
      <c r="A3" s="24" t="s">
        <v>79</v>
      </c>
    </row>
    <row r="4" spans="1:2" x14ac:dyDescent="0.25">
      <c r="A4" s="24" t="s">
        <v>104</v>
      </c>
    </row>
    <row r="5" spans="1:2" x14ac:dyDescent="0.25">
      <c r="A5" s="24" t="s">
        <v>125</v>
      </c>
    </row>
    <row r="6" spans="1:2" x14ac:dyDescent="0.25">
      <c r="A6" s="24" t="s">
        <v>145</v>
      </c>
    </row>
    <row r="9" spans="1:2" x14ac:dyDescent="0.25">
      <c r="A9" s="52" t="s">
        <v>252</v>
      </c>
      <c r="B9" s="52" t="e">
        <f>COUNTIF(#REF!,Perpectivas!$A$3)+COUNTIF(#REF!,Perpectivas!$A$4)+COUNTIF(#REF!,Perpectivas!$A$2)</f>
        <v>#REF!</v>
      </c>
    </row>
    <row r="10" spans="1:2" x14ac:dyDescent="0.25">
      <c r="A10" s="52" t="s">
        <v>136</v>
      </c>
      <c r="B10" s="52" t="e">
        <f>COUNTIF(#REF!,Perpectivas!$A$3)+COUNTIF(#REF!,Perpectivas!$A$4)+COUNTIF(#REF!,Perpectivas!$A$2)</f>
        <v>#REF!</v>
      </c>
    </row>
    <row r="11" spans="1:2" x14ac:dyDescent="0.25">
      <c r="A11" s="52" t="s">
        <v>70</v>
      </c>
      <c r="B11" s="52" t="e">
        <f>COUNTIF(#REF!,Perpectivas!$A$3)+COUNTIF(#REF!,Perpectivas!$A$4)+COUNTIF(#REF!,Perpectivas!$A$2)</f>
        <v>#REF!</v>
      </c>
    </row>
    <row r="12" spans="1:2" x14ac:dyDescent="0.25">
      <c r="A12" s="52" t="s">
        <v>253</v>
      </c>
      <c r="B12" s="52" t="e">
        <f>COUNTIF(#REF!,Perpectivas!$A$3)+COUNTIF(#REF!,Perpectivas!$A$4)+COUNTIF(#REF!,Perpectivas!$A$2)</f>
        <v>#REF!</v>
      </c>
    </row>
    <row r="13" spans="1:2" x14ac:dyDescent="0.25">
      <c r="A13" s="52" t="s">
        <v>254</v>
      </c>
      <c r="B13" s="52" t="e">
        <f>COUNTIF(#REF!,Perpectivas!$A$3)+COUNTIF(#REF!,Perpectivas!$A$4)+COUNTIF(#REF!,Perpectivas!$A$2)</f>
        <v>#REF!</v>
      </c>
    </row>
    <row r="14" spans="1:2" x14ac:dyDescent="0.25">
      <c r="A14" s="52" t="s">
        <v>152</v>
      </c>
      <c r="B14" s="52" t="e">
        <f>COUNTIF(#REF!,Perpectivas!$A$3)+COUNTIF(#REF!,Perpectivas!$A$4)+COUNTIF(#REF!,Perpectivas!$A$2)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9"/>
  <dimension ref="A2:X34"/>
  <sheetViews>
    <sheetView topLeftCell="A25" workbookViewId="0">
      <selection activeCell="C32" sqref="C32:C41"/>
    </sheetView>
  </sheetViews>
  <sheetFormatPr baseColWidth="10" defaultColWidth="11.42578125" defaultRowHeight="15" x14ac:dyDescent="0.25"/>
  <cols>
    <col min="1" max="1" width="17.5703125" bestFit="1" customWidth="1"/>
    <col min="2" max="2" width="22.42578125" bestFit="1" customWidth="1"/>
    <col min="3" max="3" width="9.5703125" bestFit="1" customWidth="1"/>
    <col min="4" max="4" width="13.140625" bestFit="1" customWidth="1"/>
    <col min="5"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255</v>
      </c>
    </row>
    <row r="3" spans="1:8" x14ac:dyDescent="0.25">
      <c r="A3" s="48" t="s">
        <v>249</v>
      </c>
      <c r="B3" s="48" t="s">
        <v>256</v>
      </c>
    </row>
    <row r="4" spans="1:8" x14ac:dyDescent="0.25">
      <c r="A4" s="48" t="s">
        <v>247</v>
      </c>
      <c r="B4" t="s">
        <v>52</v>
      </c>
      <c r="C4" t="s">
        <v>79</v>
      </c>
      <c r="D4" t="s">
        <v>104</v>
      </c>
      <c r="E4" t="s">
        <v>251</v>
      </c>
    </row>
    <row r="5" spans="1:8" x14ac:dyDescent="0.25">
      <c r="A5" s="49" t="s">
        <v>124</v>
      </c>
      <c r="B5" s="50">
        <v>1</v>
      </c>
      <c r="C5" s="50"/>
      <c r="D5" s="50">
        <v>1</v>
      </c>
      <c r="E5" s="50">
        <v>2</v>
      </c>
    </row>
    <row r="6" spans="1:8" x14ac:dyDescent="0.25">
      <c r="A6" s="49" t="s">
        <v>144</v>
      </c>
      <c r="B6" s="50">
        <v>7</v>
      </c>
      <c r="C6" s="50">
        <v>12</v>
      </c>
      <c r="D6" s="50">
        <v>3</v>
      </c>
      <c r="E6" s="50">
        <v>22</v>
      </c>
    </row>
    <row r="7" spans="1:8" x14ac:dyDescent="0.25">
      <c r="A7" s="49" t="s">
        <v>251</v>
      </c>
      <c r="B7" s="50">
        <v>8</v>
      </c>
      <c r="C7" s="50">
        <v>12</v>
      </c>
      <c r="D7" s="50">
        <v>4</v>
      </c>
      <c r="E7" s="50">
        <v>24</v>
      </c>
    </row>
    <row r="12" spans="1:8" x14ac:dyDescent="0.25">
      <c r="A12" s="49"/>
      <c r="B12" s="50"/>
      <c r="C12" s="50"/>
      <c r="D12" s="50"/>
      <c r="E12" s="50"/>
      <c r="F12" s="50"/>
      <c r="G12" s="50"/>
      <c r="H12" s="50"/>
    </row>
    <row r="13" spans="1:8" x14ac:dyDescent="0.25">
      <c r="A13" s="49"/>
      <c r="B13" s="50"/>
      <c r="C13" s="50"/>
      <c r="D13" s="50"/>
      <c r="E13" s="50"/>
      <c r="F13" s="50"/>
      <c r="G13" s="50"/>
      <c r="H13" s="50"/>
    </row>
    <row r="14" spans="1:8" x14ac:dyDescent="0.25">
      <c r="A14" s="49"/>
      <c r="B14" s="50"/>
      <c r="C14" s="50"/>
      <c r="D14" s="50"/>
      <c r="E14" s="50"/>
      <c r="F14" s="50"/>
      <c r="G14" s="50"/>
      <c r="H14" s="50"/>
    </row>
    <row r="18" spans="1:24" x14ac:dyDescent="0.25">
      <c r="A18" t="s">
        <v>257</v>
      </c>
    </row>
    <row r="19" spans="1:24" x14ac:dyDescent="0.25">
      <c r="A19" s="48" t="s">
        <v>249</v>
      </c>
      <c r="B19" s="48" t="s">
        <v>256</v>
      </c>
    </row>
    <row r="20" spans="1:24" x14ac:dyDescent="0.25">
      <c r="A20" s="48" t="s">
        <v>247</v>
      </c>
      <c r="B20" t="s">
        <v>52</v>
      </c>
      <c r="C20" t="s">
        <v>79</v>
      </c>
      <c r="D20" t="s">
        <v>104</v>
      </c>
      <c r="E20" t="s">
        <v>251</v>
      </c>
    </row>
    <row r="21" spans="1:24" x14ac:dyDescent="0.25">
      <c r="A21" s="49" t="s">
        <v>144</v>
      </c>
      <c r="B21" s="50">
        <v>8</v>
      </c>
      <c r="C21" s="50">
        <v>12</v>
      </c>
      <c r="D21" s="50">
        <v>4</v>
      </c>
      <c r="E21" s="50">
        <v>24</v>
      </c>
    </row>
    <row r="22" spans="1:24" x14ac:dyDescent="0.25">
      <c r="A22" s="49" t="s">
        <v>251</v>
      </c>
      <c r="B22" s="50">
        <v>8</v>
      </c>
      <c r="C22" s="50">
        <v>12</v>
      </c>
      <c r="D22" s="50">
        <v>4</v>
      </c>
      <c r="E22" s="50">
        <v>24</v>
      </c>
    </row>
    <row r="31" spans="1:24" x14ac:dyDescent="0.25">
      <c r="A31" s="48" t="s">
        <v>258</v>
      </c>
      <c r="B31" s="48" t="s">
        <v>259</v>
      </c>
      <c r="C31" t="s">
        <v>249</v>
      </c>
    </row>
    <row r="32" spans="1:24" x14ac:dyDescent="0.25">
      <c r="A32" t="s">
        <v>81</v>
      </c>
      <c r="B32" t="s">
        <v>81</v>
      </c>
      <c r="C32" s="50">
        <v>12</v>
      </c>
      <c r="K32" s="48"/>
      <c r="L32" s="48"/>
      <c r="M32" s="48"/>
      <c r="N32" s="48"/>
      <c r="O32" s="48"/>
      <c r="P32" s="48"/>
      <c r="Q32" s="48"/>
      <c r="R32" s="48"/>
      <c r="S32" s="48"/>
      <c r="T32" s="48"/>
      <c r="U32" s="48"/>
      <c r="V32" s="48"/>
      <c r="W32" s="48"/>
      <c r="X32" s="48"/>
    </row>
    <row r="33" spans="1:3" x14ac:dyDescent="0.25">
      <c r="A33" t="s">
        <v>54</v>
      </c>
      <c r="B33" t="s">
        <v>54</v>
      </c>
      <c r="C33" s="50">
        <v>8</v>
      </c>
    </row>
    <row r="34" spans="1:3" x14ac:dyDescent="0.25">
      <c r="A34" t="s">
        <v>105</v>
      </c>
      <c r="B34" t="s">
        <v>105</v>
      </c>
      <c r="C34" s="50">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3:C12"/>
  <sheetViews>
    <sheetView workbookViewId="0">
      <selection activeCell="B4" sqref="B4"/>
    </sheetView>
  </sheetViews>
  <sheetFormatPr baseColWidth="10" defaultColWidth="11.42578125" defaultRowHeight="15" x14ac:dyDescent="0.25"/>
  <cols>
    <col min="1" max="1" width="17.5703125" bestFit="1" customWidth="1"/>
    <col min="2" max="2" width="22.7109375" bestFit="1" customWidth="1"/>
    <col min="3" max="3" width="16.7109375" bestFit="1" customWidth="1"/>
  </cols>
  <sheetData>
    <row r="3" spans="1:3" x14ac:dyDescent="0.25">
      <c r="A3" s="48" t="s">
        <v>247</v>
      </c>
      <c r="B3" s="48" t="s">
        <v>260</v>
      </c>
      <c r="C3" t="s">
        <v>249</v>
      </c>
    </row>
    <row r="4" spans="1:3" x14ac:dyDescent="0.25">
      <c r="A4" s="49" t="s">
        <v>81</v>
      </c>
      <c r="B4" s="49" t="s">
        <v>110</v>
      </c>
      <c r="C4" s="50">
        <v>1</v>
      </c>
    </row>
    <row r="5" spans="1:3" x14ac:dyDescent="0.25">
      <c r="B5" s="49" t="s">
        <v>61</v>
      </c>
      <c r="C5" s="50">
        <v>17</v>
      </c>
    </row>
    <row r="6" spans="1:3" x14ac:dyDescent="0.25">
      <c r="B6" s="49" t="s">
        <v>86</v>
      </c>
      <c r="C6" s="50">
        <v>1</v>
      </c>
    </row>
    <row r="7" spans="1:3" x14ac:dyDescent="0.25">
      <c r="A7" s="49" t="s">
        <v>126</v>
      </c>
      <c r="B7" s="49" t="s">
        <v>61</v>
      </c>
      <c r="C7" s="50">
        <v>57</v>
      </c>
    </row>
    <row r="8" spans="1:3" x14ac:dyDescent="0.25">
      <c r="B8" s="49" t="s">
        <v>86</v>
      </c>
      <c r="C8" s="50">
        <v>2</v>
      </c>
    </row>
    <row r="9" spans="1:3" x14ac:dyDescent="0.25">
      <c r="A9" s="49" t="s">
        <v>54</v>
      </c>
      <c r="B9" s="49" t="s">
        <v>61</v>
      </c>
      <c r="C9" s="50">
        <v>7</v>
      </c>
    </row>
    <row r="10" spans="1:3" x14ac:dyDescent="0.25">
      <c r="A10" s="49" t="s">
        <v>105</v>
      </c>
      <c r="B10" s="49" t="s">
        <v>61</v>
      </c>
      <c r="C10" s="50">
        <v>17</v>
      </c>
    </row>
    <row r="11" spans="1:3" x14ac:dyDescent="0.25">
      <c r="B11" s="49" t="s">
        <v>86</v>
      </c>
      <c r="C11" s="50">
        <v>3</v>
      </c>
    </row>
    <row r="12" spans="1:3" x14ac:dyDescent="0.25">
      <c r="A12" s="49" t="s">
        <v>251</v>
      </c>
      <c r="C12" s="50">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269"/>
  <sheetViews>
    <sheetView tabSelected="1" topLeftCell="L1" zoomScale="66" zoomScaleNormal="66" workbookViewId="0">
      <selection activeCell="N28" sqref="N28"/>
    </sheetView>
  </sheetViews>
  <sheetFormatPr baseColWidth="10" defaultRowHeight="12.75" x14ac:dyDescent="0.2"/>
  <cols>
    <col min="1" max="1" width="8.140625" style="56" customWidth="1"/>
    <col min="2" max="2" width="13.5703125" style="56" customWidth="1"/>
    <col min="3" max="3" width="24" style="56" customWidth="1"/>
    <col min="4" max="4" width="17.28515625" style="56" customWidth="1"/>
    <col min="5" max="5" width="33.7109375" style="56" customWidth="1"/>
    <col min="6" max="6" width="23.5703125" style="56" customWidth="1"/>
    <col min="7" max="7" width="74.7109375" style="56" customWidth="1"/>
    <col min="8" max="8" width="66.140625" style="56" customWidth="1"/>
    <col min="9" max="9" width="46.85546875" style="56" customWidth="1"/>
    <col min="10" max="10" width="11.42578125" style="57"/>
    <col min="11" max="11" width="15.85546875" style="57" customWidth="1"/>
    <col min="12" max="12" width="15" style="57" customWidth="1"/>
    <col min="13" max="13" width="26" style="57" customWidth="1"/>
    <col min="14" max="14" width="175.5703125" style="56" customWidth="1"/>
    <col min="15" max="15" width="64.140625" style="56" customWidth="1"/>
    <col min="16" max="16" width="11.42578125" style="57"/>
    <col min="17" max="17" width="44.7109375" style="70" customWidth="1"/>
    <col min="18" max="57" width="11.42578125" style="70"/>
    <col min="58" max="264" width="11.42578125" style="57"/>
    <col min="265" max="16235" width="11.42578125" style="56"/>
    <col min="16236" max="16383" width="11.42578125" style="57"/>
    <col min="16384" max="16384" width="11.42578125" style="56"/>
  </cols>
  <sheetData>
    <row r="1" spans="1:57" x14ac:dyDescent="0.2">
      <c r="A1" s="57"/>
      <c r="B1" s="97" t="s">
        <v>410</v>
      </c>
      <c r="C1" s="97"/>
      <c r="D1" s="97"/>
      <c r="E1" s="97"/>
      <c r="F1" s="97"/>
      <c r="G1" s="97"/>
      <c r="H1" s="97"/>
      <c r="I1" s="97"/>
      <c r="N1" s="57"/>
      <c r="O1" s="57"/>
    </row>
    <row r="2" spans="1:57" x14ac:dyDescent="0.2">
      <c r="A2" s="57"/>
      <c r="B2" s="97"/>
      <c r="C2" s="97"/>
      <c r="D2" s="97"/>
      <c r="E2" s="97"/>
      <c r="F2" s="97"/>
      <c r="G2" s="97"/>
      <c r="H2" s="97"/>
      <c r="I2" s="97"/>
      <c r="N2" s="57"/>
      <c r="O2" s="57"/>
    </row>
    <row r="3" spans="1:57" x14ac:dyDescent="0.2">
      <c r="A3" s="57"/>
      <c r="B3" s="97"/>
      <c r="C3" s="97"/>
      <c r="D3" s="97"/>
      <c r="E3" s="97"/>
      <c r="F3" s="97"/>
      <c r="G3" s="97"/>
      <c r="H3" s="97"/>
      <c r="I3" s="97"/>
      <c r="N3" s="57"/>
      <c r="O3" s="57"/>
    </row>
    <row r="4" spans="1:57" x14ac:dyDescent="0.2">
      <c r="A4" s="57"/>
      <c r="F4" s="57"/>
      <c r="G4" s="57"/>
      <c r="H4" s="57"/>
      <c r="I4" s="57"/>
      <c r="N4" s="57"/>
      <c r="O4" s="57"/>
    </row>
    <row r="5" spans="1:57" ht="26.25" thickBot="1" x14ac:dyDescent="0.25">
      <c r="A5" s="57"/>
      <c r="B5" s="80" t="s">
        <v>261</v>
      </c>
      <c r="C5" s="81">
        <v>44257</v>
      </c>
      <c r="D5" s="82"/>
      <c r="F5" s="57"/>
      <c r="G5" s="57"/>
      <c r="H5" s="57"/>
      <c r="I5" s="57"/>
      <c r="N5" s="57"/>
      <c r="O5" s="57"/>
    </row>
    <row r="6" spans="1:57" x14ac:dyDescent="0.2">
      <c r="A6" s="57"/>
      <c r="B6" s="87"/>
      <c r="C6" s="98" t="s">
        <v>411</v>
      </c>
      <c r="D6" s="98"/>
      <c r="E6" s="98" t="s">
        <v>262</v>
      </c>
      <c r="F6" s="98"/>
      <c r="G6" s="98" t="s">
        <v>263</v>
      </c>
      <c r="H6" s="98" t="s">
        <v>264</v>
      </c>
      <c r="I6" s="98" t="s">
        <v>412</v>
      </c>
      <c r="J6" s="111" t="s">
        <v>271</v>
      </c>
      <c r="K6" s="101" t="s">
        <v>413</v>
      </c>
      <c r="L6" s="102"/>
      <c r="M6" s="105" t="s">
        <v>456</v>
      </c>
      <c r="N6" s="106"/>
      <c r="O6" s="107"/>
    </row>
    <row r="7" spans="1:57" ht="13.5" thickBot="1" x14ac:dyDescent="0.25">
      <c r="A7" s="57"/>
      <c r="B7" s="88"/>
      <c r="C7" s="99"/>
      <c r="D7" s="99"/>
      <c r="E7" s="99"/>
      <c r="F7" s="99"/>
      <c r="G7" s="99"/>
      <c r="H7" s="99"/>
      <c r="I7" s="100"/>
      <c r="J7" s="112"/>
      <c r="K7" s="103"/>
      <c r="L7" s="104"/>
      <c r="M7" s="108"/>
      <c r="N7" s="109"/>
      <c r="O7" s="110"/>
    </row>
    <row r="8" spans="1:57" ht="64.5" thickBot="1" x14ac:dyDescent="0.25">
      <c r="A8" s="79" t="s">
        <v>414</v>
      </c>
      <c r="B8" s="89" t="s">
        <v>265</v>
      </c>
      <c r="C8" s="89" t="s">
        <v>248</v>
      </c>
      <c r="D8" s="89" t="s">
        <v>266</v>
      </c>
      <c r="E8" s="89" t="s">
        <v>267</v>
      </c>
      <c r="F8" s="89" t="s">
        <v>268</v>
      </c>
      <c r="G8" s="89" t="s">
        <v>269</v>
      </c>
      <c r="H8" s="89" t="s">
        <v>269</v>
      </c>
      <c r="I8" s="89" t="s">
        <v>270</v>
      </c>
      <c r="J8" s="113"/>
      <c r="K8" s="93" t="s">
        <v>430</v>
      </c>
      <c r="L8" s="94" t="s">
        <v>415</v>
      </c>
      <c r="M8" s="92" t="s">
        <v>416</v>
      </c>
      <c r="N8" s="92" t="s">
        <v>457</v>
      </c>
      <c r="O8" s="92" t="s">
        <v>458</v>
      </c>
    </row>
    <row r="9" spans="1:57" s="57" customFormat="1" ht="249" customHeight="1" x14ac:dyDescent="0.2">
      <c r="A9" s="59">
        <v>1</v>
      </c>
      <c r="B9" s="68" t="s">
        <v>272</v>
      </c>
      <c r="C9" s="83" t="s">
        <v>40</v>
      </c>
      <c r="D9" s="84" t="s">
        <v>417</v>
      </c>
      <c r="E9" s="68" t="s">
        <v>273</v>
      </c>
      <c r="F9" s="68" t="s">
        <v>274</v>
      </c>
      <c r="G9" s="68" t="s">
        <v>432</v>
      </c>
      <c r="H9" s="68" t="s">
        <v>275</v>
      </c>
      <c r="I9" s="68" t="s">
        <v>429</v>
      </c>
      <c r="J9" s="85" t="s">
        <v>238</v>
      </c>
      <c r="K9" s="86">
        <v>44316</v>
      </c>
      <c r="L9" s="86">
        <v>44329</v>
      </c>
      <c r="M9" s="90" t="s">
        <v>418</v>
      </c>
      <c r="N9" s="90" t="s">
        <v>446</v>
      </c>
      <c r="O9" s="91" t="s">
        <v>447</v>
      </c>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row>
    <row r="10" spans="1:57" s="57" customFormat="1" ht="409.6" customHeight="1" x14ac:dyDescent="0.2">
      <c r="A10" s="59">
        <v>2</v>
      </c>
      <c r="B10" s="55" t="s">
        <v>189</v>
      </c>
      <c r="C10" s="60" t="s">
        <v>68</v>
      </c>
      <c r="D10" s="61" t="s">
        <v>344</v>
      </c>
      <c r="E10" s="55" t="s">
        <v>345</v>
      </c>
      <c r="F10" s="55" t="s">
        <v>346</v>
      </c>
      <c r="G10" s="55" t="s">
        <v>347</v>
      </c>
      <c r="H10" s="55" t="s">
        <v>348</v>
      </c>
      <c r="I10" s="55" t="s">
        <v>349</v>
      </c>
      <c r="J10" s="62" t="s">
        <v>236</v>
      </c>
      <c r="K10" s="58">
        <v>44316</v>
      </c>
      <c r="L10" s="58">
        <v>44329</v>
      </c>
      <c r="M10" s="73" t="s">
        <v>426</v>
      </c>
      <c r="N10" s="73" t="s">
        <v>477</v>
      </c>
      <c r="O10" s="73" t="s">
        <v>459</v>
      </c>
      <c r="P10" s="67"/>
      <c r="Q10" s="71"/>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row>
    <row r="11" spans="1:57" s="57" customFormat="1" ht="387" customHeight="1" x14ac:dyDescent="0.2">
      <c r="A11" s="59">
        <v>3</v>
      </c>
      <c r="B11" s="55" t="s">
        <v>189</v>
      </c>
      <c r="C11" s="60" t="s">
        <v>40</v>
      </c>
      <c r="D11" s="61" t="s">
        <v>350</v>
      </c>
      <c r="E11" s="55" t="s">
        <v>351</v>
      </c>
      <c r="F11" s="55" t="s">
        <v>352</v>
      </c>
      <c r="G11" s="55" t="s">
        <v>353</v>
      </c>
      <c r="H11" s="55" t="s">
        <v>354</v>
      </c>
      <c r="I11" s="55" t="s">
        <v>355</v>
      </c>
      <c r="J11" s="62" t="s">
        <v>236</v>
      </c>
      <c r="K11" s="58">
        <v>44316</v>
      </c>
      <c r="L11" s="58">
        <v>44329</v>
      </c>
      <c r="M11" s="73" t="s">
        <v>419</v>
      </c>
      <c r="N11" s="73" t="s">
        <v>433</v>
      </c>
      <c r="O11" s="73" t="s">
        <v>460</v>
      </c>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row>
    <row r="12" spans="1:57" s="57" customFormat="1" ht="409.6" customHeight="1" x14ac:dyDescent="0.2">
      <c r="A12" s="59">
        <v>4</v>
      </c>
      <c r="B12" s="55" t="s">
        <v>197</v>
      </c>
      <c r="C12" s="60" t="s">
        <v>68</v>
      </c>
      <c r="D12" s="61" t="s">
        <v>321</v>
      </c>
      <c r="E12" s="55" t="s">
        <v>322</v>
      </c>
      <c r="F12" s="55" t="s">
        <v>323</v>
      </c>
      <c r="G12" s="55" t="s">
        <v>324</v>
      </c>
      <c r="H12" s="55" t="s">
        <v>325</v>
      </c>
      <c r="I12" s="55" t="s">
        <v>326</v>
      </c>
      <c r="J12" s="62" t="s">
        <v>243</v>
      </c>
      <c r="K12" s="58">
        <v>44316</v>
      </c>
      <c r="L12" s="58">
        <v>44329</v>
      </c>
      <c r="M12" s="73" t="s">
        <v>427</v>
      </c>
      <c r="N12" s="73" t="s">
        <v>434</v>
      </c>
      <c r="O12" s="73" t="s">
        <v>461</v>
      </c>
      <c r="Q12" s="72"/>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row>
    <row r="13" spans="1:57" s="57" customFormat="1" ht="409.5" x14ac:dyDescent="0.2">
      <c r="A13" s="59">
        <v>5</v>
      </c>
      <c r="B13" s="55" t="s">
        <v>197</v>
      </c>
      <c r="C13" s="60" t="s">
        <v>68</v>
      </c>
      <c r="D13" s="61" t="s">
        <v>327</v>
      </c>
      <c r="E13" s="55" t="s">
        <v>328</v>
      </c>
      <c r="F13" s="55" t="s">
        <v>329</v>
      </c>
      <c r="G13" s="55" t="s">
        <v>330</v>
      </c>
      <c r="H13" s="55" t="s">
        <v>331</v>
      </c>
      <c r="I13" s="55" t="s">
        <v>332</v>
      </c>
      <c r="J13" s="62" t="s">
        <v>243</v>
      </c>
      <c r="K13" s="58">
        <v>44316</v>
      </c>
      <c r="L13" s="58">
        <v>44329</v>
      </c>
      <c r="M13" s="73" t="s">
        <v>428</v>
      </c>
      <c r="N13" s="73" t="s">
        <v>435</v>
      </c>
      <c r="O13" s="73" t="s">
        <v>462</v>
      </c>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row>
    <row r="14" spans="1:57" s="57" customFormat="1" ht="409.5" x14ac:dyDescent="0.2">
      <c r="A14" s="59">
        <v>6</v>
      </c>
      <c r="B14" s="55" t="s">
        <v>205</v>
      </c>
      <c r="C14" s="60" t="s">
        <v>68</v>
      </c>
      <c r="D14" s="61" t="s">
        <v>369</v>
      </c>
      <c r="E14" s="55" t="s">
        <v>370</v>
      </c>
      <c r="F14" s="55" t="s">
        <v>274</v>
      </c>
      <c r="G14" s="55" t="s">
        <v>371</v>
      </c>
      <c r="H14" s="55" t="s">
        <v>372</v>
      </c>
      <c r="I14" s="55" t="s">
        <v>373</v>
      </c>
      <c r="J14" s="62" t="s">
        <v>243</v>
      </c>
      <c r="K14" s="58">
        <v>44316</v>
      </c>
      <c r="L14" s="58">
        <v>44329</v>
      </c>
      <c r="M14" s="73" t="s">
        <v>419</v>
      </c>
      <c r="N14" s="73" t="s">
        <v>436</v>
      </c>
      <c r="O14" s="74" t="s">
        <v>448</v>
      </c>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row>
    <row r="15" spans="1:57" s="57" customFormat="1" ht="409.5" x14ac:dyDescent="0.2">
      <c r="A15" s="59">
        <v>7</v>
      </c>
      <c r="B15" s="55" t="s">
        <v>374</v>
      </c>
      <c r="C15" s="60" t="s">
        <v>150</v>
      </c>
      <c r="D15" s="61" t="s">
        <v>375</v>
      </c>
      <c r="E15" s="55" t="s">
        <v>376</v>
      </c>
      <c r="F15" s="55" t="s">
        <v>274</v>
      </c>
      <c r="G15" s="55" t="s">
        <v>377</v>
      </c>
      <c r="H15" s="55" t="s">
        <v>378</v>
      </c>
      <c r="I15" s="55" t="s">
        <v>379</v>
      </c>
      <c r="J15" s="62" t="s">
        <v>243</v>
      </c>
      <c r="K15" s="58">
        <v>44316</v>
      </c>
      <c r="L15" s="58">
        <v>44329</v>
      </c>
      <c r="M15" s="73" t="s">
        <v>419</v>
      </c>
      <c r="N15" s="73" t="s">
        <v>449</v>
      </c>
      <c r="O15" s="73" t="s">
        <v>463</v>
      </c>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row>
    <row r="16" spans="1:57" s="57" customFormat="1" ht="409.5" x14ac:dyDescent="0.2">
      <c r="A16" s="59">
        <v>8</v>
      </c>
      <c r="B16" s="55" t="s">
        <v>380</v>
      </c>
      <c r="C16" s="60" t="s">
        <v>40</v>
      </c>
      <c r="D16" s="61" t="s">
        <v>381</v>
      </c>
      <c r="E16" s="66" t="s">
        <v>382</v>
      </c>
      <c r="F16" s="55" t="s">
        <v>383</v>
      </c>
      <c r="G16" s="55" t="s">
        <v>384</v>
      </c>
      <c r="H16" s="55" t="s">
        <v>385</v>
      </c>
      <c r="I16" s="55" t="s">
        <v>386</v>
      </c>
      <c r="J16" s="62" t="s">
        <v>231</v>
      </c>
      <c r="K16" s="58">
        <v>44316</v>
      </c>
      <c r="L16" s="58">
        <v>44329</v>
      </c>
      <c r="M16" s="73" t="s">
        <v>419</v>
      </c>
      <c r="N16" s="73" t="s">
        <v>437</v>
      </c>
      <c r="O16" s="73" t="s">
        <v>464</v>
      </c>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row>
    <row r="17" spans="1:57" s="57" customFormat="1" ht="409.5" x14ac:dyDescent="0.2">
      <c r="A17" s="59">
        <v>9</v>
      </c>
      <c r="B17" s="55" t="s">
        <v>380</v>
      </c>
      <c r="C17" s="60" t="s">
        <v>68</v>
      </c>
      <c r="D17" s="61" t="s">
        <v>387</v>
      </c>
      <c r="E17" s="55" t="s">
        <v>388</v>
      </c>
      <c r="F17" s="55" t="s">
        <v>389</v>
      </c>
      <c r="G17" s="55" t="s">
        <v>390</v>
      </c>
      <c r="H17" s="55" t="s">
        <v>391</v>
      </c>
      <c r="I17" s="55" t="s">
        <v>392</v>
      </c>
      <c r="J17" s="62" t="s">
        <v>231</v>
      </c>
      <c r="K17" s="58">
        <v>44316</v>
      </c>
      <c r="L17" s="58">
        <v>44329</v>
      </c>
      <c r="M17" s="73" t="s">
        <v>419</v>
      </c>
      <c r="N17" s="73" t="s">
        <v>478</v>
      </c>
      <c r="O17" s="73" t="s">
        <v>465</v>
      </c>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row>
    <row r="18" spans="1:57" s="57" customFormat="1" ht="344.25" customHeight="1" x14ac:dyDescent="0.2">
      <c r="A18" s="59">
        <v>10</v>
      </c>
      <c r="B18" s="55" t="s">
        <v>393</v>
      </c>
      <c r="C18" s="60" t="s">
        <v>116</v>
      </c>
      <c r="D18" s="61" t="s">
        <v>394</v>
      </c>
      <c r="E18" s="55" t="s">
        <v>395</v>
      </c>
      <c r="F18" s="55" t="s">
        <v>291</v>
      </c>
      <c r="G18" s="55" t="s">
        <v>396</v>
      </c>
      <c r="H18" s="55" t="s">
        <v>397</v>
      </c>
      <c r="I18" s="55" t="s">
        <v>398</v>
      </c>
      <c r="J18" s="62" t="s">
        <v>242</v>
      </c>
      <c r="K18" s="58">
        <v>44316</v>
      </c>
      <c r="L18" s="58">
        <v>44329</v>
      </c>
      <c r="M18" s="73" t="s">
        <v>420</v>
      </c>
      <c r="N18" s="73" t="s">
        <v>450</v>
      </c>
      <c r="O18" s="73" t="s">
        <v>466</v>
      </c>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row>
    <row r="19" spans="1:57" s="57" customFormat="1" ht="409.5" x14ac:dyDescent="0.2">
      <c r="A19" s="59">
        <v>11</v>
      </c>
      <c r="B19" s="55" t="s">
        <v>393</v>
      </c>
      <c r="C19" s="60" t="s">
        <v>150</v>
      </c>
      <c r="D19" s="61" t="s">
        <v>399</v>
      </c>
      <c r="E19" s="55" t="s">
        <v>400</v>
      </c>
      <c r="F19" s="55" t="s">
        <v>291</v>
      </c>
      <c r="G19" s="55" t="s">
        <v>401</v>
      </c>
      <c r="H19" s="55" t="s">
        <v>402</v>
      </c>
      <c r="I19" s="55" t="s">
        <v>403</v>
      </c>
      <c r="J19" s="62" t="s">
        <v>242</v>
      </c>
      <c r="K19" s="58">
        <v>44316</v>
      </c>
      <c r="L19" s="58">
        <v>44329</v>
      </c>
      <c r="M19" s="73" t="s">
        <v>420</v>
      </c>
      <c r="N19" s="73" t="s">
        <v>438</v>
      </c>
      <c r="O19" s="73" t="s">
        <v>467</v>
      </c>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row>
    <row r="20" spans="1:57" s="57" customFormat="1" ht="409.5" x14ac:dyDescent="0.2">
      <c r="A20" s="59">
        <v>12</v>
      </c>
      <c r="B20" s="55" t="s">
        <v>356</v>
      </c>
      <c r="C20" s="60" t="s">
        <v>40</v>
      </c>
      <c r="D20" s="61" t="s">
        <v>357</v>
      </c>
      <c r="E20" s="55" t="s">
        <v>358</v>
      </c>
      <c r="F20" s="55" t="s">
        <v>359</v>
      </c>
      <c r="G20" s="55" t="s">
        <v>360</v>
      </c>
      <c r="H20" s="55" t="s">
        <v>361</v>
      </c>
      <c r="I20" s="55" t="s">
        <v>362</v>
      </c>
      <c r="J20" s="62" t="s">
        <v>244</v>
      </c>
      <c r="K20" s="58">
        <v>44316</v>
      </c>
      <c r="L20" s="58">
        <v>44329</v>
      </c>
      <c r="M20" s="73" t="s">
        <v>420</v>
      </c>
      <c r="N20" s="75" t="s">
        <v>439</v>
      </c>
      <c r="O20" s="75" t="s">
        <v>468</v>
      </c>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row>
    <row r="21" spans="1:57" s="57" customFormat="1" ht="369.75" x14ac:dyDescent="0.2">
      <c r="A21" s="59">
        <v>13</v>
      </c>
      <c r="B21" s="55" t="s">
        <v>209</v>
      </c>
      <c r="C21" s="60" t="s">
        <v>116</v>
      </c>
      <c r="D21" s="61" t="s">
        <v>333</v>
      </c>
      <c r="E21" s="55" t="s">
        <v>334</v>
      </c>
      <c r="F21" s="55" t="s">
        <v>335</v>
      </c>
      <c r="G21" s="55" t="s">
        <v>336</v>
      </c>
      <c r="H21" s="55" t="s">
        <v>337</v>
      </c>
      <c r="I21" s="55" t="s">
        <v>338</v>
      </c>
      <c r="J21" s="62" t="s">
        <v>233</v>
      </c>
      <c r="K21" s="58">
        <v>44316</v>
      </c>
      <c r="L21" s="58">
        <v>44329</v>
      </c>
      <c r="M21" s="75" t="s">
        <v>421</v>
      </c>
      <c r="N21" s="73" t="s">
        <v>455</v>
      </c>
      <c r="O21" s="73" t="s">
        <v>470</v>
      </c>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row>
    <row r="22" spans="1:57" s="57" customFormat="1" ht="306" x14ac:dyDescent="0.2">
      <c r="A22" s="59">
        <v>14</v>
      </c>
      <c r="B22" s="55" t="s">
        <v>209</v>
      </c>
      <c r="C22" s="60" t="s">
        <v>40</v>
      </c>
      <c r="D22" s="61" t="s">
        <v>339</v>
      </c>
      <c r="E22" s="66" t="s">
        <v>340</v>
      </c>
      <c r="F22" s="55" t="s">
        <v>291</v>
      </c>
      <c r="G22" s="55" t="s">
        <v>341</v>
      </c>
      <c r="H22" s="55" t="s">
        <v>342</v>
      </c>
      <c r="I22" s="55" t="s">
        <v>343</v>
      </c>
      <c r="J22" s="62" t="s">
        <v>233</v>
      </c>
      <c r="K22" s="58">
        <v>44316</v>
      </c>
      <c r="L22" s="58">
        <v>44329</v>
      </c>
      <c r="M22" s="75" t="s">
        <v>421</v>
      </c>
      <c r="N22" s="73" t="s">
        <v>451</v>
      </c>
      <c r="O22" s="73" t="s">
        <v>445</v>
      </c>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row>
    <row r="23" spans="1:57" s="57" customFormat="1" ht="370.5" customHeight="1" x14ac:dyDescent="0.2">
      <c r="A23" s="59">
        <v>15</v>
      </c>
      <c r="B23" s="55" t="s">
        <v>65</v>
      </c>
      <c r="C23" s="60" t="s">
        <v>40</v>
      </c>
      <c r="D23" s="61" t="s">
        <v>404</v>
      </c>
      <c r="E23" s="55" t="s">
        <v>405</v>
      </c>
      <c r="F23" s="55" t="s">
        <v>406</v>
      </c>
      <c r="G23" s="55" t="s">
        <v>407</v>
      </c>
      <c r="H23" s="55" t="s">
        <v>408</v>
      </c>
      <c r="I23" s="55" t="s">
        <v>409</v>
      </c>
      <c r="J23" s="62" t="s">
        <v>239</v>
      </c>
      <c r="K23" s="58">
        <v>44316</v>
      </c>
      <c r="L23" s="58">
        <v>44329</v>
      </c>
      <c r="M23" s="73" t="s">
        <v>424</v>
      </c>
      <c r="N23" s="76" t="s">
        <v>440</v>
      </c>
      <c r="O23" s="73" t="s">
        <v>469</v>
      </c>
      <c r="P23" s="63"/>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row>
    <row r="24" spans="1:57" s="57" customFormat="1" ht="409.5" x14ac:dyDescent="0.2">
      <c r="A24" s="59">
        <v>16</v>
      </c>
      <c r="B24" s="55" t="s">
        <v>186</v>
      </c>
      <c r="C24" s="60" t="s">
        <v>94</v>
      </c>
      <c r="D24" s="61" t="s">
        <v>363</v>
      </c>
      <c r="E24" s="55" t="s">
        <v>364</v>
      </c>
      <c r="F24" s="55" t="s">
        <v>365</v>
      </c>
      <c r="G24" s="55" t="s">
        <v>366</v>
      </c>
      <c r="H24" s="55" t="s">
        <v>367</v>
      </c>
      <c r="I24" s="55" t="s">
        <v>368</v>
      </c>
      <c r="J24" s="62" t="s">
        <v>232</v>
      </c>
      <c r="K24" s="58">
        <v>44316</v>
      </c>
      <c r="L24" s="58">
        <v>44329</v>
      </c>
      <c r="M24" s="73" t="s">
        <v>420</v>
      </c>
      <c r="N24" s="76" t="s">
        <v>441</v>
      </c>
      <c r="O24" s="73" t="s">
        <v>472</v>
      </c>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row>
    <row r="25" spans="1:57" s="57" customFormat="1" ht="409.5" x14ac:dyDescent="0.2">
      <c r="A25" s="59">
        <v>17</v>
      </c>
      <c r="B25" s="55" t="s">
        <v>276</v>
      </c>
      <c r="C25" s="60" t="s">
        <v>40</v>
      </c>
      <c r="D25" s="61" t="s">
        <v>277</v>
      </c>
      <c r="E25" s="55" t="s">
        <v>278</v>
      </c>
      <c r="F25" s="55" t="s">
        <v>274</v>
      </c>
      <c r="G25" s="55" t="s">
        <v>279</v>
      </c>
      <c r="H25" s="55" t="s">
        <v>280</v>
      </c>
      <c r="I25" s="55" t="s">
        <v>281</v>
      </c>
      <c r="J25" s="62" t="s">
        <v>241</v>
      </c>
      <c r="K25" s="58">
        <v>44316</v>
      </c>
      <c r="L25" s="58">
        <v>44329</v>
      </c>
      <c r="M25" s="73" t="s">
        <v>425</v>
      </c>
      <c r="N25" s="76" t="s">
        <v>454</v>
      </c>
      <c r="O25" s="73" t="s">
        <v>471</v>
      </c>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row>
    <row r="26" spans="1:57" s="57" customFormat="1" ht="382.5" x14ac:dyDescent="0.2">
      <c r="A26" s="59">
        <v>18</v>
      </c>
      <c r="B26" s="55" t="s">
        <v>276</v>
      </c>
      <c r="C26" s="60" t="s">
        <v>116</v>
      </c>
      <c r="D26" s="61" t="s">
        <v>282</v>
      </c>
      <c r="E26" s="55" t="s">
        <v>283</v>
      </c>
      <c r="F26" s="55" t="s">
        <v>284</v>
      </c>
      <c r="G26" s="55" t="s">
        <v>285</v>
      </c>
      <c r="H26" s="55" t="s">
        <v>286</v>
      </c>
      <c r="I26" s="55" t="s">
        <v>287</v>
      </c>
      <c r="J26" s="62" t="s">
        <v>241</v>
      </c>
      <c r="K26" s="58">
        <v>44316</v>
      </c>
      <c r="L26" s="58">
        <v>44329</v>
      </c>
      <c r="M26" s="73" t="s">
        <v>420</v>
      </c>
      <c r="N26" s="77" t="s">
        <v>453</v>
      </c>
      <c r="O26" s="73" t="s">
        <v>473</v>
      </c>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row>
    <row r="27" spans="1:57" s="57" customFormat="1" ht="409.5" x14ac:dyDescent="0.2">
      <c r="A27" s="59">
        <v>19</v>
      </c>
      <c r="B27" s="55" t="s">
        <v>288</v>
      </c>
      <c r="C27" s="60" t="s">
        <v>40</v>
      </c>
      <c r="D27" s="61" t="s">
        <v>289</v>
      </c>
      <c r="E27" s="55" t="s">
        <v>290</v>
      </c>
      <c r="F27" s="55" t="s">
        <v>291</v>
      </c>
      <c r="G27" s="55" t="s">
        <v>292</v>
      </c>
      <c r="H27" s="55" t="s">
        <v>293</v>
      </c>
      <c r="I27" s="55" t="s">
        <v>294</v>
      </c>
      <c r="J27" s="62" t="s">
        <v>246</v>
      </c>
      <c r="K27" s="58">
        <v>44316</v>
      </c>
      <c r="L27" s="58">
        <v>44329</v>
      </c>
      <c r="M27" s="73" t="s">
        <v>419</v>
      </c>
      <c r="N27" s="76" t="s">
        <v>476</v>
      </c>
      <c r="O27" s="73" t="s">
        <v>444</v>
      </c>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row>
    <row r="28" spans="1:57" s="57" customFormat="1" ht="409.5" x14ac:dyDescent="0.2">
      <c r="A28" s="59">
        <v>20</v>
      </c>
      <c r="B28" s="55" t="s">
        <v>159</v>
      </c>
      <c r="C28" s="60" t="s">
        <v>68</v>
      </c>
      <c r="D28" s="61" t="s">
        <v>295</v>
      </c>
      <c r="E28" s="55" t="s">
        <v>296</v>
      </c>
      <c r="F28" s="55" t="s">
        <v>297</v>
      </c>
      <c r="G28" s="55" t="s">
        <v>298</v>
      </c>
      <c r="H28" s="55" t="s">
        <v>299</v>
      </c>
      <c r="I28" s="55" t="s">
        <v>300</v>
      </c>
      <c r="J28" s="62" t="s">
        <v>235</v>
      </c>
      <c r="K28" s="58">
        <v>44316</v>
      </c>
      <c r="L28" s="58">
        <v>44329</v>
      </c>
      <c r="M28" s="75" t="s">
        <v>421</v>
      </c>
      <c r="N28" s="76" t="s">
        <v>442</v>
      </c>
      <c r="O28" s="73" t="s">
        <v>474</v>
      </c>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row>
    <row r="29" spans="1:57" s="57" customFormat="1" ht="246.75" customHeight="1" x14ac:dyDescent="0.2">
      <c r="A29" s="59">
        <v>21</v>
      </c>
      <c r="B29" s="55" t="s">
        <v>159</v>
      </c>
      <c r="C29" s="60" t="s">
        <v>68</v>
      </c>
      <c r="D29" s="61" t="s">
        <v>301</v>
      </c>
      <c r="E29" s="55" t="s">
        <v>302</v>
      </c>
      <c r="F29" s="55" t="s">
        <v>297</v>
      </c>
      <c r="G29" s="55" t="s">
        <v>303</v>
      </c>
      <c r="H29" s="55" t="s">
        <v>304</v>
      </c>
      <c r="I29" s="55" t="s">
        <v>305</v>
      </c>
      <c r="J29" s="62" t="s">
        <v>235</v>
      </c>
      <c r="K29" s="58">
        <v>44316</v>
      </c>
      <c r="L29" s="58">
        <v>44329</v>
      </c>
      <c r="M29" s="75" t="s">
        <v>421</v>
      </c>
      <c r="N29" s="76" t="s">
        <v>443</v>
      </c>
      <c r="O29" s="73" t="s">
        <v>445</v>
      </c>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row>
    <row r="30" spans="1:57" s="57" customFormat="1" ht="409.5" x14ac:dyDescent="0.2">
      <c r="A30" s="59">
        <v>22</v>
      </c>
      <c r="B30" s="55" t="s">
        <v>169</v>
      </c>
      <c r="C30" s="60" t="s">
        <v>40</v>
      </c>
      <c r="D30" s="61" t="s">
        <v>422</v>
      </c>
      <c r="E30" s="55" t="s">
        <v>306</v>
      </c>
      <c r="F30" s="55" t="s">
        <v>307</v>
      </c>
      <c r="G30" s="55" t="s">
        <v>308</v>
      </c>
      <c r="H30" s="55" t="s">
        <v>309</v>
      </c>
      <c r="I30" s="55" t="s">
        <v>310</v>
      </c>
      <c r="J30" s="62" t="s">
        <v>232</v>
      </c>
      <c r="K30" s="58">
        <v>44316</v>
      </c>
      <c r="L30" s="58">
        <v>44329</v>
      </c>
      <c r="M30" s="73" t="s">
        <v>419</v>
      </c>
      <c r="N30" s="76" t="s">
        <v>452</v>
      </c>
      <c r="O30" s="73" t="s">
        <v>475</v>
      </c>
      <c r="P30" s="69"/>
      <c r="Q30" s="96"/>
      <c r="R30" s="96"/>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row>
    <row r="31" spans="1:57" s="57" customFormat="1" ht="409.6" customHeight="1" x14ac:dyDescent="0.2">
      <c r="A31" s="59">
        <v>23</v>
      </c>
      <c r="B31" s="55" t="s">
        <v>311</v>
      </c>
      <c r="C31" s="60" t="s">
        <v>40</v>
      </c>
      <c r="D31" s="61" t="s">
        <v>312</v>
      </c>
      <c r="E31" s="55" t="s">
        <v>313</v>
      </c>
      <c r="F31" s="55" t="s">
        <v>274</v>
      </c>
      <c r="G31" s="55" t="s">
        <v>314</v>
      </c>
      <c r="H31" s="55" t="s">
        <v>315</v>
      </c>
      <c r="I31" s="55" t="s">
        <v>316</v>
      </c>
      <c r="J31" s="64" t="s">
        <v>245</v>
      </c>
      <c r="K31" s="58">
        <v>44316</v>
      </c>
      <c r="L31" s="58">
        <v>44329</v>
      </c>
      <c r="M31" s="73" t="s">
        <v>419</v>
      </c>
      <c r="N31" s="95" t="s">
        <v>479</v>
      </c>
      <c r="O31" s="73" t="s">
        <v>423</v>
      </c>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row>
    <row r="32" spans="1:57" s="57" customFormat="1" ht="409.5" x14ac:dyDescent="0.2">
      <c r="A32" s="59">
        <v>24</v>
      </c>
      <c r="B32" s="55" t="s">
        <v>311</v>
      </c>
      <c r="C32" s="60" t="s">
        <v>150</v>
      </c>
      <c r="D32" s="61" t="s">
        <v>317</v>
      </c>
      <c r="E32" s="55" t="s">
        <v>318</v>
      </c>
      <c r="F32" s="55" t="s">
        <v>274</v>
      </c>
      <c r="G32" s="55" t="s">
        <v>319</v>
      </c>
      <c r="H32" s="55" t="s">
        <v>320</v>
      </c>
      <c r="I32" s="55" t="s">
        <v>316</v>
      </c>
      <c r="J32" s="65" t="s">
        <v>245</v>
      </c>
      <c r="K32" s="58">
        <v>44316</v>
      </c>
      <c r="L32" s="58">
        <v>44329</v>
      </c>
      <c r="M32" s="73" t="s">
        <v>419</v>
      </c>
      <c r="N32" s="95" t="s">
        <v>480</v>
      </c>
      <c r="O32" s="73" t="s">
        <v>431</v>
      </c>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row>
    <row r="33" spans="13:57" s="57" customFormat="1" x14ac:dyDescent="0.2">
      <c r="M33" s="78"/>
      <c r="N33" s="78"/>
      <c r="O33" s="78"/>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row>
    <row r="34" spans="13:57" s="57" customFormat="1" x14ac:dyDescent="0.2">
      <c r="M34" s="78"/>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row>
    <row r="35" spans="13:57" s="57" customFormat="1" x14ac:dyDescent="0.2">
      <c r="M35" s="78"/>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row>
    <row r="36" spans="13:57" s="57" customFormat="1" x14ac:dyDescent="0.2">
      <c r="M36" s="78"/>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row>
    <row r="37" spans="13:57" s="57" customFormat="1" x14ac:dyDescent="0.2">
      <c r="M37" s="78"/>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row>
    <row r="38" spans="13:57" s="57" customFormat="1" x14ac:dyDescent="0.2">
      <c r="M38" s="78"/>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row>
    <row r="39" spans="13:57" s="57" customFormat="1" x14ac:dyDescent="0.2">
      <c r="M39" s="78"/>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row>
    <row r="40" spans="13:57" s="57" customFormat="1" x14ac:dyDescent="0.2">
      <c r="M40" s="78"/>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row>
    <row r="41" spans="13:57" s="57" customFormat="1" x14ac:dyDescent="0.2">
      <c r="M41" s="78"/>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row>
    <row r="42" spans="13:57" s="57" customFormat="1" x14ac:dyDescent="0.2">
      <c r="M42" s="78"/>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row>
    <row r="43" spans="13:57" s="57" customFormat="1" x14ac:dyDescent="0.2">
      <c r="M43" s="78"/>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row>
    <row r="44" spans="13:57" s="57" customFormat="1" x14ac:dyDescent="0.2">
      <c r="M44" s="78"/>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row>
    <row r="45" spans="13:57" s="57" customFormat="1" x14ac:dyDescent="0.2">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row>
    <row r="46" spans="13:57" s="57" customFormat="1" x14ac:dyDescent="0.2">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row>
    <row r="47" spans="13:57" s="57" customFormat="1" x14ac:dyDescent="0.2">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row>
    <row r="48" spans="13:57" s="57" customFormat="1" x14ac:dyDescent="0.2">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row>
    <row r="49" spans="17:57" s="57" customFormat="1" x14ac:dyDescent="0.2">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row>
    <row r="50" spans="17:57" s="57" customFormat="1" x14ac:dyDescent="0.2">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row>
    <row r="51" spans="17:57" s="57" customFormat="1" x14ac:dyDescent="0.2">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row>
    <row r="52" spans="17:57" s="57" customFormat="1" x14ac:dyDescent="0.2">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row>
    <row r="53" spans="17:57" s="57" customFormat="1" x14ac:dyDescent="0.2">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row>
    <row r="54" spans="17:57" s="57" customFormat="1" x14ac:dyDescent="0.2">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row>
    <row r="55" spans="17:57" s="57" customFormat="1" x14ac:dyDescent="0.2">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row>
    <row r="56" spans="17:57" s="57" customFormat="1" x14ac:dyDescent="0.2">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row>
    <row r="57" spans="17:57" s="57" customFormat="1" x14ac:dyDescent="0.2">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row>
    <row r="58" spans="17:57" s="57" customFormat="1" x14ac:dyDescent="0.2">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row>
    <row r="59" spans="17:57" s="57" customFormat="1" x14ac:dyDescent="0.2">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row>
    <row r="60" spans="17:57" s="57" customFormat="1" x14ac:dyDescent="0.2">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row>
    <row r="61" spans="17:57" s="57" customFormat="1" x14ac:dyDescent="0.2">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row>
    <row r="62" spans="17:57" s="57" customFormat="1" x14ac:dyDescent="0.2">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row>
    <row r="63" spans="17:57" s="57" customFormat="1" x14ac:dyDescent="0.2">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row>
    <row r="64" spans="17:57" s="57" customFormat="1" x14ac:dyDescent="0.2">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row>
    <row r="65" spans="17:57" s="57" customFormat="1" x14ac:dyDescent="0.2">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row>
    <row r="66" spans="17:57" s="57" customFormat="1" x14ac:dyDescent="0.2">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row>
    <row r="67" spans="17:57" s="57" customFormat="1" x14ac:dyDescent="0.2">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row>
    <row r="68" spans="17:57" s="57" customFormat="1" x14ac:dyDescent="0.2">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row>
    <row r="69" spans="17:57" s="57" customFormat="1" x14ac:dyDescent="0.2">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row>
    <row r="70" spans="17:57" s="57" customFormat="1" x14ac:dyDescent="0.2">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row>
    <row r="71" spans="17:57" s="57" customFormat="1" x14ac:dyDescent="0.2">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row>
    <row r="72" spans="17:57" s="57" customFormat="1" x14ac:dyDescent="0.2">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row>
    <row r="73" spans="17:57" s="57" customFormat="1" x14ac:dyDescent="0.2">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row>
    <row r="74" spans="17:57" s="57" customFormat="1" x14ac:dyDescent="0.2">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row>
    <row r="75" spans="17:57" s="57" customFormat="1" x14ac:dyDescent="0.2">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row>
    <row r="76" spans="17:57" s="57" customFormat="1" x14ac:dyDescent="0.2">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row>
    <row r="77" spans="17:57" s="57" customFormat="1" x14ac:dyDescent="0.2">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row>
    <row r="78" spans="17:57" s="57" customFormat="1" x14ac:dyDescent="0.2">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row>
    <row r="79" spans="17:57" s="57" customFormat="1" x14ac:dyDescent="0.2">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row>
    <row r="80" spans="17:57" s="57" customFormat="1" x14ac:dyDescent="0.2">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row>
    <row r="81" spans="17:57" s="57" customFormat="1" x14ac:dyDescent="0.2">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row>
    <row r="82" spans="17:57" s="57" customFormat="1" x14ac:dyDescent="0.2">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row>
    <row r="83" spans="17:57" s="57" customFormat="1" x14ac:dyDescent="0.2">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row>
    <row r="84" spans="17:57" s="57" customFormat="1" x14ac:dyDescent="0.2">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row>
    <row r="85" spans="17:57" s="57" customFormat="1" x14ac:dyDescent="0.2">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row>
    <row r="86" spans="17:57" s="57" customFormat="1" x14ac:dyDescent="0.2">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row>
    <row r="87" spans="17:57" s="57" customFormat="1" x14ac:dyDescent="0.2">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row>
    <row r="88" spans="17:57" s="57" customFormat="1" x14ac:dyDescent="0.2">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row>
    <row r="89" spans="17:57" s="57" customFormat="1" x14ac:dyDescent="0.2">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row>
    <row r="90" spans="17:57" s="57" customFormat="1" x14ac:dyDescent="0.2">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row>
    <row r="91" spans="17:57" s="57" customFormat="1" x14ac:dyDescent="0.2">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row>
    <row r="92" spans="17:57" s="57" customFormat="1" x14ac:dyDescent="0.2">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row>
    <row r="93" spans="17:57" s="57" customFormat="1" x14ac:dyDescent="0.2">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row>
    <row r="94" spans="17:57" s="57" customFormat="1" x14ac:dyDescent="0.2">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row>
    <row r="95" spans="17:57" s="57" customFormat="1" x14ac:dyDescent="0.2">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row>
    <row r="96" spans="17:57" s="57" customFormat="1" x14ac:dyDescent="0.2">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row>
    <row r="97" spans="17:57" s="57" customFormat="1" x14ac:dyDescent="0.2">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row>
    <row r="98" spans="17:57" s="57" customFormat="1" x14ac:dyDescent="0.2">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row>
    <row r="99" spans="17:57" s="57" customFormat="1" x14ac:dyDescent="0.2">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row>
    <row r="100" spans="17:57" s="57" customFormat="1" x14ac:dyDescent="0.2">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row>
    <row r="101" spans="17:57" s="57" customFormat="1" x14ac:dyDescent="0.2">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row>
    <row r="102" spans="17:57" s="57" customFormat="1" x14ac:dyDescent="0.2">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row>
    <row r="103" spans="17:57" s="57" customFormat="1" x14ac:dyDescent="0.2">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row>
    <row r="104" spans="17:57" s="57" customFormat="1" x14ac:dyDescent="0.2">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row>
    <row r="105" spans="17:57" s="57" customFormat="1" x14ac:dyDescent="0.2">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row>
    <row r="106" spans="17:57" s="57" customFormat="1" x14ac:dyDescent="0.2">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row>
    <row r="107" spans="17:57" s="57" customFormat="1" x14ac:dyDescent="0.2">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row>
    <row r="108" spans="17:57" s="57" customFormat="1" x14ac:dyDescent="0.2">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row>
    <row r="109" spans="17:57" s="57" customFormat="1" x14ac:dyDescent="0.2">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row>
    <row r="110" spans="17:57" s="57" customFormat="1" x14ac:dyDescent="0.2">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row>
    <row r="111" spans="17:57" s="57" customFormat="1" x14ac:dyDescent="0.2">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row>
    <row r="112" spans="17:57" s="57" customFormat="1" x14ac:dyDescent="0.2">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row>
    <row r="113" spans="17:57" s="57" customFormat="1" x14ac:dyDescent="0.2">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row>
    <row r="114" spans="17:57" s="57" customFormat="1" x14ac:dyDescent="0.2">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row>
    <row r="115" spans="17:57" s="57" customFormat="1" x14ac:dyDescent="0.2">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row>
    <row r="116" spans="17:57" s="57" customFormat="1" x14ac:dyDescent="0.2">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row>
    <row r="117" spans="17:57" s="57" customFormat="1" x14ac:dyDescent="0.2">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row>
    <row r="118" spans="17:57" s="57" customFormat="1" x14ac:dyDescent="0.2">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row>
    <row r="119" spans="17:57" s="57" customFormat="1" x14ac:dyDescent="0.2">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row>
    <row r="120" spans="17:57" s="57" customFormat="1" x14ac:dyDescent="0.2">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row>
    <row r="121" spans="17:57" s="57" customFormat="1" x14ac:dyDescent="0.2">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row>
    <row r="122" spans="17:57" s="57" customFormat="1" x14ac:dyDescent="0.2">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row>
    <row r="123" spans="17:57" s="57" customFormat="1" x14ac:dyDescent="0.2">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row>
    <row r="124" spans="17:57" s="57" customFormat="1" x14ac:dyDescent="0.2">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row>
    <row r="125" spans="17:57" s="57" customFormat="1" x14ac:dyDescent="0.2">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row>
    <row r="126" spans="17:57" s="57" customFormat="1" x14ac:dyDescent="0.2">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row>
    <row r="127" spans="17:57" s="57" customFormat="1" x14ac:dyDescent="0.2">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row>
    <row r="128" spans="17:57" s="57" customFormat="1" x14ac:dyDescent="0.2">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row>
    <row r="129" spans="17:57" s="57" customFormat="1" x14ac:dyDescent="0.2">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row>
    <row r="130" spans="17:57" s="57" customFormat="1" x14ac:dyDescent="0.2">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row>
    <row r="131" spans="17:57" s="57" customFormat="1" x14ac:dyDescent="0.2">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row>
    <row r="132" spans="17:57" s="57" customFormat="1" x14ac:dyDescent="0.2">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row>
    <row r="133" spans="17:57" s="57" customFormat="1" x14ac:dyDescent="0.2">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row>
    <row r="134" spans="17:57" s="57" customFormat="1" x14ac:dyDescent="0.2">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row>
    <row r="135" spans="17:57" s="57" customFormat="1" x14ac:dyDescent="0.2">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row>
    <row r="136" spans="17:57" s="57" customFormat="1" x14ac:dyDescent="0.2">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row>
    <row r="137" spans="17:57" s="57" customFormat="1" x14ac:dyDescent="0.2">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row>
    <row r="138" spans="17:57" s="57" customFormat="1" x14ac:dyDescent="0.2">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row>
    <row r="139" spans="17:57" s="57" customFormat="1" x14ac:dyDescent="0.2">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row>
    <row r="140" spans="17:57" s="57" customFormat="1" x14ac:dyDescent="0.2">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row>
    <row r="141" spans="17:57" s="57" customFormat="1" x14ac:dyDescent="0.2">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row>
    <row r="142" spans="17:57" s="57" customFormat="1" x14ac:dyDescent="0.2">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row>
    <row r="143" spans="17:57" s="57" customFormat="1" x14ac:dyDescent="0.2">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row>
    <row r="144" spans="17:57" s="57" customFormat="1" x14ac:dyDescent="0.2">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row>
    <row r="145" spans="17:57" s="57" customFormat="1" x14ac:dyDescent="0.2">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row>
    <row r="146" spans="17:57" s="57" customFormat="1" x14ac:dyDescent="0.2">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row>
    <row r="147" spans="17:57" s="57" customFormat="1" x14ac:dyDescent="0.2">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row>
    <row r="148" spans="17:57" s="57" customFormat="1" x14ac:dyDescent="0.2">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row>
    <row r="149" spans="17:57" s="57" customFormat="1" x14ac:dyDescent="0.2">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row>
    <row r="150" spans="17:57" s="57" customFormat="1" x14ac:dyDescent="0.2">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row>
    <row r="151" spans="17:57" s="57" customFormat="1" x14ac:dyDescent="0.2">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row>
    <row r="152" spans="17:57" s="57" customFormat="1" x14ac:dyDescent="0.2">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row>
    <row r="153" spans="17:57" s="57" customFormat="1" x14ac:dyDescent="0.2">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row>
    <row r="154" spans="17:57" s="57" customFormat="1" x14ac:dyDescent="0.2">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row>
    <row r="155" spans="17:57" s="57" customFormat="1" x14ac:dyDescent="0.2">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row>
    <row r="156" spans="17:57" s="57" customFormat="1" x14ac:dyDescent="0.2">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row>
    <row r="157" spans="17:57" s="57" customFormat="1" x14ac:dyDescent="0.2">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row>
    <row r="158" spans="17:57" s="57" customFormat="1" x14ac:dyDescent="0.2">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row>
    <row r="159" spans="17:57" s="57" customFormat="1" x14ac:dyDescent="0.2">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row>
    <row r="160" spans="17:57" s="57" customFormat="1" x14ac:dyDescent="0.2">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row>
    <row r="161" spans="17:57" s="57" customFormat="1" x14ac:dyDescent="0.2">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row>
    <row r="162" spans="17:57" s="57" customFormat="1" x14ac:dyDescent="0.2">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row>
    <row r="163" spans="17:57" s="57" customFormat="1" x14ac:dyDescent="0.2">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row>
    <row r="164" spans="17:57" s="57" customFormat="1" x14ac:dyDescent="0.2">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row>
    <row r="165" spans="17:57" s="57" customFormat="1" x14ac:dyDescent="0.2">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row>
    <row r="166" spans="17:57" s="57" customFormat="1" x14ac:dyDescent="0.2">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row>
    <row r="167" spans="17:57" s="57" customFormat="1" x14ac:dyDescent="0.2">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row>
    <row r="168" spans="17:57" s="57" customFormat="1" x14ac:dyDescent="0.2">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row>
    <row r="169" spans="17:57" s="57" customFormat="1" x14ac:dyDescent="0.2">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row>
    <row r="170" spans="17:57" s="57" customFormat="1" x14ac:dyDescent="0.2">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row>
    <row r="171" spans="17:57" s="57" customFormat="1" x14ac:dyDescent="0.2">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row>
    <row r="172" spans="17:57" s="57" customFormat="1" x14ac:dyDescent="0.2">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row>
    <row r="173" spans="17:57" s="57" customFormat="1" x14ac:dyDescent="0.2">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row>
    <row r="174" spans="17:57" s="57" customFormat="1" x14ac:dyDescent="0.2">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row>
    <row r="175" spans="17:57" s="57" customFormat="1" x14ac:dyDescent="0.2">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row>
    <row r="176" spans="17:57" s="57" customFormat="1" x14ac:dyDescent="0.2">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row>
    <row r="177" spans="17:57" s="57" customFormat="1" x14ac:dyDescent="0.2">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row>
    <row r="178" spans="17:57" s="57" customFormat="1" x14ac:dyDescent="0.2">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row>
    <row r="179" spans="17:57" s="57" customFormat="1" x14ac:dyDescent="0.2">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row>
    <row r="180" spans="17:57" s="57" customFormat="1" x14ac:dyDescent="0.2">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row>
    <row r="181" spans="17:57" s="57" customFormat="1" x14ac:dyDescent="0.2">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row>
    <row r="182" spans="17:57" s="57" customFormat="1" x14ac:dyDescent="0.2">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row>
    <row r="183" spans="17:57" s="57" customFormat="1" x14ac:dyDescent="0.2">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row>
    <row r="184" spans="17:57" s="57" customFormat="1" x14ac:dyDescent="0.2">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row>
    <row r="185" spans="17:57" s="57" customFormat="1" x14ac:dyDescent="0.2">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row>
    <row r="186" spans="17:57" s="57" customFormat="1" x14ac:dyDescent="0.2">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row>
    <row r="187" spans="17:57" s="57" customFormat="1" x14ac:dyDescent="0.2">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row>
    <row r="188" spans="17:57" s="57" customFormat="1" x14ac:dyDescent="0.2">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row>
    <row r="189" spans="17:57" s="57" customFormat="1" x14ac:dyDescent="0.2">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row>
    <row r="190" spans="17:57" s="57" customFormat="1" x14ac:dyDescent="0.2">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row>
    <row r="191" spans="17:57" s="57" customFormat="1" x14ac:dyDescent="0.2">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row>
    <row r="192" spans="17:57" s="57" customFormat="1" x14ac:dyDescent="0.2">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row>
    <row r="193" spans="17:57" s="57" customFormat="1" x14ac:dyDescent="0.2">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row>
    <row r="194" spans="17:57" s="57" customFormat="1" x14ac:dyDescent="0.2">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row>
    <row r="195" spans="17:57" s="57" customFormat="1" x14ac:dyDescent="0.2">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row>
    <row r="196" spans="17:57" s="57" customFormat="1" x14ac:dyDescent="0.2">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row>
    <row r="197" spans="17:57" s="57" customFormat="1" x14ac:dyDescent="0.2">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row>
    <row r="198" spans="17:57" s="57" customFormat="1" x14ac:dyDescent="0.2">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row>
    <row r="199" spans="17:57" s="57" customFormat="1" x14ac:dyDescent="0.2">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row>
    <row r="200" spans="17:57" s="57" customFormat="1" x14ac:dyDescent="0.2">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row>
    <row r="201" spans="17:57" s="57" customFormat="1" x14ac:dyDescent="0.2">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row>
    <row r="202" spans="17:57" s="57" customFormat="1" x14ac:dyDescent="0.2">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row>
    <row r="203" spans="17:57" s="57" customFormat="1" x14ac:dyDescent="0.2">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row>
    <row r="204" spans="17:57" s="57" customFormat="1" x14ac:dyDescent="0.2">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row>
    <row r="205" spans="17:57" s="57" customFormat="1" x14ac:dyDescent="0.2">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row>
    <row r="206" spans="17:57" s="57" customFormat="1" x14ac:dyDescent="0.2">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row>
    <row r="207" spans="17:57" s="57" customFormat="1" x14ac:dyDescent="0.2">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row>
    <row r="208" spans="17:57" s="57" customFormat="1" x14ac:dyDescent="0.2">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row>
    <row r="209" spans="17:57" s="57" customFormat="1" x14ac:dyDescent="0.2">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row>
    <row r="210" spans="17:57" s="57" customFormat="1" x14ac:dyDescent="0.2">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row>
    <row r="211" spans="17:57" s="57" customFormat="1" x14ac:dyDescent="0.2">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row>
    <row r="212" spans="17:57" s="57" customFormat="1" x14ac:dyDescent="0.2">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row>
    <row r="213" spans="17:57" s="57" customFormat="1" x14ac:dyDescent="0.2">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row>
    <row r="214" spans="17:57" s="57" customFormat="1" x14ac:dyDescent="0.2">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row>
    <row r="215" spans="17:57" s="57" customFormat="1" x14ac:dyDescent="0.2">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row>
    <row r="216" spans="17:57" s="57" customFormat="1" x14ac:dyDescent="0.2">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row>
    <row r="217" spans="17:57" s="57" customFormat="1" x14ac:dyDescent="0.2">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row>
    <row r="218" spans="17:57" s="57" customFormat="1" x14ac:dyDescent="0.2">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row>
    <row r="219" spans="17:57" s="57" customFormat="1" x14ac:dyDescent="0.2">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row>
    <row r="220" spans="17:57" s="57" customFormat="1" x14ac:dyDescent="0.2">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row>
    <row r="221" spans="17:57" s="57" customFormat="1" x14ac:dyDescent="0.2">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row>
    <row r="222" spans="17:57" s="57" customFormat="1" x14ac:dyDescent="0.2">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row>
    <row r="223" spans="17:57" s="57" customFormat="1" x14ac:dyDescent="0.2">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row>
    <row r="224" spans="17:57" s="57" customFormat="1" x14ac:dyDescent="0.2">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row>
    <row r="225" spans="17:57" s="57" customFormat="1" x14ac:dyDescent="0.2">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row>
    <row r="226" spans="17:57" s="57" customFormat="1" x14ac:dyDescent="0.2">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row>
    <row r="227" spans="17:57" s="57" customFormat="1" x14ac:dyDescent="0.2">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row>
    <row r="228" spans="17:57" s="57" customFormat="1" x14ac:dyDescent="0.2">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row>
    <row r="229" spans="17:57" s="57" customFormat="1" x14ac:dyDescent="0.2">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row>
    <row r="230" spans="17:57" s="57" customFormat="1" x14ac:dyDescent="0.2">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row>
    <row r="231" spans="17:57" s="57" customFormat="1" x14ac:dyDescent="0.2">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row>
    <row r="232" spans="17:57" s="57" customFormat="1" x14ac:dyDescent="0.2">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row>
    <row r="233" spans="17:57" s="57" customFormat="1" x14ac:dyDescent="0.2">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row>
    <row r="234" spans="17:57" s="57" customFormat="1" x14ac:dyDescent="0.2">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row>
    <row r="235" spans="17:57" s="57" customFormat="1" x14ac:dyDescent="0.2">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row>
    <row r="236" spans="17:57" s="57" customFormat="1" x14ac:dyDescent="0.2">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row>
    <row r="237" spans="17:57" s="57" customFormat="1" x14ac:dyDescent="0.2">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row>
    <row r="238" spans="17:57" s="57" customFormat="1" x14ac:dyDescent="0.2">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row>
    <row r="239" spans="17:57" s="57" customFormat="1" x14ac:dyDescent="0.2">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row>
    <row r="240" spans="17:57" s="57" customFormat="1" x14ac:dyDescent="0.2">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row>
    <row r="241" spans="17:57" s="57" customFormat="1" x14ac:dyDescent="0.2">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row>
    <row r="242" spans="17:57" s="57" customFormat="1" x14ac:dyDescent="0.2">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row>
    <row r="243" spans="17:57" s="57" customFormat="1" x14ac:dyDescent="0.2">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row>
    <row r="244" spans="17:57" s="57" customFormat="1" x14ac:dyDescent="0.2">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row>
    <row r="245" spans="17:57" s="57" customFormat="1" x14ac:dyDescent="0.2">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row>
    <row r="246" spans="17:57" s="57" customFormat="1" x14ac:dyDescent="0.2">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row>
    <row r="247" spans="17:57" s="57" customFormat="1" x14ac:dyDescent="0.2">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row>
    <row r="248" spans="17:57" s="57" customFormat="1" x14ac:dyDescent="0.2">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row>
    <row r="249" spans="17:57" s="57" customFormat="1" x14ac:dyDescent="0.2">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c r="BD249" s="70"/>
      <c r="BE249" s="70"/>
    </row>
    <row r="250" spans="17:57" s="57" customFormat="1" x14ac:dyDescent="0.2">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row>
    <row r="251" spans="17:57" s="57" customFormat="1" x14ac:dyDescent="0.2">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row>
    <row r="252" spans="17:57" s="57" customFormat="1" x14ac:dyDescent="0.2">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row>
    <row r="253" spans="17:57" s="57" customFormat="1" x14ac:dyDescent="0.2">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row>
    <row r="254" spans="17:57" s="57" customFormat="1" x14ac:dyDescent="0.2">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c r="BD254" s="70"/>
      <c r="BE254" s="70"/>
    </row>
    <row r="255" spans="17:57" s="57" customFormat="1" x14ac:dyDescent="0.2">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row>
    <row r="256" spans="17:57" s="57" customFormat="1" x14ac:dyDescent="0.2">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row>
    <row r="257" spans="17:57" s="57" customFormat="1" x14ac:dyDescent="0.2">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row>
    <row r="258" spans="17:57" s="57" customFormat="1" x14ac:dyDescent="0.2">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row>
    <row r="259" spans="17:57" s="57" customFormat="1" x14ac:dyDescent="0.2">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row>
    <row r="260" spans="17:57" s="57" customFormat="1" x14ac:dyDescent="0.2">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row>
    <row r="261" spans="17:57" s="57" customFormat="1" x14ac:dyDescent="0.2">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row>
    <row r="262" spans="17:57" s="57" customFormat="1" x14ac:dyDescent="0.2">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row>
    <row r="263" spans="17:57" s="57" customFormat="1" x14ac:dyDescent="0.2">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row>
    <row r="264" spans="17:57" s="57" customFormat="1" x14ac:dyDescent="0.2">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row>
    <row r="265" spans="17:57" s="57" customFormat="1" x14ac:dyDescent="0.2">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row>
    <row r="266" spans="17:57" s="57" customFormat="1" x14ac:dyDescent="0.2">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row>
    <row r="267" spans="17:57" s="57" customFormat="1" x14ac:dyDescent="0.2">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row>
    <row r="268" spans="17:57" s="57" customFormat="1" x14ac:dyDescent="0.2">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row>
    <row r="269" spans="17:57" s="57" customFormat="1" x14ac:dyDescent="0.2">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row>
  </sheetData>
  <autoFilter ref="A8:O33" xr:uid="{00000000-0009-0000-0000-000006000000}"/>
  <mergeCells count="10">
    <mergeCell ref="Q30:R30"/>
    <mergeCell ref="B1:I3"/>
    <mergeCell ref="C6:D7"/>
    <mergeCell ref="E6:F7"/>
    <mergeCell ref="G6:G7"/>
    <mergeCell ref="H6:H7"/>
    <mergeCell ref="I6:I7"/>
    <mergeCell ref="K6:L7"/>
    <mergeCell ref="M6:O7"/>
    <mergeCell ref="J6: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27</vt:i4>
      </vt:variant>
    </vt:vector>
  </HeadingPairs>
  <TitlesOfParts>
    <vt:vector size="34" baseType="lpstr">
      <vt:lpstr>Datos</vt:lpstr>
      <vt:lpstr>Listas</vt:lpstr>
      <vt:lpstr>DinámicaTipología_Categoría</vt:lpstr>
      <vt:lpstr>Perpectivas</vt:lpstr>
      <vt:lpstr>Hoja2</vt:lpstr>
      <vt:lpstr>Hoja7</vt:lpstr>
      <vt:lpstr>Hoja1</vt:lpstr>
      <vt:lpstr>Agente_generador_externas</vt:lpstr>
      <vt:lpstr>Agente_generador_internas</vt:lpstr>
      <vt:lpstr>Amenazas</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Mónica Granados</cp:lastModifiedBy>
  <cp:revision/>
  <dcterms:created xsi:type="dcterms:W3CDTF">2019-02-01T14:35:23Z</dcterms:created>
  <dcterms:modified xsi:type="dcterms:W3CDTF">2021-05-14T02:10:18Z</dcterms:modified>
  <cp:category/>
  <cp:contentStatus/>
</cp:coreProperties>
</file>